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6.xml" ContentType="application/vnd.openxmlformats-officedocument.drawing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22646581\Desktop\Phenolics Determination\Templates\FL DEV Templates\Compounds DEV FL\"/>
    </mc:Choice>
  </mc:AlternateContent>
  <xr:revisionPtr revIDLastSave="0" documentId="13_ncr:1_{8CE89948-4B19-45B3-9951-9F6A993CBDFD}" xr6:coauthVersionLast="46" xr6:coauthVersionMax="46" xr10:uidLastSave="{00000000-0000-0000-0000-000000000000}"/>
  <bookViews>
    <workbookView xWindow="-120" yWindow="-120" windowWidth="29040" windowHeight="16440" xr2:uid="{63009932-7E9B-4803-92D9-3186759996A4}"/>
  </bookViews>
  <sheets>
    <sheet name="1" sheetId="21" r:id="rId1"/>
    <sheet name="2" sheetId="18" r:id="rId2"/>
    <sheet name="3" sheetId="23" r:id="rId3"/>
    <sheet name="4" sheetId="19" r:id="rId4"/>
    <sheet name="5" sheetId="20" r:id="rId5"/>
    <sheet name="6" sheetId="1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V38" i="21" l="1"/>
  <c r="V39" i="21"/>
  <c r="V40" i="21"/>
  <c r="V41" i="21"/>
  <c r="V42" i="21"/>
  <c r="V43" i="21"/>
  <c r="V44" i="21"/>
  <c r="V45" i="21"/>
  <c r="V46" i="21"/>
  <c r="V47" i="21"/>
  <c r="V48" i="21"/>
  <c r="V49" i="21"/>
  <c r="V50" i="21"/>
  <c r="V51" i="21"/>
  <c r="V52" i="21"/>
  <c r="V53" i="21"/>
  <c r="V54" i="21"/>
  <c r="V55" i="21"/>
  <c r="V56" i="21"/>
  <c r="V57" i="21"/>
  <c r="V58" i="21"/>
  <c r="V59" i="21"/>
  <c r="V60" i="21"/>
  <c r="V61" i="21"/>
  <c r="V62" i="21"/>
  <c r="V63" i="21"/>
  <c r="V64" i="21"/>
  <c r="V65" i="21"/>
  <c r="V66" i="21"/>
  <c r="V37" i="21"/>
  <c r="L38" i="21"/>
  <c r="L39" i="21"/>
  <c r="L40" i="21"/>
  <c r="L41" i="21"/>
  <c r="L42" i="21"/>
  <c r="L43" i="21"/>
  <c r="L44" i="21"/>
  <c r="L45" i="21"/>
  <c r="L46" i="21"/>
  <c r="L47" i="21"/>
  <c r="L48" i="21"/>
  <c r="L49" i="21"/>
  <c r="L50" i="21"/>
  <c r="L51" i="21"/>
  <c r="L52" i="21"/>
  <c r="L53" i="21"/>
  <c r="L54" i="21"/>
  <c r="L55" i="21"/>
  <c r="L56" i="21"/>
  <c r="L57" i="21"/>
  <c r="L58" i="21"/>
  <c r="L59" i="21"/>
  <c r="L60" i="21"/>
  <c r="L61" i="21"/>
  <c r="L62" i="21"/>
  <c r="L63" i="21"/>
  <c r="L64" i="21"/>
  <c r="L65" i="21"/>
  <c r="L66" i="21"/>
  <c r="L67" i="21"/>
  <c r="L68" i="21"/>
  <c r="L69" i="21"/>
  <c r="L70" i="21"/>
  <c r="L71" i="21"/>
  <c r="L72" i="21"/>
  <c r="L73" i="21"/>
  <c r="L74" i="21"/>
  <c r="L75" i="21"/>
  <c r="L76" i="21"/>
  <c r="L77" i="21"/>
  <c r="L78" i="21"/>
  <c r="L79" i="21"/>
  <c r="L80" i="21"/>
  <c r="L81" i="21"/>
  <c r="L82" i="21"/>
  <c r="L83" i="21"/>
  <c r="L84" i="21"/>
  <c r="L85" i="21"/>
  <c r="L86" i="21"/>
  <c r="L87" i="21"/>
  <c r="L88" i="21"/>
  <c r="L89" i="21"/>
  <c r="L90" i="21"/>
  <c r="L91" i="21"/>
  <c r="L92" i="21"/>
  <c r="L93" i="21"/>
  <c r="L94" i="21"/>
  <c r="L95" i="21"/>
  <c r="L96" i="21"/>
  <c r="L97" i="21"/>
  <c r="L98" i="21"/>
  <c r="L99" i="21"/>
  <c r="L100" i="21"/>
  <c r="L101" i="21"/>
  <c r="L102" i="21"/>
  <c r="L103" i="21"/>
  <c r="L104" i="21"/>
  <c r="L105" i="21"/>
  <c r="L106" i="21"/>
  <c r="L107" i="21"/>
  <c r="L108" i="21"/>
  <c r="L109" i="21"/>
  <c r="L110" i="21"/>
  <c r="L111" i="21"/>
  <c r="L112" i="21"/>
  <c r="L113" i="21"/>
  <c r="L114" i="21"/>
  <c r="L115" i="21"/>
  <c r="L116" i="21"/>
  <c r="L117" i="21"/>
  <c r="L118" i="21"/>
  <c r="L119" i="21"/>
  <c r="L120" i="21"/>
  <c r="L121" i="21"/>
  <c r="L122" i="21"/>
  <c r="L123" i="21"/>
  <c r="L124" i="21"/>
  <c r="L125" i="21"/>
  <c r="L126" i="21"/>
  <c r="L127" i="21"/>
  <c r="L128" i="21"/>
  <c r="L129" i="21"/>
  <c r="L130" i="21"/>
  <c r="L131" i="21"/>
  <c r="L132" i="21"/>
  <c r="L133" i="21"/>
  <c r="L134" i="21"/>
  <c r="L135" i="21"/>
  <c r="L136" i="21"/>
  <c r="L137" i="21"/>
  <c r="L138" i="21"/>
  <c r="L139" i="21"/>
  <c r="L140" i="21"/>
  <c r="L141" i="21"/>
  <c r="L142" i="21"/>
  <c r="L143" i="21"/>
  <c r="L144" i="21"/>
  <c r="L145" i="21"/>
  <c r="L146" i="21"/>
  <c r="L147" i="21"/>
  <c r="L148" i="21"/>
  <c r="L149" i="21"/>
  <c r="L150" i="21"/>
  <c r="L151" i="21"/>
  <c r="L152" i="21"/>
  <c r="L153" i="21"/>
  <c r="L154" i="21"/>
  <c r="L155" i="21"/>
  <c r="L156" i="21"/>
  <c r="L157" i="21"/>
  <c r="L158" i="21"/>
  <c r="L159" i="21"/>
  <c r="L160" i="21"/>
  <c r="L161" i="21"/>
  <c r="L162" i="21"/>
  <c r="L163" i="21"/>
  <c r="L164" i="21"/>
  <c r="L165" i="21"/>
  <c r="L166" i="21"/>
  <c r="L167" i="21"/>
  <c r="L168" i="21"/>
  <c r="L169" i="21"/>
  <c r="L170" i="21"/>
  <c r="L171" i="21"/>
  <c r="L172" i="21"/>
  <c r="L173" i="21"/>
  <c r="L174" i="21"/>
  <c r="L175" i="21"/>
  <c r="L176" i="21"/>
  <c r="L177" i="21"/>
  <c r="L178" i="21"/>
  <c r="L179" i="21"/>
  <c r="L180" i="21"/>
  <c r="L181" i="21"/>
  <c r="L182" i="21"/>
  <c r="L183" i="21"/>
  <c r="L184" i="21"/>
  <c r="L185" i="21"/>
  <c r="L186" i="21"/>
  <c r="L187" i="21"/>
  <c r="L188" i="21"/>
  <c r="L189" i="21"/>
  <c r="L190" i="21"/>
  <c r="L191" i="21"/>
  <c r="L192" i="21"/>
  <c r="L193" i="21"/>
  <c r="L194" i="21"/>
  <c r="L195" i="21"/>
  <c r="L196" i="21"/>
  <c r="L37" i="21"/>
  <c r="O196" i="16"/>
  <c r="N196" i="16"/>
  <c r="K196" i="16"/>
  <c r="J196" i="16"/>
  <c r="E196" i="16"/>
  <c r="D196" i="16"/>
  <c r="C196" i="16"/>
  <c r="B196" i="16"/>
  <c r="O195" i="16"/>
  <c r="N195" i="16"/>
  <c r="K195" i="16"/>
  <c r="J195" i="16"/>
  <c r="E195" i="16"/>
  <c r="D195" i="16"/>
  <c r="C195" i="16"/>
  <c r="B195" i="16"/>
  <c r="O194" i="16"/>
  <c r="N194" i="16"/>
  <c r="K194" i="16"/>
  <c r="J194" i="16"/>
  <c r="E194" i="16"/>
  <c r="D194" i="16"/>
  <c r="C194" i="16"/>
  <c r="B194" i="16"/>
  <c r="O193" i="16"/>
  <c r="N193" i="16"/>
  <c r="K193" i="16"/>
  <c r="J193" i="16"/>
  <c r="E193" i="16"/>
  <c r="D193" i="16"/>
  <c r="C193" i="16"/>
  <c r="B193" i="16"/>
  <c r="O192" i="16"/>
  <c r="N192" i="16"/>
  <c r="K192" i="16"/>
  <c r="J192" i="16"/>
  <c r="E192" i="16"/>
  <c r="D192" i="16"/>
  <c r="C192" i="16"/>
  <c r="B192" i="16"/>
  <c r="O191" i="16"/>
  <c r="N191" i="16"/>
  <c r="K191" i="16"/>
  <c r="J191" i="16"/>
  <c r="E191" i="16"/>
  <c r="D191" i="16"/>
  <c r="C191" i="16"/>
  <c r="B191" i="16"/>
  <c r="O190" i="16"/>
  <c r="N190" i="16"/>
  <c r="K190" i="16"/>
  <c r="J190" i="16"/>
  <c r="E190" i="16"/>
  <c r="D190" i="16"/>
  <c r="C190" i="16"/>
  <c r="B190" i="16"/>
  <c r="O189" i="16"/>
  <c r="N189" i="16"/>
  <c r="K189" i="16"/>
  <c r="J189" i="16"/>
  <c r="E189" i="16"/>
  <c r="D189" i="16"/>
  <c r="C189" i="16"/>
  <c r="B189" i="16"/>
  <c r="O188" i="16"/>
  <c r="N188" i="16"/>
  <c r="K188" i="16"/>
  <c r="J188" i="16"/>
  <c r="E188" i="16"/>
  <c r="D188" i="16"/>
  <c r="C188" i="16"/>
  <c r="B188" i="16"/>
  <c r="O187" i="16"/>
  <c r="N187" i="16"/>
  <c r="K187" i="16"/>
  <c r="J187" i="16"/>
  <c r="E187" i="16"/>
  <c r="D187" i="16"/>
  <c r="C187" i="16"/>
  <c r="B187" i="16"/>
  <c r="O186" i="16"/>
  <c r="N186" i="16"/>
  <c r="K186" i="16"/>
  <c r="J186" i="16"/>
  <c r="E186" i="16"/>
  <c r="D186" i="16"/>
  <c r="C186" i="16"/>
  <c r="B186" i="16"/>
  <c r="O185" i="16"/>
  <c r="N185" i="16"/>
  <c r="K185" i="16"/>
  <c r="J185" i="16"/>
  <c r="E185" i="16"/>
  <c r="D185" i="16"/>
  <c r="C185" i="16"/>
  <c r="B185" i="16"/>
  <c r="O184" i="16"/>
  <c r="N184" i="16"/>
  <c r="K184" i="16"/>
  <c r="J184" i="16"/>
  <c r="E184" i="16"/>
  <c r="D184" i="16"/>
  <c r="C184" i="16"/>
  <c r="B184" i="16"/>
  <c r="O183" i="16"/>
  <c r="N183" i="16"/>
  <c r="K183" i="16"/>
  <c r="J183" i="16"/>
  <c r="E183" i="16"/>
  <c r="D183" i="16"/>
  <c r="C183" i="16"/>
  <c r="B183" i="16"/>
  <c r="O182" i="16"/>
  <c r="N182" i="16"/>
  <c r="K182" i="16"/>
  <c r="J182" i="16"/>
  <c r="E182" i="16"/>
  <c r="D182" i="16"/>
  <c r="C182" i="16"/>
  <c r="B182" i="16"/>
  <c r="O181" i="16"/>
  <c r="N181" i="16"/>
  <c r="K181" i="16"/>
  <c r="J181" i="16"/>
  <c r="E181" i="16"/>
  <c r="D181" i="16"/>
  <c r="C181" i="16"/>
  <c r="B181" i="16"/>
  <c r="O180" i="16"/>
  <c r="N180" i="16"/>
  <c r="K180" i="16"/>
  <c r="J180" i="16"/>
  <c r="E180" i="16"/>
  <c r="D180" i="16"/>
  <c r="C180" i="16"/>
  <c r="B180" i="16"/>
  <c r="O179" i="16"/>
  <c r="N179" i="16"/>
  <c r="K179" i="16"/>
  <c r="J179" i="16"/>
  <c r="E179" i="16"/>
  <c r="D179" i="16"/>
  <c r="C179" i="16"/>
  <c r="B179" i="16"/>
  <c r="O178" i="16"/>
  <c r="N178" i="16"/>
  <c r="K178" i="16"/>
  <c r="J178" i="16"/>
  <c r="E178" i="16"/>
  <c r="D178" i="16"/>
  <c r="C178" i="16"/>
  <c r="B178" i="16"/>
  <c r="O177" i="16"/>
  <c r="N177" i="16"/>
  <c r="K177" i="16"/>
  <c r="J177" i="16"/>
  <c r="E177" i="16"/>
  <c r="D177" i="16"/>
  <c r="C177" i="16"/>
  <c r="B177" i="16"/>
  <c r="O176" i="16"/>
  <c r="N176" i="16"/>
  <c r="K176" i="16"/>
  <c r="J176" i="16"/>
  <c r="E176" i="16"/>
  <c r="D176" i="16"/>
  <c r="C176" i="16"/>
  <c r="B176" i="16"/>
  <c r="O175" i="16"/>
  <c r="N175" i="16"/>
  <c r="K175" i="16"/>
  <c r="J175" i="16"/>
  <c r="E175" i="16"/>
  <c r="D175" i="16"/>
  <c r="C175" i="16"/>
  <c r="B175" i="16"/>
  <c r="O174" i="16"/>
  <c r="N174" i="16"/>
  <c r="K174" i="16"/>
  <c r="J174" i="16"/>
  <c r="E174" i="16"/>
  <c r="D174" i="16"/>
  <c r="C174" i="16"/>
  <c r="B174" i="16"/>
  <c r="O173" i="16"/>
  <c r="N173" i="16"/>
  <c r="K173" i="16"/>
  <c r="J173" i="16"/>
  <c r="E173" i="16"/>
  <c r="D173" i="16"/>
  <c r="C173" i="16"/>
  <c r="B173" i="16"/>
  <c r="O172" i="16"/>
  <c r="N172" i="16"/>
  <c r="K172" i="16"/>
  <c r="J172" i="16"/>
  <c r="E172" i="16"/>
  <c r="D172" i="16"/>
  <c r="C172" i="16"/>
  <c r="B172" i="16"/>
  <c r="O171" i="16"/>
  <c r="N171" i="16"/>
  <c r="K171" i="16"/>
  <c r="J171" i="16"/>
  <c r="E171" i="16"/>
  <c r="D171" i="16"/>
  <c r="C171" i="16"/>
  <c r="B171" i="16"/>
  <c r="O170" i="16"/>
  <c r="N170" i="16"/>
  <c r="K170" i="16"/>
  <c r="J170" i="16"/>
  <c r="E170" i="16"/>
  <c r="D170" i="16"/>
  <c r="C170" i="16"/>
  <c r="B170" i="16"/>
  <c r="O169" i="16"/>
  <c r="N169" i="16"/>
  <c r="K169" i="16"/>
  <c r="J169" i="16"/>
  <c r="E169" i="16"/>
  <c r="D169" i="16"/>
  <c r="C169" i="16"/>
  <c r="B169" i="16"/>
  <c r="O168" i="16"/>
  <c r="N168" i="16"/>
  <c r="K168" i="16"/>
  <c r="J168" i="16"/>
  <c r="E168" i="16"/>
  <c r="D168" i="16"/>
  <c r="C168" i="16"/>
  <c r="B168" i="16"/>
  <c r="O167" i="16"/>
  <c r="N167" i="16"/>
  <c r="K167" i="16"/>
  <c r="J167" i="16"/>
  <c r="E167" i="16"/>
  <c r="D167" i="16"/>
  <c r="C167" i="16"/>
  <c r="B167" i="16"/>
  <c r="O166" i="16"/>
  <c r="N166" i="16"/>
  <c r="K166" i="16"/>
  <c r="J166" i="16"/>
  <c r="E166" i="16"/>
  <c r="D166" i="16"/>
  <c r="C166" i="16"/>
  <c r="B166" i="16"/>
  <c r="O165" i="16"/>
  <c r="N165" i="16"/>
  <c r="K165" i="16"/>
  <c r="J165" i="16"/>
  <c r="E165" i="16"/>
  <c r="D165" i="16"/>
  <c r="C165" i="16"/>
  <c r="B165" i="16"/>
  <c r="O164" i="16"/>
  <c r="N164" i="16"/>
  <c r="K164" i="16"/>
  <c r="J164" i="16"/>
  <c r="E164" i="16"/>
  <c r="D164" i="16"/>
  <c r="C164" i="16"/>
  <c r="B164" i="16"/>
  <c r="O163" i="16"/>
  <c r="N163" i="16"/>
  <c r="K163" i="16"/>
  <c r="J163" i="16"/>
  <c r="E163" i="16"/>
  <c r="D163" i="16"/>
  <c r="C163" i="16"/>
  <c r="B163" i="16"/>
  <c r="O162" i="16"/>
  <c r="N162" i="16"/>
  <c r="K162" i="16"/>
  <c r="J162" i="16"/>
  <c r="E162" i="16"/>
  <c r="D162" i="16"/>
  <c r="C162" i="16"/>
  <c r="B162" i="16"/>
  <c r="O161" i="16"/>
  <c r="N161" i="16"/>
  <c r="K161" i="16"/>
  <c r="J161" i="16"/>
  <c r="E161" i="16"/>
  <c r="D161" i="16"/>
  <c r="C161" i="16"/>
  <c r="B161" i="16"/>
  <c r="O160" i="16"/>
  <c r="N160" i="16"/>
  <c r="K160" i="16"/>
  <c r="J160" i="16"/>
  <c r="E160" i="16"/>
  <c r="D160" i="16"/>
  <c r="C160" i="16"/>
  <c r="B160" i="16"/>
  <c r="O159" i="16"/>
  <c r="N159" i="16"/>
  <c r="K159" i="16"/>
  <c r="J159" i="16"/>
  <c r="E159" i="16"/>
  <c r="D159" i="16"/>
  <c r="C159" i="16"/>
  <c r="B159" i="16"/>
  <c r="O158" i="16"/>
  <c r="N158" i="16"/>
  <c r="K158" i="16"/>
  <c r="J158" i="16"/>
  <c r="E158" i="16"/>
  <c r="D158" i="16"/>
  <c r="C158" i="16"/>
  <c r="B158" i="16"/>
  <c r="O157" i="16"/>
  <c r="N157" i="16"/>
  <c r="K157" i="16"/>
  <c r="J157" i="16"/>
  <c r="E157" i="16"/>
  <c r="D157" i="16"/>
  <c r="C157" i="16"/>
  <c r="B157" i="16"/>
  <c r="O156" i="16"/>
  <c r="N156" i="16"/>
  <c r="K156" i="16"/>
  <c r="J156" i="16"/>
  <c r="E156" i="16"/>
  <c r="D156" i="16"/>
  <c r="C156" i="16"/>
  <c r="B156" i="16"/>
  <c r="O155" i="16"/>
  <c r="N155" i="16"/>
  <c r="K155" i="16"/>
  <c r="J155" i="16"/>
  <c r="E155" i="16"/>
  <c r="D155" i="16"/>
  <c r="C155" i="16"/>
  <c r="B155" i="16"/>
  <c r="O154" i="16"/>
  <c r="N154" i="16"/>
  <c r="K154" i="16"/>
  <c r="J154" i="16"/>
  <c r="E154" i="16"/>
  <c r="D154" i="16"/>
  <c r="C154" i="16"/>
  <c r="B154" i="16"/>
  <c r="O153" i="16"/>
  <c r="N153" i="16"/>
  <c r="K153" i="16"/>
  <c r="J153" i="16"/>
  <c r="E153" i="16"/>
  <c r="D153" i="16"/>
  <c r="C153" i="16"/>
  <c r="B153" i="16"/>
  <c r="O152" i="16"/>
  <c r="N152" i="16"/>
  <c r="K152" i="16"/>
  <c r="J152" i="16"/>
  <c r="E152" i="16"/>
  <c r="D152" i="16"/>
  <c r="C152" i="16"/>
  <c r="B152" i="16"/>
  <c r="O151" i="16"/>
  <c r="N151" i="16"/>
  <c r="K151" i="16"/>
  <c r="J151" i="16"/>
  <c r="E151" i="16"/>
  <c r="D151" i="16"/>
  <c r="C151" i="16"/>
  <c r="B151" i="16"/>
  <c r="O150" i="16"/>
  <c r="N150" i="16"/>
  <c r="K150" i="16"/>
  <c r="J150" i="16"/>
  <c r="E150" i="16"/>
  <c r="D150" i="16"/>
  <c r="C150" i="16"/>
  <c r="B150" i="16"/>
  <c r="O149" i="16"/>
  <c r="N149" i="16"/>
  <c r="K149" i="16"/>
  <c r="J149" i="16"/>
  <c r="E149" i="16"/>
  <c r="D149" i="16"/>
  <c r="C149" i="16"/>
  <c r="B149" i="16"/>
  <c r="O148" i="16"/>
  <c r="N148" i="16"/>
  <c r="K148" i="16"/>
  <c r="J148" i="16"/>
  <c r="E148" i="16"/>
  <c r="D148" i="16"/>
  <c r="C148" i="16"/>
  <c r="B148" i="16"/>
  <c r="O147" i="16"/>
  <c r="N147" i="16"/>
  <c r="K147" i="16"/>
  <c r="J147" i="16"/>
  <c r="E147" i="16"/>
  <c r="D147" i="16"/>
  <c r="C147" i="16"/>
  <c r="B147" i="16"/>
  <c r="O146" i="16"/>
  <c r="N146" i="16"/>
  <c r="K146" i="16"/>
  <c r="J146" i="16"/>
  <c r="E146" i="16"/>
  <c r="D146" i="16"/>
  <c r="C146" i="16"/>
  <c r="B146" i="16"/>
  <c r="O145" i="16"/>
  <c r="N145" i="16"/>
  <c r="K145" i="16"/>
  <c r="J145" i="16"/>
  <c r="E145" i="16"/>
  <c r="D145" i="16"/>
  <c r="C145" i="16"/>
  <c r="B145" i="16"/>
  <c r="O144" i="16"/>
  <c r="N144" i="16"/>
  <c r="K144" i="16"/>
  <c r="J144" i="16"/>
  <c r="E144" i="16"/>
  <c r="D144" i="16"/>
  <c r="C144" i="16"/>
  <c r="B144" i="16"/>
  <c r="O143" i="16"/>
  <c r="N143" i="16"/>
  <c r="K143" i="16"/>
  <c r="J143" i="16"/>
  <c r="E143" i="16"/>
  <c r="D143" i="16"/>
  <c r="C143" i="16"/>
  <c r="B143" i="16"/>
  <c r="O142" i="16"/>
  <c r="N142" i="16"/>
  <c r="K142" i="16"/>
  <c r="J142" i="16"/>
  <c r="E142" i="16"/>
  <c r="D142" i="16"/>
  <c r="C142" i="16"/>
  <c r="B142" i="16"/>
  <c r="O141" i="16"/>
  <c r="N141" i="16"/>
  <c r="K141" i="16"/>
  <c r="J141" i="16"/>
  <c r="E141" i="16"/>
  <c r="D141" i="16"/>
  <c r="C141" i="16"/>
  <c r="B141" i="16"/>
  <c r="O140" i="16"/>
  <c r="N140" i="16"/>
  <c r="K140" i="16"/>
  <c r="J140" i="16"/>
  <c r="E140" i="16"/>
  <c r="D140" i="16"/>
  <c r="C140" i="16"/>
  <c r="B140" i="16"/>
  <c r="O139" i="16"/>
  <c r="N139" i="16"/>
  <c r="K139" i="16"/>
  <c r="J139" i="16"/>
  <c r="E139" i="16"/>
  <c r="D139" i="16"/>
  <c r="C139" i="16"/>
  <c r="B139" i="16"/>
  <c r="O138" i="16"/>
  <c r="N138" i="16"/>
  <c r="K138" i="16"/>
  <c r="J138" i="16"/>
  <c r="E138" i="16"/>
  <c r="D138" i="16"/>
  <c r="C138" i="16"/>
  <c r="B138" i="16"/>
  <c r="O137" i="16"/>
  <c r="N137" i="16"/>
  <c r="K137" i="16"/>
  <c r="J137" i="16"/>
  <c r="E137" i="16"/>
  <c r="D137" i="16"/>
  <c r="C137" i="16"/>
  <c r="B137" i="16"/>
  <c r="O136" i="16"/>
  <c r="N136" i="16"/>
  <c r="K136" i="16"/>
  <c r="J136" i="16"/>
  <c r="E136" i="16"/>
  <c r="D136" i="16"/>
  <c r="C136" i="16"/>
  <c r="B136" i="16"/>
  <c r="O135" i="16"/>
  <c r="N135" i="16"/>
  <c r="K135" i="16"/>
  <c r="J135" i="16"/>
  <c r="E135" i="16"/>
  <c r="D135" i="16"/>
  <c r="C135" i="16"/>
  <c r="B135" i="16"/>
  <c r="O134" i="16"/>
  <c r="N134" i="16"/>
  <c r="K134" i="16"/>
  <c r="J134" i="16"/>
  <c r="E134" i="16"/>
  <c r="D134" i="16"/>
  <c r="C134" i="16"/>
  <c r="B134" i="16"/>
  <c r="O133" i="16"/>
  <c r="N133" i="16"/>
  <c r="K133" i="16"/>
  <c r="J133" i="16"/>
  <c r="E133" i="16"/>
  <c r="D133" i="16"/>
  <c r="C133" i="16"/>
  <c r="B133" i="16"/>
  <c r="O132" i="16"/>
  <c r="N132" i="16"/>
  <c r="K132" i="16"/>
  <c r="J132" i="16"/>
  <c r="E132" i="16"/>
  <c r="D132" i="16"/>
  <c r="C132" i="16"/>
  <c r="B132" i="16"/>
  <c r="O131" i="16"/>
  <c r="N131" i="16"/>
  <c r="K131" i="16"/>
  <c r="J131" i="16"/>
  <c r="E131" i="16"/>
  <c r="D131" i="16"/>
  <c r="C131" i="16"/>
  <c r="B131" i="16"/>
  <c r="O130" i="16"/>
  <c r="N130" i="16"/>
  <c r="K130" i="16"/>
  <c r="J130" i="16"/>
  <c r="E130" i="16"/>
  <c r="D130" i="16"/>
  <c r="C130" i="16"/>
  <c r="B130" i="16"/>
  <c r="O129" i="16"/>
  <c r="N129" i="16"/>
  <c r="K129" i="16"/>
  <c r="J129" i="16"/>
  <c r="E129" i="16"/>
  <c r="D129" i="16"/>
  <c r="C129" i="16"/>
  <c r="B129" i="16"/>
  <c r="O128" i="16"/>
  <c r="N128" i="16"/>
  <c r="K128" i="16"/>
  <c r="J128" i="16"/>
  <c r="E128" i="16"/>
  <c r="D128" i="16"/>
  <c r="C128" i="16"/>
  <c r="B128" i="16"/>
  <c r="O127" i="16"/>
  <c r="N127" i="16"/>
  <c r="K127" i="16"/>
  <c r="J127" i="16"/>
  <c r="E127" i="16"/>
  <c r="D127" i="16"/>
  <c r="C127" i="16"/>
  <c r="B127" i="16"/>
  <c r="O126" i="16"/>
  <c r="N126" i="16"/>
  <c r="K126" i="16"/>
  <c r="J126" i="16"/>
  <c r="E126" i="16"/>
  <c r="D126" i="16"/>
  <c r="C126" i="16"/>
  <c r="B126" i="16"/>
  <c r="O125" i="16"/>
  <c r="N125" i="16"/>
  <c r="K125" i="16"/>
  <c r="J125" i="16"/>
  <c r="E125" i="16"/>
  <c r="D125" i="16"/>
  <c r="C125" i="16"/>
  <c r="B125" i="16"/>
  <c r="O124" i="16"/>
  <c r="N124" i="16"/>
  <c r="K124" i="16"/>
  <c r="J124" i="16"/>
  <c r="E124" i="16"/>
  <c r="D124" i="16"/>
  <c r="C124" i="16"/>
  <c r="B124" i="16"/>
  <c r="O123" i="16"/>
  <c r="N123" i="16"/>
  <c r="K123" i="16"/>
  <c r="J123" i="16"/>
  <c r="E123" i="16"/>
  <c r="D123" i="16"/>
  <c r="C123" i="16"/>
  <c r="B123" i="16"/>
  <c r="O122" i="16"/>
  <c r="N122" i="16"/>
  <c r="K122" i="16"/>
  <c r="J122" i="16"/>
  <c r="E122" i="16"/>
  <c r="D122" i="16"/>
  <c r="C122" i="16"/>
  <c r="B122" i="16"/>
  <c r="O121" i="16"/>
  <c r="N121" i="16"/>
  <c r="K121" i="16"/>
  <c r="J121" i="16"/>
  <c r="E121" i="16"/>
  <c r="D121" i="16"/>
  <c r="C121" i="16"/>
  <c r="B121" i="16"/>
  <c r="O120" i="16"/>
  <c r="N120" i="16"/>
  <c r="K120" i="16"/>
  <c r="J120" i="16"/>
  <c r="E120" i="16"/>
  <c r="D120" i="16"/>
  <c r="C120" i="16"/>
  <c r="B120" i="16"/>
  <c r="O119" i="16"/>
  <c r="N119" i="16"/>
  <c r="K119" i="16"/>
  <c r="J119" i="16"/>
  <c r="E119" i="16"/>
  <c r="D119" i="16"/>
  <c r="C119" i="16"/>
  <c r="B119" i="16"/>
  <c r="O118" i="16"/>
  <c r="N118" i="16"/>
  <c r="K118" i="16"/>
  <c r="J118" i="16"/>
  <c r="E118" i="16"/>
  <c r="D118" i="16"/>
  <c r="C118" i="16"/>
  <c r="B118" i="16"/>
  <c r="O117" i="16"/>
  <c r="N117" i="16"/>
  <c r="K117" i="16"/>
  <c r="J117" i="16"/>
  <c r="E117" i="16"/>
  <c r="D117" i="16"/>
  <c r="C117" i="16"/>
  <c r="B117" i="16"/>
  <c r="O116" i="16"/>
  <c r="N116" i="16"/>
  <c r="K116" i="16"/>
  <c r="J116" i="16"/>
  <c r="E116" i="16"/>
  <c r="D116" i="16"/>
  <c r="C116" i="16"/>
  <c r="B116" i="16"/>
  <c r="O115" i="16"/>
  <c r="N115" i="16"/>
  <c r="K115" i="16"/>
  <c r="J115" i="16"/>
  <c r="E115" i="16"/>
  <c r="D115" i="16"/>
  <c r="C115" i="16"/>
  <c r="B115" i="16"/>
  <c r="O114" i="16"/>
  <c r="N114" i="16"/>
  <c r="K114" i="16"/>
  <c r="J114" i="16"/>
  <c r="E114" i="16"/>
  <c r="D114" i="16"/>
  <c r="C114" i="16"/>
  <c r="B114" i="16"/>
  <c r="O113" i="16"/>
  <c r="N113" i="16"/>
  <c r="K113" i="16"/>
  <c r="J113" i="16"/>
  <c r="E113" i="16"/>
  <c r="D113" i="16"/>
  <c r="C113" i="16"/>
  <c r="B113" i="16"/>
  <c r="O112" i="16"/>
  <c r="N112" i="16"/>
  <c r="K112" i="16"/>
  <c r="J112" i="16"/>
  <c r="E112" i="16"/>
  <c r="D112" i="16"/>
  <c r="C112" i="16"/>
  <c r="B112" i="16"/>
  <c r="O111" i="16"/>
  <c r="N111" i="16"/>
  <c r="K111" i="16"/>
  <c r="J111" i="16"/>
  <c r="E111" i="16"/>
  <c r="D111" i="16"/>
  <c r="C111" i="16"/>
  <c r="B111" i="16"/>
  <c r="O110" i="16"/>
  <c r="N110" i="16"/>
  <c r="K110" i="16"/>
  <c r="J110" i="16"/>
  <c r="E110" i="16"/>
  <c r="D110" i="16"/>
  <c r="C110" i="16"/>
  <c r="B110" i="16"/>
  <c r="O109" i="16"/>
  <c r="N109" i="16"/>
  <c r="K109" i="16"/>
  <c r="J109" i="16"/>
  <c r="E109" i="16"/>
  <c r="D109" i="16"/>
  <c r="C109" i="16"/>
  <c r="B109" i="16"/>
  <c r="O108" i="16"/>
  <c r="N108" i="16"/>
  <c r="K108" i="16"/>
  <c r="J108" i="16"/>
  <c r="E108" i="16"/>
  <c r="D108" i="16"/>
  <c r="C108" i="16"/>
  <c r="B108" i="16"/>
  <c r="O107" i="16"/>
  <c r="N107" i="16"/>
  <c r="K107" i="16"/>
  <c r="J107" i="16"/>
  <c r="E107" i="16"/>
  <c r="D107" i="16"/>
  <c r="C107" i="16"/>
  <c r="B107" i="16"/>
  <c r="O106" i="16"/>
  <c r="N106" i="16"/>
  <c r="K106" i="16"/>
  <c r="J106" i="16"/>
  <c r="E106" i="16"/>
  <c r="D106" i="16"/>
  <c r="C106" i="16"/>
  <c r="B106" i="16"/>
  <c r="O105" i="16"/>
  <c r="N105" i="16"/>
  <c r="K105" i="16"/>
  <c r="J105" i="16"/>
  <c r="E105" i="16"/>
  <c r="D105" i="16"/>
  <c r="C105" i="16"/>
  <c r="B105" i="16"/>
  <c r="O104" i="16"/>
  <c r="N104" i="16"/>
  <c r="K104" i="16"/>
  <c r="J104" i="16"/>
  <c r="E104" i="16"/>
  <c r="D104" i="16"/>
  <c r="C104" i="16"/>
  <c r="B104" i="16"/>
  <c r="O103" i="16"/>
  <c r="N103" i="16"/>
  <c r="K103" i="16"/>
  <c r="J103" i="16"/>
  <c r="E103" i="16"/>
  <c r="D103" i="16"/>
  <c r="C103" i="16"/>
  <c r="B103" i="16"/>
  <c r="O102" i="16"/>
  <c r="N102" i="16"/>
  <c r="K102" i="16"/>
  <c r="J102" i="16"/>
  <c r="E102" i="16"/>
  <c r="D102" i="16"/>
  <c r="C102" i="16"/>
  <c r="B102" i="16"/>
  <c r="O101" i="16"/>
  <c r="N101" i="16"/>
  <c r="K101" i="16"/>
  <c r="J101" i="16"/>
  <c r="E101" i="16"/>
  <c r="D101" i="16"/>
  <c r="C101" i="16"/>
  <c r="B101" i="16"/>
  <c r="O100" i="16"/>
  <c r="N100" i="16"/>
  <c r="K100" i="16"/>
  <c r="J100" i="16"/>
  <c r="E100" i="16"/>
  <c r="D100" i="16"/>
  <c r="C100" i="16"/>
  <c r="B100" i="16"/>
  <c r="O99" i="16"/>
  <c r="N99" i="16"/>
  <c r="K99" i="16"/>
  <c r="J99" i="16"/>
  <c r="E99" i="16"/>
  <c r="D99" i="16"/>
  <c r="C99" i="16"/>
  <c r="B99" i="16"/>
  <c r="O98" i="16"/>
  <c r="N98" i="16"/>
  <c r="K98" i="16"/>
  <c r="J98" i="16"/>
  <c r="E98" i="16"/>
  <c r="D98" i="16"/>
  <c r="C98" i="16"/>
  <c r="B98" i="16"/>
  <c r="O97" i="16"/>
  <c r="N97" i="16"/>
  <c r="K97" i="16"/>
  <c r="J97" i="16"/>
  <c r="E97" i="16"/>
  <c r="D97" i="16"/>
  <c r="C97" i="16"/>
  <c r="B97" i="16"/>
  <c r="O96" i="16"/>
  <c r="N96" i="16"/>
  <c r="K96" i="16"/>
  <c r="J96" i="16"/>
  <c r="E96" i="16"/>
  <c r="D96" i="16"/>
  <c r="C96" i="16"/>
  <c r="B96" i="16"/>
  <c r="O95" i="16"/>
  <c r="N95" i="16"/>
  <c r="K95" i="16"/>
  <c r="J95" i="16"/>
  <c r="E95" i="16"/>
  <c r="D95" i="16"/>
  <c r="C95" i="16"/>
  <c r="B95" i="16"/>
  <c r="O94" i="16"/>
  <c r="N94" i="16"/>
  <c r="K94" i="16"/>
  <c r="J94" i="16"/>
  <c r="E94" i="16"/>
  <c r="D94" i="16"/>
  <c r="C94" i="16"/>
  <c r="B94" i="16"/>
  <c r="O93" i="16"/>
  <c r="N93" i="16"/>
  <c r="K93" i="16"/>
  <c r="J93" i="16"/>
  <c r="E93" i="16"/>
  <c r="D93" i="16"/>
  <c r="C93" i="16"/>
  <c r="B93" i="16"/>
  <c r="O92" i="16"/>
  <c r="N92" i="16"/>
  <c r="K92" i="16"/>
  <c r="J92" i="16"/>
  <c r="E92" i="16"/>
  <c r="D92" i="16"/>
  <c r="C92" i="16"/>
  <c r="B92" i="16"/>
  <c r="O91" i="16"/>
  <c r="N91" i="16"/>
  <c r="K91" i="16"/>
  <c r="J91" i="16"/>
  <c r="E91" i="16"/>
  <c r="D91" i="16"/>
  <c r="C91" i="16"/>
  <c r="B91" i="16"/>
  <c r="O90" i="16"/>
  <c r="N90" i="16"/>
  <c r="K90" i="16"/>
  <c r="J90" i="16"/>
  <c r="E90" i="16"/>
  <c r="D90" i="16"/>
  <c r="C90" i="16"/>
  <c r="B90" i="16"/>
  <c r="O89" i="16"/>
  <c r="N89" i="16"/>
  <c r="K89" i="16"/>
  <c r="J89" i="16"/>
  <c r="E89" i="16"/>
  <c r="D89" i="16"/>
  <c r="C89" i="16"/>
  <c r="B89" i="16"/>
  <c r="O88" i="16"/>
  <c r="N88" i="16"/>
  <c r="K88" i="16"/>
  <c r="J88" i="16"/>
  <c r="E88" i="16"/>
  <c r="D88" i="16"/>
  <c r="C88" i="16"/>
  <c r="B88" i="16"/>
  <c r="O87" i="16"/>
  <c r="N87" i="16"/>
  <c r="K87" i="16"/>
  <c r="J87" i="16"/>
  <c r="E87" i="16"/>
  <c r="D87" i="16"/>
  <c r="C87" i="16"/>
  <c r="B87" i="16"/>
  <c r="O86" i="16"/>
  <c r="N86" i="16"/>
  <c r="K86" i="16"/>
  <c r="J86" i="16"/>
  <c r="E86" i="16"/>
  <c r="D86" i="16"/>
  <c r="C86" i="16"/>
  <c r="B86" i="16"/>
  <c r="O85" i="16"/>
  <c r="N85" i="16"/>
  <c r="K85" i="16"/>
  <c r="J85" i="16"/>
  <c r="E85" i="16"/>
  <c r="D85" i="16"/>
  <c r="C85" i="16"/>
  <c r="B85" i="16"/>
  <c r="O84" i="16"/>
  <c r="N84" i="16"/>
  <c r="K84" i="16"/>
  <c r="J84" i="16"/>
  <c r="E84" i="16"/>
  <c r="D84" i="16"/>
  <c r="C84" i="16"/>
  <c r="B84" i="16"/>
  <c r="O83" i="16"/>
  <c r="N83" i="16"/>
  <c r="K83" i="16"/>
  <c r="J83" i="16"/>
  <c r="E83" i="16"/>
  <c r="D83" i="16"/>
  <c r="C83" i="16"/>
  <c r="B83" i="16"/>
  <c r="O82" i="16"/>
  <c r="N82" i="16"/>
  <c r="K82" i="16"/>
  <c r="J82" i="16"/>
  <c r="E82" i="16"/>
  <c r="D82" i="16"/>
  <c r="C82" i="16"/>
  <c r="B82" i="16"/>
  <c r="O81" i="16"/>
  <c r="N81" i="16"/>
  <c r="K81" i="16"/>
  <c r="J81" i="16"/>
  <c r="E81" i="16"/>
  <c r="D81" i="16"/>
  <c r="C81" i="16"/>
  <c r="B81" i="16"/>
  <c r="O80" i="16"/>
  <c r="N80" i="16"/>
  <c r="K80" i="16"/>
  <c r="J80" i="16"/>
  <c r="E80" i="16"/>
  <c r="D80" i="16"/>
  <c r="C80" i="16"/>
  <c r="B80" i="16"/>
  <c r="O79" i="16"/>
  <c r="N79" i="16"/>
  <c r="K79" i="16"/>
  <c r="J79" i="16"/>
  <c r="E79" i="16"/>
  <c r="D79" i="16"/>
  <c r="C79" i="16"/>
  <c r="B79" i="16"/>
  <c r="O78" i="16"/>
  <c r="N78" i="16"/>
  <c r="K78" i="16"/>
  <c r="J78" i="16"/>
  <c r="E78" i="16"/>
  <c r="D78" i="16"/>
  <c r="C78" i="16"/>
  <c r="B78" i="16"/>
  <c r="O77" i="16"/>
  <c r="N77" i="16"/>
  <c r="K77" i="16"/>
  <c r="J77" i="16"/>
  <c r="E77" i="16"/>
  <c r="D77" i="16"/>
  <c r="C77" i="16"/>
  <c r="B77" i="16"/>
  <c r="O76" i="16"/>
  <c r="N76" i="16"/>
  <c r="K76" i="16"/>
  <c r="J76" i="16"/>
  <c r="E76" i="16"/>
  <c r="D76" i="16"/>
  <c r="C76" i="16"/>
  <c r="B76" i="16"/>
  <c r="O75" i="16"/>
  <c r="N75" i="16"/>
  <c r="K75" i="16"/>
  <c r="J75" i="16"/>
  <c r="E75" i="16"/>
  <c r="D75" i="16"/>
  <c r="C75" i="16"/>
  <c r="B75" i="16"/>
  <c r="O74" i="16"/>
  <c r="N74" i="16"/>
  <c r="K74" i="16"/>
  <c r="J74" i="16"/>
  <c r="E74" i="16"/>
  <c r="D74" i="16"/>
  <c r="C74" i="16"/>
  <c r="B74" i="16"/>
  <c r="O73" i="16"/>
  <c r="N73" i="16"/>
  <c r="K73" i="16"/>
  <c r="J73" i="16"/>
  <c r="E73" i="16"/>
  <c r="D73" i="16"/>
  <c r="C73" i="16"/>
  <c r="B73" i="16"/>
  <c r="O72" i="16"/>
  <c r="N72" i="16"/>
  <c r="K72" i="16"/>
  <c r="J72" i="16"/>
  <c r="E72" i="16"/>
  <c r="D72" i="16"/>
  <c r="C72" i="16"/>
  <c r="B72" i="16"/>
  <c r="O71" i="16"/>
  <c r="N71" i="16"/>
  <c r="K71" i="16"/>
  <c r="J71" i="16"/>
  <c r="E71" i="16"/>
  <c r="D71" i="16"/>
  <c r="C71" i="16"/>
  <c r="B71" i="16"/>
  <c r="O70" i="16"/>
  <c r="N70" i="16"/>
  <c r="K70" i="16"/>
  <c r="J70" i="16"/>
  <c r="E70" i="16"/>
  <c r="D70" i="16"/>
  <c r="C70" i="16"/>
  <c r="B70" i="16"/>
  <c r="O69" i="16"/>
  <c r="N69" i="16"/>
  <c r="K69" i="16"/>
  <c r="J69" i="16"/>
  <c r="E69" i="16"/>
  <c r="D69" i="16"/>
  <c r="C69" i="16"/>
  <c r="B69" i="16"/>
  <c r="O68" i="16"/>
  <c r="N68" i="16"/>
  <c r="K68" i="16"/>
  <c r="J68" i="16"/>
  <c r="E68" i="16"/>
  <c r="D68" i="16"/>
  <c r="C68" i="16"/>
  <c r="B68" i="16"/>
  <c r="O67" i="16"/>
  <c r="N67" i="16"/>
  <c r="K67" i="16"/>
  <c r="J67" i="16"/>
  <c r="E67" i="16"/>
  <c r="D67" i="16"/>
  <c r="C67" i="16"/>
  <c r="B67" i="16"/>
  <c r="O66" i="16"/>
  <c r="N66" i="16"/>
  <c r="K66" i="16"/>
  <c r="J66" i="16"/>
  <c r="E66" i="16"/>
  <c r="D66" i="16"/>
  <c r="C66" i="16"/>
  <c r="B66" i="16"/>
  <c r="O65" i="16"/>
  <c r="N65" i="16"/>
  <c r="K65" i="16"/>
  <c r="J65" i="16"/>
  <c r="E65" i="16"/>
  <c r="D65" i="16"/>
  <c r="C65" i="16"/>
  <c r="B65" i="16"/>
  <c r="O64" i="16"/>
  <c r="N64" i="16"/>
  <c r="K64" i="16"/>
  <c r="J64" i="16"/>
  <c r="E64" i="16"/>
  <c r="D64" i="16"/>
  <c r="C64" i="16"/>
  <c r="B64" i="16"/>
  <c r="O63" i="16"/>
  <c r="N63" i="16"/>
  <c r="K63" i="16"/>
  <c r="J63" i="16"/>
  <c r="E63" i="16"/>
  <c r="D63" i="16"/>
  <c r="C63" i="16"/>
  <c r="B63" i="16"/>
  <c r="O62" i="16"/>
  <c r="N62" i="16"/>
  <c r="K62" i="16"/>
  <c r="J62" i="16"/>
  <c r="E62" i="16"/>
  <c r="D62" i="16"/>
  <c r="C62" i="16"/>
  <c r="B62" i="16"/>
  <c r="O61" i="16"/>
  <c r="N61" i="16"/>
  <c r="K61" i="16"/>
  <c r="J61" i="16"/>
  <c r="E61" i="16"/>
  <c r="D61" i="16"/>
  <c r="C61" i="16"/>
  <c r="B61" i="16"/>
  <c r="O60" i="16"/>
  <c r="N60" i="16"/>
  <c r="K60" i="16"/>
  <c r="J60" i="16"/>
  <c r="E60" i="16"/>
  <c r="D60" i="16"/>
  <c r="C60" i="16"/>
  <c r="B60" i="16"/>
  <c r="O59" i="16"/>
  <c r="N59" i="16"/>
  <c r="K59" i="16"/>
  <c r="J59" i="16"/>
  <c r="E59" i="16"/>
  <c r="D59" i="16"/>
  <c r="C59" i="16"/>
  <c r="B59" i="16"/>
  <c r="O58" i="16"/>
  <c r="N58" i="16"/>
  <c r="K58" i="16"/>
  <c r="J58" i="16"/>
  <c r="E58" i="16"/>
  <c r="D58" i="16"/>
  <c r="C58" i="16"/>
  <c r="B58" i="16"/>
  <c r="O57" i="16"/>
  <c r="N57" i="16"/>
  <c r="K57" i="16"/>
  <c r="J57" i="16"/>
  <c r="E57" i="16"/>
  <c r="D57" i="16"/>
  <c r="C57" i="16"/>
  <c r="B57" i="16"/>
  <c r="O56" i="16"/>
  <c r="N56" i="16"/>
  <c r="K56" i="16"/>
  <c r="J56" i="16"/>
  <c r="E56" i="16"/>
  <c r="D56" i="16"/>
  <c r="C56" i="16"/>
  <c r="B56" i="16"/>
  <c r="O55" i="16"/>
  <c r="N55" i="16"/>
  <c r="K55" i="16"/>
  <c r="J55" i="16"/>
  <c r="E55" i="16"/>
  <c r="D55" i="16"/>
  <c r="C55" i="16"/>
  <c r="B55" i="16"/>
  <c r="O54" i="16"/>
  <c r="N54" i="16"/>
  <c r="K54" i="16"/>
  <c r="J54" i="16"/>
  <c r="E54" i="16"/>
  <c r="D54" i="16"/>
  <c r="C54" i="16"/>
  <c r="B54" i="16"/>
  <c r="O53" i="16"/>
  <c r="N53" i="16"/>
  <c r="K53" i="16"/>
  <c r="J53" i="16"/>
  <c r="E53" i="16"/>
  <c r="D53" i="16"/>
  <c r="C53" i="16"/>
  <c r="B53" i="16"/>
  <c r="O52" i="16"/>
  <c r="N52" i="16"/>
  <c r="K52" i="16"/>
  <c r="J52" i="16"/>
  <c r="E52" i="16"/>
  <c r="D52" i="16"/>
  <c r="C52" i="16"/>
  <c r="B52" i="16"/>
  <c r="O51" i="16"/>
  <c r="N51" i="16"/>
  <c r="K51" i="16"/>
  <c r="J51" i="16"/>
  <c r="E51" i="16"/>
  <c r="D51" i="16"/>
  <c r="C51" i="16"/>
  <c r="B51" i="16"/>
  <c r="O50" i="16"/>
  <c r="N50" i="16"/>
  <c r="K50" i="16"/>
  <c r="J50" i="16"/>
  <c r="E50" i="16"/>
  <c r="D50" i="16"/>
  <c r="C50" i="16"/>
  <c r="B50" i="16"/>
  <c r="O49" i="16"/>
  <c r="N49" i="16"/>
  <c r="K49" i="16"/>
  <c r="J49" i="16"/>
  <c r="E49" i="16"/>
  <c r="D49" i="16"/>
  <c r="C49" i="16"/>
  <c r="B49" i="16"/>
  <c r="O48" i="16"/>
  <c r="N48" i="16"/>
  <c r="K48" i="16"/>
  <c r="J48" i="16"/>
  <c r="E48" i="16"/>
  <c r="D48" i="16"/>
  <c r="C48" i="16"/>
  <c r="B48" i="16"/>
  <c r="O47" i="16"/>
  <c r="N47" i="16"/>
  <c r="K47" i="16"/>
  <c r="J47" i="16"/>
  <c r="E47" i="16"/>
  <c r="D47" i="16"/>
  <c r="C47" i="16"/>
  <c r="B47" i="16"/>
  <c r="O46" i="16"/>
  <c r="N46" i="16"/>
  <c r="K46" i="16"/>
  <c r="J46" i="16"/>
  <c r="E46" i="16"/>
  <c r="D46" i="16"/>
  <c r="C46" i="16"/>
  <c r="B46" i="16"/>
  <c r="O45" i="16"/>
  <c r="N45" i="16"/>
  <c r="K45" i="16"/>
  <c r="J45" i="16"/>
  <c r="E45" i="16"/>
  <c r="D45" i="16"/>
  <c r="C45" i="16"/>
  <c r="B45" i="16"/>
  <c r="O44" i="16"/>
  <c r="N44" i="16"/>
  <c r="K44" i="16"/>
  <c r="J44" i="16"/>
  <c r="E44" i="16"/>
  <c r="D44" i="16"/>
  <c r="C44" i="16"/>
  <c r="B44" i="16"/>
  <c r="O43" i="16"/>
  <c r="N43" i="16"/>
  <c r="K43" i="16"/>
  <c r="J43" i="16"/>
  <c r="E43" i="16"/>
  <c r="D43" i="16"/>
  <c r="C43" i="16"/>
  <c r="B43" i="16"/>
  <c r="O42" i="16"/>
  <c r="N42" i="16"/>
  <c r="K42" i="16"/>
  <c r="J42" i="16"/>
  <c r="E42" i="16"/>
  <c r="D42" i="16"/>
  <c r="C42" i="16"/>
  <c r="B42" i="16"/>
  <c r="O41" i="16"/>
  <c r="N41" i="16"/>
  <c r="K41" i="16"/>
  <c r="J41" i="16"/>
  <c r="E41" i="16"/>
  <c r="D41" i="16"/>
  <c r="C41" i="16"/>
  <c r="B41" i="16"/>
  <c r="O40" i="16"/>
  <c r="N40" i="16"/>
  <c r="K40" i="16"/>
  <c r="J40" i="16"/>
  <c r="E40" i="16"/>
  <c r="D40" i="16"/>
  <c r="C40" i="16"/>
  <c r="B40" i="16"/>
  <c r="O39" i="16"/>
  <c r="N39" i="16"/>
  <c r="K39" i="16"/>
  <c r="J39" i="16"/>
  <c r="E39" i="16"/>
  <c r="D39" i="16"/>
  <c r="C39" i="16"/>
  <c r="B39" i="16"/>
  <c r="O38" i="16"/>
  <c r="N38" i="16"/>
  <c r="K38" i="16"/>
  <c r="J38" i="16"/>
  <c r="E38" i="16"/>
  <c r="D38" i="16"/>
  <c r="C38" i="16"/>
  <c r="B38" i="16"/>
  <c r="O37" i="16"/>
  <c r="N37" i="16"/>
  <c r="K37" i="16"/>
  <c r="J37" i="16"/>
  <c r="E37" i="16"/>
  <c r="D37" i="16"/>
  <c r="C37" i="16"/>
  <c r="B37" i="16"/>
  <c r="Z36" i="16"/>
  <c r="X36" i="16"/>
  <c r="W36" i="16"/>
  <c r="U36" i="16"/>
  <c r="T36" i="16"/>
  <c r="S36" i="16"/>
  <c r="R36" i="16"/>
  <c r="Q36" i="16"/>
  <c r="P36" i="16"/>
  <c r="O36" i="16"/>
  <c r="M36" i="16"/>
  <c r="L36" i="16"/>
  <c r="K36" i="16"/>
  <c r="J36" i="16"/>
  <c r="I36" i="16"/>
  <c r="H36" i="16"/>
  <c r="G36" i="16"/>
  <c r="E36" i="16"/>
  <c r="D36" i="16"/>
  <c r="C36" i="16"/>
  <c r="B36" i="16"/>
  <c r="Z35" i="16"/>
  <c r="X35" i="16"/>
  <c r="W35" i="16"/>
  <c r="U35" i="16"/>
  <c r="T35" i="16"/>
  <c r="S35" i="16"/>
  <c r="R35" i="16"/>
  <c r="Q35" i="16"/>
  <c r="P35" i="16"/>
  <c r="O35" i="16"/>
  <c r="M35" i="16"/>
  <c r="L35" i="16"/>
  <c r="K35" i="16"/>
  <c r="J35" i="16"/>
  <c r="I35" i="16"/>
  <c r="H35" i="16"/>
  <c r="G35" i="16"/>
  <c r="E35" i="16"/>
  <c r="D35" i="16"/>
  <c r="C35" i="16"/>
  <c r="B35" i="16"/>
  <c r="Z34" i="16"/>
  <c r="X34" i="16"/>
  <c r="W34" i="16"/>
  <c r="U34" i="16"/>
  <c r="T34" i="16"/>
  <c r="S34" i="16"/>
  <c r="R34" i="16"/>
  <c r="Q34" i="16"/>
  <c r="P34" i="16"/>
  <c r="O34" i="16"/>
  <c r="M34" i="16"/>
  <c r="L34" i="16"/>
  <c r="K34" i="16"/>
  <c r="J34" i="16"/>
  <c r="I34" i="16"/>
  <c r="H34" i="16"/>
  <c r="G34" i="16"/>
  <c r="E34" i="16"/>
  <c r="D34" i="16"/>
  <c r="C34" i="16"/>
  <c r="B34" i="16"/>
  <c r="Z33" i="16"/>
  <c r="X33" i="16"/>
  <c r="W33" i="16"/>
  <c r="U33" i="16"/>
  <c r="T33" i="16"/>
  <c r="S33" i="16"/>
  <c r="R33" i="16"/>
  <c r="Q33" i="16"/>
  <c r="P33" i="16"/>
  <c r="O33" i="16"/>
  <c r="M33" i="16"/>
  <c r="L33" i="16"/>
  <c r="K33" i="16"/>
  <c r="J33" i="16"/>
  <c r="I33" i="16"/>
  <c r="H33" i="16"/>
  <c r="G33" i="16"/>
  <c r="E33" i="16"/>
  <c r="D33" i="16"/>
  <c r="C33" i="16"/>
  <c r="B33" i="16"/>
  <c r="Z32" i="16"/>
  <c r="X32" i="16"/>
  <c r="W32" i="16"/>
  <c r="U32" i="16"/>
  <c r="T32" i="16"/>
  <c r="S32" i="16"/>
  <c r="R32" i="16"/>
  <c r="Q32" i="16"/>
  <c r="P32" i="16"/>
  <c r="O32" i="16"/>
  <c r="M32" i="16"/>
  <c r="L32" i="16"/>
  <c r="K32" i="16"/>
  <c r="J32" i="16"/>
  <c r="I32" i="16"/>
  <c r="H32" i="16"/>
  <c r="G32" i="16"/>
  <c r="E32" i="16"/>
  <c r="D32" i="16"/>
  <c r="C32" i="16"/>
  <c r="B32" i="16"/>
  <c r="Z31" i="16"/>
  <c r="X31" i="16"/>
  <c r="W31" i="16"/>
  <c r="U31" i="16"/>
  <c r="T31" i="16"/>
  <c r="S31" i="16"/>
  <c r="R31" i="16"/>
  <c r="Q31" i="16"/>
  <c r="P31" i="16"/>
  <c r="O31" i="16"/>
  <c r="M31" i="16"/>
  <c r="L31" i="16"/>
  <c r="K31" i="16"/>
  <c r="J31" i="16"/>
  <c r="I31" i="16"/>
  <c r="H31" i="16"/>
  <c r="G31" i="16"/>
  <c r="E31" i="16"/>
  <c r="D31" i="16"/>
  <c r="C31" i="16"/>
  <c r="B31" i="16"/>
  <c r="Z30" i="16"/>
  <c r="X30" i="16"/>
  <c r="W30" i="16"/>
  <c r="U30" i="16"/>
  <c r="T30" i="16"/>
  <c r="S30" i="16"/>
  <c r="R30" i="16"/>
  <c r="Q30" i="16"/>
  <c r="P30" i="16"/>
  <c r="O30" i="16"/>
  <c r="M30" i="16"/>
  <c r="L30" i="16"/>
  <c r="K30" i="16"/>
  <c r="J30" i="16"/>
  <c r="I30" i="16"/>
  <c r="H30" i="16"/>
  <c r="G30" i="16"/>
  <c r="E30" i="16"/>
  <c r="D30" i="16"/>
  <c r="C30" i="16"/>
  <c r="B30" i="16"/>
  <c r="Z29" i="16"/>
  <c r="X29" i="16"/>
  <c r="W29" i="16"/>
  <c r="U29" i="16"/>
  <c r="T29" i="16"/>
  <c r="S29" i="16"/>
  <c r="R29" i="16"/>
  <c r="Q29" i="16"/>
  <c r="P29" i="16"/>
  <c r="O29" i="16"/>
  <c r="M29" i="16"/>
  <c r="L29" i="16"/>
  <c r="K29" i="16"/>
  <c r="J29" i="16"/>
  <c r="I29" i="16"/>
  <c r="H29" i="16"/>
  <c r="G29" i="16"/>
  <c r="E29" i="16"/>
  <c r="D29" i="16"/>
  <c r="C29" i="16"/>
  <c r="B29" i="16"/>
  <c r="Z28" i="16"/>
  <c r="X28" i="16"/>
  <c r="W28" i="16"/>
  <c r="U28" i="16"/>
  <c r="T28" i="16"/>
  <c r="S28" i="16"/>
  <c r="R28" i="16"/>
  <c r="Q28" i="16"/>
  <c r="P28" i="16"/>
  <c r="O28" i="16"/>
  <c r="M28" i="16"/>
  <c r="L28" i="16"/>
  <c r="K28" i="16"/>
  <c r="J28" i="16"/>
  <c r="I28" i="16"/>
  <c r="H28" i="16"/>
  <c r="G28" i="16"/>
  <c r="E28" i="16"/>
  <c r="D28" i="16"/>
  <c r="C28" i="16"/>
  <c r="B28" i="16"/>
  <c r="Z27" i="16"/>
  <c r="X27" i="16"/>
  <c r="W27" i="16"/>
  <c r="U27" i="16"/>
  <c r="T27" i="16"/>
  <c r="S27" i="16"/>
  <c r="R27" i="16"/>
  <c r="Q27" i="16"/>
  <c r="P27" i="16"/>
  <c r="O27" i="16"/>
  <c r="M27" i="16"/>
  <c r="L27" i="16"/>
  <c r="K27" i="16"/>
  <c r="J27" i="16"/>
  <c r="I27" i="16"/>
  <c r="H27" i="16"/>
  <c r="G27" i="16"/>
  <c r="E27" i="16"/>
  <c r="D27" i="16"/>
  <c r="C27" i="16"/>
  <c r="B27" i="16"/>
  <c r="Z26" i="16"/>
  <c r="X26" i="16"/>
  <c r="W26" i="16"/>
  <c r="U26" i="16"/>
  <c r="T26" i="16"/>
  <c r="S26" i="16"/>
  <c r="R26" i="16"/>
  <c r="Q26" i="16"/>
  <c r="P26" i="16"/>
  <c r="O26" i="16"/>
  <c r="M26" i="16"/>
  <c r="L26" i="16"/>
  <c r="K26" i="16"/>
  <c r="J26" i="16"/>
  <c r="I26" i="16"/>
  <c r="H26" i="16"/>
  <c r="G26" i="16"/>
  <c r="E26" i="16"/>
  <c r="D26" i="16"/>
  <c r="C26" i="16"/>
  <c r="B26" i="16"/>
  <c r="Z25" i="16"/>
  <c r="X25" i="16"/>
  <c r="W25" i="16"/>
  <c r="U25" i="16"/>
  <c r="T25" i="16"/>
  <c r="S25" i="16"/>
  <c r="R25" i="16"/>
  <c r="Q25" i="16"/>
  <c r="P25" i="16"/>
  <c r="O25" i="16"/>
  <c r="M25" i="16"/>
  <c r="L25" i="16"/>
  <c r="K25" i="16"/>
  <c r="J25" i="16"/>
  <c r="I25" i="16"/>
  <c r="H25" i="16"/>
  <c r="G25" i="16"/>
  <c r="E25" i="16"/>
  <c r="D25" i="16"/>
  <c r="C25" i="16"/>
  <c r="B25" i="16"/>
  <c r="Z24" i="16"/>
  <c r="X24" i="16"/>
  <c r="W24" i="16"/>
  <c r="U24" i="16"/>
  <c r="T24" i="16"/>
  <c r="S24" i="16"/>
  <c r="R24" i="16"/>
  <c r="Q24" i="16"/>
  <c r="P24" i="16"/>
  <c r="O24" i="16"/>
  <c r="M24" i="16"/>
  <c r="L24" i="16"/>
  <c r="K24" i="16"/>
  <c r="J24" i="16"/>
  <c r="I24" i="16"/>
  <c r="H24" i="16"/>
  <c r="G24" i="16"/>
  <c r="E24" i="16"/>
  <c r="D24" i="16"/>
  <c r="C24" i="16"/>
  <c r="B24" i="16"/>
  <c r="Z23" i="16"/>
  <c r="X23" i="16"/>
  <c r="W23" i="16"/>
  <c r="U23" i="16"/>
  <c r="T23" i="16"/>
  <c r="S23" i="16"/>
  <c r="R23" i="16"/>
  <c r="Q23" i="16"/>
  <c r="P23" i="16"/>
  <c r="O23" i="16"/>
  <c r="M23" i="16"/>
  <c r="L23" i="16"/>
  <c r="K23" i="16"/>
  <c r="J23" i="16"/>
  <c r="I23" i="16"/>
  <c r="H23" i="16"/>
  <c r="G23" i="16"/>
  <c r="E23" i="16"/>
  <c r="D23" i="16"/>
  <c r="C23" i="16"/>
  <c r="B23" i="16"/>
  <c r="Z22" i="16"/>
  <c r="X22" i="16"/>
  <c r="W22" i="16"/>
  <c r="U22" i="16"/>
  <c r="T22" i="16"/>
  <c r="S22" i="16"/>
  <c r="R22" i="16"/>
  <c r="Q22" i="16"/>
  <c r="P22" i="16"/>
  <c r="O22" i="16"/>
  <c r="M22" i="16"/>
  <c r="L22" i="16"/>
  <c r="K22" i="16"/>
  <c r="J22" i="16"/>
  <c r="I22" i="16"/>
  <c r="H22" i="16"/>
  <c r="G22" i="16"/>
  <c r="E22" i="16"/>
  <c r="D22" i="16"/>
  <c r="C22" i="16"/>
  <c r="B22" i="16"/>
  <c r="Z21" i="16"/>
  <c r="X21" i="16"/>
  <c r="W21" i="16"/>
  <c r="U21" i="16"/>
  <c r="T21" i="16"/>
  <c r="S21" i="16"/>
  <c r="R21" i="16"/>
  <c r="Q21" i="16"/>
  <c r="P21" i="16"/>
  <c r="O21" i="16"/>
  <c r="M21" i="16"/>
  <c r="L21" i="16"/>
  <c r="K21" i="16"/>
  <c r="J21" i="16"/>
  <c r="I21" i="16"/>
  <c r="H21" i="16"/>
  <c r="G21" i="16"/>
  <c r="E21" i="16"/>
  <c r="D21" i="16"/>
  <c r="C21" i="16"/>
  <c r="B21" i="16"/>
  <c r="Z20" i="16"/>
  <c r="X20" i="16"/>
  <c r="W20" i="16"/>
  <c r="U20" i="16"/>
  <c r="T20" i="16"/>
  <c r="S20" i="16"/>
  <c r="R20" i="16"/>
  <c r="Q20" i="16"/>
  <c r="P20" i="16"/>
  <c r="O20" i="16"/>
  <c r="M20" i="16"/>
  <c r="L20" i="16"/>
  <c r="K20" i="16"/>
  <c r="J20" i="16"/>
  <c r="I20" i="16"/>
  <c r="H20" i="16"/>
  <c r="G20" i="16"/>
  <c r="E20" i="16"/>
  <c r="D20" i="16"/>
  <c r="C20" i="16"/>
  <c r="B20" i="16"/>
  <c r="Z19" i="16"/>
  <c r="X19" i="16"/>
  <c r="W19" i="16"/>
  <c r="U19" i="16"/>
  <c r="T19" i="16"/>
  <c r="S19" i="16"/>
  <c r="R19" i="16"/>
  <c r="Q19" i="16"/>
  <c r="P19" i="16"/>
  <c r="O19" i="16"/>
  <c r="M19" i="16"/>
  <c r="L19" i="16"/>
  <c r="K19" i="16"/>
  <c r="J19" i="16"/>
  <c r="I19" i="16"/>
  <c r="H19" i="16"/>
  <c r="G19" i="16"/>
  <c r="E19" i="16"/>
  <c r="D19" i="16"/>
  <c r="C19" i="16"/>
  <c r="B19" i="16"/>
  <c r="Z18" i="16"/>
  <c r="X18" i="16"/>
  <c r="W18" i="16"/>
  <c r="U18" i="16"/>
  <c r="T18" i="16"/>
  <c r="S18" i="16"/>
  <c r="R18" i="16"/>
  <c r="Q18" i="16"/>
  <c r="P18" i="16"/>
  <c r="O18" i="16"/>
  <c r="M18" i="16"/>
  <c r="L18" i="16"/>
  <c r="K18" i="16"/>
  <c r="J18" i="16"/>
  <c r="I18" i="16"/>
  <c r="H18" i="16"/>
  <c r="G18" i="16"/>
  <c r="E18" i="16"/>
  <c r="D18" i="16"/>
  <c r="C18" i="16"/>
  <c r="B18" i="16"/>
  <c r="Z17" i="16"/>
  <c r="X17" i="16"/>
  <c r="W17" i="16"/>
  <c r="U17" i="16"/>
  <c r="T17" i="16"/>
  <c r="S17" i="16"/>
  <c r="R17" i="16"/>
  <c r="Q17" i="16"/>
  <c r="P17" i="16"/>
  <c r="O17" i="16"/>
  <c r="M17" i="16"/>
  <c r="L17" i="16"/>
  <c r="K17" i="16"/>
  <c r="J17" i="16"/>
  <c r="I17" i="16"/>
  <c r="H17" i="16"/>
  <c r="G17" i="16"/>
  <c r="E17" i="16"/>
  <c r="D17" i="16"/>
  <c r="C17" i="16"/>
  <c r="B17" i="16"/>
  <c r="Z16" i="16"/>
  <c r="X16" i="16"/>
  <c r="W16" i="16"/>
  <c r="U16" i="16"/>
  <c r="T16" i="16"/>
  <c r="S16" i="16"/>
  <c r="R16" i="16"/>
  <c r="Q16" i="16"/>
  <c r="P16" i="16"/>
  <c r="O16" i="16"/>
  <c r="M16" i="16"/>
  <c r="L16" i="16"/>
  <c r="K16" i="16"/>
  <c r="J16" i="16"/>
  <c r="I16" i="16"/>
  <c r="H16" i="16"/>
  <c r="G16" i="16"/>
  <c r="E16" i="16"/>
  <c r="D16" i="16"/>
  <c r="C16" i="16"/>
  <c r="B16" i="16"/>
  <c r="Z15" i="16"/>
  <c r="X15" i="16"/>
  <c r="W15" i="16"/>
  <c r="U15" i="16"/>
  <c r="T15" i="16"/>
  <c r="S15" i="16"/>
  <c r="R15" i="16"/>
  <c r="Q15" i="16"/>
  <c r="P15" i="16"/>
  <c r="O15" i="16"/>
  <c r="M15" i="16"/>
  <c r="L15" i="16"/>
  <c r="K15" i="16"/>
  <c r="J15" i="16"/>
  <c r="I15" i="16"/>
  <c r="H15" i="16"/>
  <c r="G15" i="16"/>
  <c r="E15" i="16"/>
  <c r="D15" i="16"/>
  <c r="C15" i="16"/>
  <c r="B15" i="16"/>
  <c r="Z14" i="16"/>
  <c r="X14" i="16"/>
  <c r="W14" i="16"/>
  <c r="U14" i="16"/>
  <c r="T14" i="16"/>
  <c r="S14" i="16"/>
  <c r="R14" i="16"/>
  <c r="Q14" i="16"/>
  <c r="P14" i="16"/>
  <c r="O14" i="16"/>
  <c r="M14" i="16"/>
  <c r="L14" i="16"/>
  <c r="K14" i="16"/>
  <c r="J14" i="16"/>
  <c r="I14" i="16"/>
  <c r="H14" i="16"/>
  <c r="G14" i="16"/>
  <c r="E14" i="16"/>
  <c r="D14" i="16"/>
  <c r="C14" i="16"/>
  <c r="B14" i="16"/>
  <c r="Z13" i="16"/>
  <c r="X13" i="16"/>
  <c r="W13" i="16"/>
  <c r="U13" i="16"/>
  <c r="T13" i="16"/>
  <c r="S13" i="16"/>
  <c r="R13" i="16"/>
  <c r="Q13" i="16"/>
  <c r="P13" i="16"/>
  <c r="O13" i="16"/>
  <c r="M13" i="16"/>
  <c r="L13" i="16"/>
  <c r="K13" i="16"/>
  <c r="J13" i="16"/>
  <c r="I13" i="16"/>
  <c r="H13" i="16"/>
  <c r="G13" i="16"/>
  <c r="E13" i="16"/>
  <c r="D13" i="16"/>
  <c r="C13" i="16"/>
  <c r="B13" i="16"/>
  <c r="Z12" i="16"/>
  <c r="X12" i="16"/>
  <c r="W12" i="16"/>
  <c r="U12" i="16"/>
  <c r="T12" i="16"/>
  <c r="S12" i="16"/>
  <c r="R12" i="16"/>
  <c r="Q12" i="16"/>
  <c r="P12" i="16"/>
  <c r="O12" i="16"/>
  <c r="M12" i="16"/>
  <c r="L12" i="16"/>
  <c r="K12" i="16"/>
  <c r="J12" i="16"/>
  <c r="I12" i="16"/>
  <c r="H12" i="16"/>
  <c r="G12" i="16"/>
  <c r="E12" i="16"/>
  <c r="D12" i="16"/>
  <c r="C12" i="16"/>
  <c r="B12" i="16"/>
  <c r="Z11" i="16"/>
  <c r="X11" i="16"/>
  <c r="W11" i="16"/>
  <c r="U11" i="16"/>
  <c r="T11" i="16"/>
  <c r="S11" i="16"/>
  <c r="R11" i="16"/>
  <c r="Q11" i="16"/>
  <c r="P11" i="16"/>
  <c r="O11" i="16"/>
  <c r="M11" i="16"/>
  <c r="L11" i="16"/>
  <c r="K11" i="16"/>
  <c r="J11" i="16"/>
  <c r="I11" i="16"/>
  <c r="H11" i="16"/>
  <c r="G11" i="16"/>
  <c r="E11" i="16"/>
  <c r="D11" i="16"/>
  <c r="C11" i="16"/>
  <c r="B11" i="16"/>
  <c r="Z10" i="16"/>
  <c r="X10" i="16"/>
  <c r="W10" i="16"/>
  <c r="U10" i="16"/>
  <c r="T10" i="16"/>
  <c r="S10" i="16"/>
  <c r="R10" i="16"/>
  <c r="Q10" i="16"/>
  <c r="P10" i="16"/>
  <c r="O10" i="16"/>
  <c r="M10" i="16"/>
  <c r="L10" i="16"/>
  <c r="K10" i="16"/>
  <c r="J10" i="16"/>
  <c r="I10" i="16"/>
  <c r="H10" i="16"/>
  <c r="G10" i="16"/>
  <c r="E10" i="16"/>
  <c r="D10" i="16"/>
  <c r="C10" i="16"/>
  <c r="B10" i="16"/>
  <c r="Z9" i="16"/>
  <c r="X9" i="16"/>
  <c r="W9" i="16"/>
  <c r="U9" i="16"/>
  <c r="T9" i="16"/>
  <c r="S9" i="16"/>
  <c r="R9" i="16"/>
  <c r="Q9" i="16"/>
  <c r="P9" i="16"/>
  <c r="O9" i="16"/>
  <c r="M9" i="16"/>
  <c r="L9" i="16"/>
  <c r="K9" i="16"/>
  <c r="J9" i="16"/>
  <c r="I9" i="16"/>
  <c r="H9" i="16"/>
  <c r="G9" i="16"/>
  <c r="E9" i="16"/>
  <c r="D9" i="16"/>
  <c r="C9" i="16"/>
  <c r="B9" i="16"/>
  <c r="Z8" i="16"/>
  <c r="X8" i="16"/>
  <c r="W8" i="16"/>
  <c r="U8" i="16"/>
  <c r="T8" i="16"/>
  <c r="S8" i="16"/>
  <c r="R8" i="16"/>
  <c r="Q8" i="16"/>
  <c r="P8" i="16"/>
  <c r="O8" i="16"/>
  <c r="M8" i="16"/>
  <c r="L8" i="16"/>
  <c r="K8" i="16"/>
  <c r="J8" i="16"/>
  <c r="I8" i="16"/>
  <c r="H8" i="16"/>
  <c r="G8" i="16"/>
  <c r="E8" i="16"/>
  <c r="D8" i="16"/>
  <c r="C8" i="16"/>
  <c r="B8" i="16"/>
  <c r="Z7" i="16"/>
  <c r="X7" i="16"/>
  <c r="W7" i="16"/>
  <c r="U7" i="16"/>
  <c r="T7" i="16"/>
  <c r="S7" i="16"/>
  <c r="R7" i="16"/>
  <c r="Q7" i="16"/>
  <c r="P7" i="16"/>
  <c r="O7" i="16"/>
  <c r="M7" i="16"/>
  <c r="L7" i="16"/>
  <c r="K7" i="16"/>
  <c r="J7" i="16"/>
  <c r="I7" i="16"/>
  <c r="H7" i="16"/>
  <c r="G7" i="16"/>
  <c r="E7" i="16"/>
  <c r="D7" i="16"/>
  <c r="C7" i="16"/>
  <c r="B7" i="16"/>
  <c r="Z6" i="16"/>
  <c r="X6" i="16"/>
  <c r="W6" i="16"/>
  <c r="E6" i="16"/>
  <c r="D6" i="16"/>
  <c r="C6" i="16"/>
  <c r="B6" i="16"/>
  <c r="Z5" i="16"/>
  <c r="Y5" i="16"/>
  <c r="X5" i="16"/>
  <c r="W5" i="16"/>
  <c r="U5" i="16"/>
  <c r="T5" i="16"/>
  <c r="S5" i="16"/>
  <c r="R5" i="16"/>
  <c r="Q5" i="16"/>
  <c r="P5" i="16"/>
  <c r="O5" i="16"/>
  <c r="N5" i="16"/>
  <c r="M5" i="16"/>
  <c r="L5" i="16"/>
  <c r="K5" i="16"/>
  <c r="J5" i="16"/>
  <c r="I5" i="16"/>
  <c r="H5" i="16"/>
  <c r="G5" i="16"/>
  <c r="F5" i="16"/>
  <c r="E5" i="16"/>
  <c r="D5" i="16"/>
  <c r="C5" i="16"/>
  <c r="B5" i="16"/>
  <c r="Z4" i="16"/>
  <c r="Y4" i="16"/>
  <c r="X4" i="16"/>
  <c r="W4" i="16"/>
  <c r="U4" i="16"/>
  <c r="T4" i="16"/>
  <c r="S4" i="16"/>
  <c r="R4" i="16"/>
  <c r="Q4" i="16"/>
  <c r="P4" i="16"/>
  <c r="O4" i="16"/>
  <c r="N4" i="16"/>
  <c r="M4" i="16"/>
  <c r="L4" i="16"/>
  <c r="K4" i="16"/>
  <c r="J4" i="16"/>
  <c r="I4" i="16"/>
  <c r="H4" i="16"/>
  <c r="G4" i="16"/>
  <c r="F4" i="16"/>
  <c r="E4" i="16"/>
  <c r="D4" i="16"/>
  <c r="C4" i="16"/>
  <c r="B4" i="16"/>
  <c r="Z3" i="16"/>
  <c r="Y3" i="16"/>
  <c r="X3" i="16"/>
  <c r="W3" i="16"/>
  <c r="U3" i="16"/>
  <c r="T3" i="16"/>
  <c r="S3" i="16"/>
  <c r="R3" i="16"/>
  <c r="Q3" i="16"/>
  <c r="P3" i="16"/>
  <c r="O3" i="16"/>
  <c r="N3" i="16"/>
  <c r="M3" i="16"/>
  <c r="L3" i="16"/>
  <c r="K3" i="16"/>
  <c r="J3" i="16"/>
  <c r="I3" i="16"/>
  <c r="H3" i="16"/>
  <c r="G3" i="16"/>
  <c r="F3" i="16"/>
  <c r="E3" i="16"/>
  <c r="D3" i="16"/>
  <c r="C3" i="16"/>
  <c r="B3" i="16"/>
  <c r="Z2" i="16"/>
  <c r="Y2" i="16"/>
  <c r="X2" i="16"/>
  <c r="W2" i="16"/>
  <c r="U2" i="16"/>
  <c r="T2" i="16"/>
  <c r="S2" i="16"/>
  <c r="R2" i="16"/>
  <c r="Q2" i="16"/>
  <c r="P2" i="16"/>
  <c r="O2" i="16"/>
  <c r="N2" i="16"/>
  <c r="M2" i="16"/>
  <c r="L2" i="16"/>
  <c r="K2" i="16"/>
  <c r="J2" i="16"/>
  <c r="I2" i="16"/>
  <c r="H2" i="16"/>
  <c r="G2" i="16"/>
  <c r="F2" i="16"/>
  <c r="E2" i="16"/>
  <c r="D2" i="16"/>
  <c r="C2" i="16"/>
  <c r="B2" i="16"/>
  <c r="O196" i="20"/>
  <c r="N196" i="20"/>
  <c r="K196" i="20"/>
  <c r="J196" i="20"/>
  <c r="E196" i="20"/>
  <c r="D196" i="20"/>
  <c r="C196" i="20"/>
  <c r="B196" i="20"/>
  <c r="O195" i="20"/>
  <c r="N195" i="20"/>
  <c r="K195" i="20"/>
  <c r="J195" i="20"/>
  <c r="E195" i="20"/>
  <c r="D195" i="20"/>
  <c r="C195" i="20"/>
  <c r="B195" i="20"/>
  <c r="O194" i="20"/>
  <c r="N194" i="20"/>
  <c r="K194" i="20"/>
  <c r="J194" i="20"/>
  <c r="E194" i="20"/>
  <c r="D194" i="20"/>
  <c r="C194" i="20"/>
  <c r="B194" i="20"/>
  <c r="O193" i="20"/>
  <c r="N193" i="20"/>
  <c r="K193" i="20"/>
  <c r="J193" i="20"/>
  <c r="E193" i="20"/>
  <c r="D193" i="20"/>
  <c r="C193" i="20"/>
  <c r="B193" i="20"/>
  <c r="O192" i="20"/>
  <c r="N192" i="20"/>
  <c r="K192" i="20"/>
  <c r="J192" i="20"/>
  <c r="E192" i="20"/>
  <c r="D192" i="20"/>
  <c r="C192" i="20"/>
  <c r="B192" i="20"/>
  <c r="O191" i="20"/>
  <c r="N191" i="20"/>
  <c r="K191" i="20"/>
  <c r="J191" i="20"/>
  <c r="E191" i="20"/>
  <c r="D191" i="20"/>
  <c r="C191" i="20"/>
  <c r="B191" i="20"/>
  <c r="O190" i="20"/>
  <c r="N190" i="20"/>
  <c r="K190" i="20"/>
  <c r="J190" i="20"/>
  <c r="E190" i="20"/>
  <c r="D190" i="20"/>
  <c r="C190" i="20"/>
  <c r="B190" i="20"/>
  <c r="O189" i="20"/>
  <c r="N189" i="20"/>
  <c r="K189" i="20"/>
  <c r="J189" i="20"/>
  <c r="E189" i="20"/>
  <c r="D189" i="20"/>
  <c r="C189" i="20"/>
  <c r="B189" i="20"/>
  <c r="O188" i="20"/>
  <c r="N188" i="20"/>
  <c r="K188" i="20"/>
  <c r="J188" i="20"/>
  <c r="E188" i="20"/>
  <c r="D188" i="20"/>
  <c r="C188" i="20"/>
  <c r="B188" i="20"/>
  <c r="O187" i="20"/>
  <c r="N187" i="20"/>
  <c r="K187" i="20"/>
  <c r="J187" i="20"/>
  <c r="E187" i="20"/>
  <c r="D187" i="20"/>
  <c r="C187" i="20"/>
  <c r="B187" i="20"/>
  <c r="O186" i="20"/>
  <c r="N186" i="20"/>
  <c r="K186" i="20"/>
  <c r="J186" i="20"/>
  <c r="E186" i="20"/>
  <c r="D186" i="20"/>
  <c r="C186" i="20"/>
  <c r="B186" i="20"/>
  <c r="O185" i="20"/>
  <c r="N185" i="20"/>
  <c r="K185" i="20"/>
  <c r="J185" i="20"/>
  <c r="E185" i="20"/>
  <c r="D185" i="20"/>
  <c r="C185" i="20"/>
  <c r="B185" i="20"/>
  <c r="O184" i="20"/>
  <c r="N184" i="20"/>
  <c r="K184" i="20"/>
  <c r="J184" i="20"/>
  <c r="E184" i="20"/>
  <c r="D184" i="20"/>
  <c r="C184" i="20"/>
  <c r="B184" i="20"/>
  <c r="O183" i="20"/>
  <c r="N183" i="20"/>
  <c r="K183" i="20"/>
  <c r="J183" i="20"/>
  <c r="E183" i="20"/>
  <c r="D183" i="20"/>
  <c r="C183" i="20"/>
  <c r="B183" i="20"/>
  <c r="O182" i="20"/>
  <c r="N182" i="20"/>
  <c r="K182" i="20"/>
  <c r="J182" i="20"/>
  <c r="E182" i="20"/>
  <c r="D182" i="20"/>
  <c r="C182" i="20"/>
  <c r="B182" i="20"/>
  <c r="O181" i="20"/>
  <c r="N181" i="20"/>
  <c r="K181" i="20"/>
  <c r="J181" i="20"/>
  <c r="E181" i="20"/>
  <c r="D181" i="20"/>
  <c r="C181" i="20"/>
  <c r="B181" i="20"/>
  <c r="O180" i="20"/>
  <c r="N180" i="20"/>
  <c r="K180" i="20"/>
  <c r="J180" i="20"/>
  <c r="E180" i="20"/>
  <c r="D180" i="20"/>
  <c r="C180" i="20"/>
  <c r="B180" i="20"/>
  <c r="O179" i="20"/>
  <c r="N179" i="20"/>
  <c r="K179" i="20"/>
  <c r="J179" i="20"/>
  <c r="E179" i="20"/>
  <c r="D179" i="20"/>
  <c r="C179" i="20"/>
  <c r="B179" i="20"/>
  <c r="O178" i="20"/>
  <c r="N178" i="20"/>
  <c r="K178" i="20"/>
  <c r="J178" i="20"/>
  <c r="E178" i="20"/>
  <c r="D178" i="20"/>
  <c r="C178" i="20"/>
  <c r="B178" i="20"/>
  <c r="O177" i="20"/>
  <c r="N177" i="20"/>
  <c r="K177" i="20"/>
  <c r="J177" i="20"/>
  <c r="E177" i="20"/>
  <c r="D177" i="20"/>
  <c r="C177" i="20"/>
  <c r="B177" i="20"/>
  <c r="O176" i="20"/>
  <c r="N176" i="20"/>
  <c r="K176" i="20"/>
  <c r="J176" i="20"/>
  <c r="E176" i="20"/>
  <c r="D176" i="20"/>
  <c r="C176" i="20"/>
  <c r="B176" i="20"/>
  <c r="O175" i="20"/>
  <c r="N175" i="20"/>
  <c r="K175" i="20"/>
  <c r="J175" i="20"/>
  <c r="E175" i="20"/>
  <c r="D175" i="20"/>
  <c r="C175" i="20"/>
  <c r="B175" i="20"/>
  <c r="O174" i="20"/>
  <c r="N174" i="20"/>
  <c r="K174" i="20"/>
  <c r="J174" i="20"/>
  <c r="E174" i="20"/>
  <c r="D174" i="20"/>
  <c r="C174" i="20"/>
  <c r="B174" i="20"/>
  <c r="O173" i="20"/>
  <c r="N173" i="20"/>
  <c r="K173" i="20"/>
  <c r="J173" i="20"/>
  <c r="E173" i="20"/>
  <c r="D173" i="20"/>
  <c r="C173" i="20"/>
  <c r="B173" i="20"/>
  <c r="O172" i="20"/>
  <c r="N172" i="20"/>
  <c r="K172" i="20"/>
  <c r="J172" i="20"/>
  <c r="E172" i="20"/>
  <c r="D172" i="20"/>
  <c r="C172" i="20"/>
  <c r="B172" i="20"/>
  <c r="O171" i="20"/>
  <c r="N171" i="20"/>
  <c r="K171" i="20"/>
  <c r="J171" i="20"/>
  <c r="E171" i="20"/>
  <c r="D171" i="20"/>
  <c r="C171" i="20"/>
  <c r="B171" i="20"/>
  <c r="O170" i="20"/>
  <c r="N170" i="20"/>
  <c r="K170" i="20"/>
  <c r="J170" i="20"/>
  <c r="E170" i="20"/>
  <c r="D170" i="20"/>
  <c r="C170" i="20"/>
  <c r="B170" i="20"/>
  <c r="O169" i="20"/>
  <c r="N169" i="20"/>
  <c r="K169" i="20"/>
  <c r="J169" i="20"/>
  <c r="E169" i="20"/>
  <c r="D169" i="20"/>
  <c r="C169" i="20"/>
  <c r="B169" i="20"/>
  <c r="O168" i="20"/>
  <c r="N168" i="20"/>
  <c r="K168" i="20"/>
  <c r="J168" i="20"/>
  <c r="E168" i="20"/>
  <c r="D168" i="20"/>
  <c r="C168" i="20"/>
  <c r="B168" i="20"/>
  <c r="O167" i="20"/>
  <c r="N167" i="20"/>
  <c r="K167" i="20"/>
  <c r="J167" i="20"/>
  <c r="E167" i="20"/>
  <c r="D167" i="20"/>
  <c r="C167" i="20"/>
  <c r="B167" i="20"/>
  <c r="O166" i="20"/>
  <c r="N166" i="20"/>
  <c r="K166" i="20"/>
  <c r="J166" i="20"/>
  <c r="E166" i="20"/>
  <c r="D166" i="20"/>
  <c r="C166" i="20"/>
  <c r="B166" i="20"/>
  <c r="O165" i="20"/>
  <c r="N165" i="20"/>
  <c r="K165" i="20"/>
  <c r="J165" i="20"/>
  <c r="E165" i="20"/>
  <c r="D165" i="20"/>
  <c r="C165" i="20"/>
  <c r="B165" i="20"/>
  <c r="O164" i="20"/>
  <c r="N164" i="20"/>
  <c r="K164" i="20"/>
  <c r="J164" i="20"/>
  <c r="E164" i="20"/>
  <c r="D164" i="20"/>
  <c r="C164" i="20"/>
  <c r="B164" i="20"/>
  <c r="O163" i="20"/>
  <c r="N163" i="20"/>
  <c r="K163" i="20"/>
  <c r="J163" i="20"/>
  <c r="E163" i="20"/>
  <c r="D163" i="20"/>
  <c r="C163" i="20"/>
  <c r="B163" i="20"/>
  <c r="O162" i="20"/>
  <c r="N162" i="20"/>
  <c r="K162" i="20"/>
  <c r="J162" i="20"/>
  <c r="E162" i="20"/>
  <c r="D162" i="20"/>
  <c r="C162" i="20"/>
  <c r="B162" i="20"/>
  <c r="O161" i="20"/>
  <c r="N161" i="20"/>
  <c r="K161" i="20"/>
  <c r="J161" i="20"/>
  <c r="E161" i="20"/>
  <c r="D161" i="20"/>
  <c r="C161" i="20"/>
  <c r="B161" i="20"/>
  <c r="O160" i="20"/>
  <c r="N160" i="20"/>
  <c r="K160" i="20"/>
  <c r="J160" i="20"/>
  <c r="E160" i="20"/>
  <c r="D160" i="20"/>
  <c r="C160" i="20"/>
  <c r="B160" i="20"/>
  <c r="O159" i="20"/>
  <c r="N159" i="20"/>
  <c r="K159" i="20"/>
  <c r="J159" i="20"/>
  <c r="E159" i="20"/>
  <c r="D159" i="20"/>
  <c r="C159" i="20"/>
  <c r="B159" i="20"/>
  <c r="O158" i="20"/>
  <c r="N158" i="20"/>
  <c r="K158" i="20"/>
  <c r="J158" i="20"/>
  <c r="E158" i="20"/>
  <c r="D158" i="20"/>
  <c r="C158" i="20"/>
  <c r="B158" i="20"/>
  <c r="O157" i="20"/>
  <c r="N157" i="20"/>
  <c r="K157" i="20"/>
  <c r="J157" i="20"/>
  <c r="E157" i="20"/>
  <c r="D157" i="20"/>
  <c r="C157" i="20"/>
  <c r="B157" i="20"/>
  <c r="O156" i="20"/>
  <c r="N156" i="20"/>
  <c r="K156" i="20"/>
  <c r="J156" i="20"/>
  <c r="E156" i="20"/>
  <c r="D156" i="20"/>
  <c r="C156" i="20"/>
  <c r="B156" i="20"/>
  <c r="O155" i="20"/>
  <c r="N155" i="20"/>
  <c r="K155" i="20"/>
  <c r="J155" i="20"/>
  <c r="E155" i="20"/>
  <c r="D155" i="20"/>
  <c r="C155" i="20"/>
  <c r="B155" i="20"/>
  <c r="O154" i="20"/>
  <c r="N154" i="20"/>
  <c r="K154" i="20"/>
  <c r="J154" i="20"/>
  <c r="E154" i="20"/>
  <c r="D154" i="20"/>
  <c r="C154" i="20"/>
  <c r="B154" i="20"/>
  <c r="O153" i="20"/>
  <c r="N153" i="20"/>
  <c r="K153" i="20"/>
  <c r="J153" i="20"/>
  <c r="E153" i="20"/>
  <c r="D153" i="20"/>
  <c r="C153" i="20"/>
  <c r="B153" i="20"/>
  <c r="O152" i="20"/>
  <c r="N152" i="20"/>
  <c r="K152" i="20"/>
  <c r="J152" i="20"/>
  <c r="E152" i="20"/>
  <c r="D152" i="20"/>
  <c r="C152" i="20"/>
  <c r="B152" i="20"/>
  <c r="O151" i="20"/>
  <c r="N151" i="20"/>
  <c r="K151" i="20"/>
  <c r="J151" i="20"/>
  <c r="E151" i="20"/>
  <c r="D151" i="20"/>
  <c r="C151" i="20"/>
  <c r="B151" i="20"/>
  <c r="O150" i="20"/>
  <c r="N150" i="20"/>
  <c r="K150" i="20"/>
  <c r="J150" i="20"/>
  <c r="E150" i="20"/>
  <c r="D150" i="20"/>
  <c r="C150" i="20"/>
  <c r="B150" i="20"/>
  <c r="O149" i="20"/>
  <c r="N149" i="20"/>
  <c r="K149" i="20"/>
  <c r="J149" i="20"/>
  <c r="E149" i="20"/>
  <c r="D149" i="20"/>
  <c r="C149" i="20"/>
  <c r="B149" i="20"/>
  <c r="O148" i="20"/>
  <c r="N148" i="20"/>
  <c r="K148" i="20"/>
  <c r="J148" i="20"/>
  <c r="E148" i="20"/>
  <c r="D148" i="20"/>
  <c r="C148" i="20"/>
  <c r="B148" i="20"/>
  <c r="O147" i="20"/>
  <c r="N147" i="20"/>
  <c r="K147" i="20"/>
  <c r="J147" i="20"/>
  <c r="E147" i="20"/>
  <c r="D147" i="20"/>
  <c r="C147" i="20"/>
  <c r="B147" i="20"/>
  <c r="O146" i="20"/>
  <c r="N146" i="20"/>
  <c r="K146" i="20"/>
  <c r="J146" i="20"/>
  <c r="E146" i="20"/>
  <c r="D146" i="20"/>
  <c r="C146" i="20"/>
  <c r="B146" i="20"/>
  <c r="O145" i="20"/>
  <c r="N145" i="20"/>
  <c r="K145" i="20"/>
  <c r="J145" i="20"/>
  <c r="E145" i="20"/>
  <c r="D145" i="20"/>
  <c r="C145" i="20"/>
  <c r="B145" i="20"/>
  <c r="O144" i="20"/>
  <c r="N144" i="20"/>
  <c r="K144" i="20"/>
  <c r="J144" i="20"/>
  <c r="E144" i="20"/>
  <c r="D144" i="20"/>
  <c r="C144" i="20"/>
  <c r="B144" i="20"/>
  <c r="O143" i="20"/>
  <c r="N143" i="20"/>
  <c r="K143" i="20"/>
  <c r="J143" i="20"/>
  <c r="E143" i="20"/>
  <c r="D143" i="20"/>
  <c r="C143" i="20"/>
  <c r="B143" i="20"/>
  <c r="O142" i="20"/>
  <c r="N142" i="20"/>
  <c r="K142" i="20"/>
  <c r="J142" i="20"/>
  <c r="E142" i="20"/>
  <c r="D142" i="20"/>
  <c r="C142" i="20"/>
  <c r="B142" i="20"/>
  <c r="O141" i="20"/>
  <c r="N141" i="20"/>
  <c r="K141" i="20"/>
  <c r="J141" i="20"/>
  <c r="E141" i="20"/>
  <c r="D141" i="20"/>
  <c r="C141" i="20"/>
  <c r="B141" i="20"/>
  <c r="O140" i="20"/>
  <c r="N140" i="20"/>
  <c r="K140" i="20"/>
  <c r="J140" i="20"/>
  <c r="E140" i="20"/>
  <c r="D140" i="20"/>
  <c r="C140" i="20"/>
  <c r="B140" i="20"/>
  <c r="O139" i="20"/>
  <c r="N139" i="20"/>
  <c r="K139" i="20"/>
  <c r="J139" i="20"/>
  <c r="E139" i="20"/>
  <c r="D139" i="20"/>
  <c r="C139" i="20"/>
  <c r="B139" i="20"/>
  <c r="O138" i="20"/>
  <c r="N138" i="20"/>
  <c r="K138" i="20"/>
  <c r="J138" i="20"/>
  <c r="E138" i="20"/>
  <c r="D138" i="20"/>
  <c r="C138" i="20"/>
  <c r="B138" i="20"/>
  <c r="O137" i="20"/>
  <c r="N137" i="20"/>
  <c r="K137" i="20"/>
  <c r="J137" i="20"/>
  <c r="E137" i="20"/>
  <c r="D137" i="20"/>
  <c r="C137" i="20"/>
  <c r="B137" i="20"/>
  <c r="O136" i="20"/>
  <c r="N136" i="20"/>
  <c r="K136" i="20"/>
  <c r="J136" i="20"/>
  <c r="E136" i="20"/>
  <c r="D136" i="20"/>
  <c r="C136" i="20"/>
  <c r="B136" i="20"/>
  <c r="O135" i="20"/>
  <c r="N135" i="20"/>
  <c r="K135" i="20"/>
  <c r="J135" i="20"/>
  <c r="E135" i="20"/>
  <c r="D135" i="20"/>
  <c r="C135" i="20"/>
  <c r="B135" i="20"/>
  <c r="O134" i="20"/>
  <c r="N134" i="20"/>
  <c r="K134" i="20"/>
  <c r="J134" i="20"/>
  <c r="E134" i="20"/>
  <c r="D134" i="20"/>
  <c r="C134" i="20"/>
  <c r="B134" i="20"/>
  <c r="O133" i="20"/>
  <c r="N133" i="20"/>
  <c r="K133" i="20"/>
  <c r="J133" i="20"/>
  <c r="E133" i="20"/>
  <c r="D133" i="20"/>
  <c r="C133" i="20"/>
  <c r="B133" i="20"/>
  <c r="O132" i="20"/>
  <c r="N132" i="20"/>
  <c r="K132" i="20"/>
  <c r="J132" i="20"/>
  <c r="E132" i="20"/>
  <c r="D132" i="20"/>
  <c r="C132" i="20"/>
  <c r="B132" i="20"/>
  <c r="O131" i="20"/>
  <c r="N131" i="20"/>
  <c r="K131" i="20"/>
  <c r="J131" i="20"/>
  <c r="E131" i="20"/>
  <c r="D131" i="20"/>
  <c r="C131" i="20"/>
  <c r="B131" i="20"/>
  <c r="O130" i="20"/>
  <c r="N130" i="20"/>
  <c r="K130" i="20"/>
  <c r="J130" i="20"/>
  <c r="E130" i="20"/>
  <c r="D130" i="20"/>
  <c r="C130" i="20"/>
  <c r="B130" i="20"/>
  <c r="O129" i="20"/>
  <c r="N129" i="20"/>
  <c r="K129" i="20"/>
  <c r="J129" i="20"/>
  <c r="E129" i="20"/>
  <c r="D129" i="20"/>
  <c r="C129" i="20"/>
  <c r="B129" i="20"/>
  <c r="O128" i="20"/>
  <c r="N128" i="20"/>
  <c r="K128" i="20"/>
  <c r="J128" i="20"/>
  <c r="E128" i="20"/>
  <c r="D128" i="20"/>
  <c r="C128" i="20"/>
  <c r="B128" i="20"/>
  <c r="O127" i="20"/>
  <c r="N127" i="20"/>
  <c r="K127" i="20"/>
  <c r="J127" i="20"/>
  <c r="E127" i="20"/>
  <c r="D127" i="20"/>
  <c r="C127" i="20"/>
  <c r="B127" i="20"/>
  <c r="O126" i="20"/>
  <c r="N126" i="20"/>
  <c r="K126" i="20"/>
  <c r="J126" i="20"/>
  <c r="E126" i="20"/>
  <c r="D126" i="20"/>
  <c r="C126" i="20"/>
  <c r="B126" i="20"/>
  <c r="O125" i="20"/>
  <c r="N125" i="20"/>
  <c r="K125" i="20"/>
  <c r="J125" i="20"/>
  <c r="E125" i="20"/>
  <c r="D125" i="20"/>
  <c r="C125" i="20"/>
  <c r="B125" i="20"/>
  <c r="O124" i="20"/>
  <c r="N124" i="20"/>
  <c r="K124" i="20"/>
  <c r="J124" i="20"/>
  <c r="E124" i="20"/>
  <c r="D124" i="20"/>
  <c r="C124" i="20"/>
  <c r="B124" i="20"/>
  <c r="O123" i="20"/>
  <c r="N123" i="20"/>
  <c r="K123" i="20"/>
  <c r="J123" i="20"/>
  <c r="E123" i="20"/>
  <c r="D123" i="20"/>
  <c r="C123" i="20"/>
  <c r="B123" i="20"/>
  <c r="O122" i="20"/>
  <c r="N122" i="20"/>
  <c r="K122" i="20"/>
  <c r="J122" i="20"/>
  <c r="E122" i="20"/>
  <c r="D122" i="20"/>
  <c r="C122" i="20"/>
  <c r="B122" i="20"/>
  <c r="O121" i="20"/>
  <c r="N121" i="20"/>
  <c r="K121" i="20"/>
  <c r="J121" i="20"/>
  <c r="E121" i="20"/>
  <c r="D121" i="20"/>
  <c r="C121" i="20"/>
  <c r="B121" i="20"/>
  <c r="O120" i="20"/>
  <c r="N120" i="20"/>
  <c r="K120" i="20"/>
  <c r="J120" i="20"/>
  <c r="E120" i="20"/>
  <c r="D120" i="20"/>
  <c r="C120" i="20"/>
  <c r="B120" i="20"/>
  <c r="O119" i="20"/>
  <c r="N119" i="20"/>
  <c r="K119" i="20"/>
  <c r="J119" i="20"/>
  <c r="E119" i="20"/>
  <c r="D119" i="20"/>
  <c r="C119" i="20"/>
  <c r="B119" i="20"/>
  <c r="O118" i="20"/>
  <c r="N118" i="20"/>
  <c r="K118" i="20"/>
  <c r="J118" i="20"/>
  <c r="E118" i="20"/>
  <c r="D118" i="20"/>
  <c r="C118" i="20"/>
  <c r="B118" i="20"/>
  <c r="O117" i="20"/>
  <c r="N117" i="20"/>
  <c r="K117" i="20"/>
  <c r="J117" i="20"/>
  <c r="E117" i="20"/>
  <c r="D117" i="20"/>
  <c r="C117" i="20"/>
  <c r="B117" i="20"/>
  <c r="O116" i="20"/>
  <c r="N116" i="20"/>
  <c r="K116" i="20"/>
  <c r="J116" i="20"/>
  <c r="E116" i="20"/>
  <c r="D116" i="20"/>
  <c r="C116" i="20"/>
  <c r="B116" i="20"/>
  <c r="O115" i="20"/>
  <c r="N115" i="20"/>
  <c r="K115" i="20"/>
  <c r="J115" i="20"/>
  <c r="E115" i="20"/>
  <c r="D115" i="20"/>
  <c r="C115" i="20"/>
  <c r="B115" i="20"/>
  <c r="O114" i="20"/>
  <c r="N114" i="20"/>
  <c r="K114" i="20"/>
  <c r="J114" i="20"/>
  <c r="E114" i="20"/>
  <c r="D114" i="20"/>
  <c r="C114" i="20"/>
  <c r="B114" i="20"/>
  <c r="O113" i="20"/>
  <c r="N113" i="20"/>
  <c r="K113" i="20"/>
  <c r="J113" i="20"/>
  <c r="E113" i="20"/>
  <c r="D113" i="20"/>
  <c r="C113" i="20"/>
  <c r="B113" i="20"/>
  <c r="O112" i="20"/>
  <c r="N112" i="20"/>
  <c r="K112" i="20"/>
  <c r="J112" i="20"/>
  <c r="E112" i="20"/>
  <c r="D112" i="20"/>
  <c r="C112" i="20"/>
  <c r="B112" i="20"/>
  <c r="O111" i="20"/>
  <c r="N111" i="20"/>
  <c r="K111" i="20"/>
  <c r="J111" i="20"/>
  <c r="E111" i="20"/>
  <c r="D111" i="20"/>
  <c r="C111" i="20"/>
  <c r="B111" i="20"/>
  <c r="O110" i="20"/>
  <c r="N110" i="20"/>
  <c r="K110" i="20"/>
  <c r="J110" i="20"/>
  <c r="E110" i="20"/>
  <c r="D110" i="20"/>
  <c r="C110" i="20"/>
  <c r="B110" i="20"/>
  <c r="O109" i="20"/>
  <c r="N109" i="20"/>
  <c r="K109" i="20"/>
  <c r="J109" i="20"/>
  <c r="E109" i="20"/>
  <c r="D109" i="20"/>
  <c r="C109" i="20"/>
  <c r="B109" i="20"/>
  <c r="O108" i="20"/>
  <c r="N108" i="20"/>
  <c r="K108" i="20"/>
  <c r="J108" i="20"/>
  <c r="E108" i="20"/>
  <c r="D108" i="20"/>
  <c r="C108" i="20"/>
  <c r="B108" i="20"/>
  <c r="O107" i="20"/>
  <c r="N107" i="20"/>
  <c r="K107" i="20"/>
  <c r="J107" i="20"/>
  <c r="E107" i="20"/>
  <c r="D107" i="20"/>
  <c r="C107" i="20"/>
  <c r="B107" i="20"/>
  <c r="O106" i="20"/>
  <c r="N106" i="20"/>
  <c r="K106" i="20"/>
  <c r="J106" i="20"/>
  <c r="E106" i="20"/>
  <c r="D106" i="20"/>
  <c r="C106" i="20"/>
  <c r="B106" i="20"/>
  <c r="O105" i="20"/>
  <c r="N105" i="20"/>
  <c r="K105" i="20"/>
  <c r="J105" i="20"/>
  <c r="E105" i="20"/>
  <c r="D105" i="20"/>
  <c r="C105" i="20"/>
  <c r="B105" i="20"/>
  <c r="O104" i="20"/>
  <c r="N104" i="20"/>
  <c r="K104" i="20"/>
  <c r="J104" i="20"/>
  <c r="E104" i="20"/>
  <c r="D104" i="20"/>
  <c r="C104" i="20"/>
  <c r="B104" i="20"/>
  <c r="O103" i="20"/>
  <c r="N103" i="20"/>
  <c r="K103" i="20"/>
  <c r="J103" i="20"/>
  <c r="E103" i="20"/>
  <c r="D103" i="20"/>
  <c r="C103" i="20"/>
  <c r="B103" i="20"/>
  <c r="O102" i="20"/>
  <c r="N102" i="20"/>
  <c r="K102" i="20"/>
  <c r="J102" i="20"/>
  <c r="E102" i="20"/>
  <c r="D102" i="20"/>
  <c r="C102" i="20"/>
  <c r="B102" i="20"/>
  <c r="O101" i="20"/>
  <c r="N101" i="20"/>
  <c r="K101" i="20"/>
  <c r="J101" i="20"/>
  <c r="E101" i="20"/>
  <c r="D101" i="20"/>
  <c r="C101" i="20"/>
  <c r="B101" i="20"/>
  <c r="O100" i="20"/>
  <c r="N100" i="20"/>
  <c r="K100" i="20"/>
  <c r="J100" i="20"/>
  <c r="E100" i="20"/>
  <c r="D100" i="20"/>
  <c r="C100" i="20"/>
  <c r="B100" i="20"/>
  <c r="O99" i="20"/>
  <c r="N99" i="20"/>
  <c r="K99" i="20"/>
  <c r="J99" i="20"/>
  <c r="E99" i="20"/>
  <c r="D99" i="20"/>
  <c r="C99" i="20"/>
  <c r="B99" i="20"/>
  <c r="O98" i="20"/>
  <c r="N98" i="20"/>
  <c r="K98" i="20"/>
  <c r="J98" i="20"/>
  <c r="E98" i="20"/>
  <c r="D98" i="20"/>
  <c r="C98" i="20"/>
  <c r="B98" i="20"/>
  <c r="O97" i="20"/>
  <c r="N97" i="20"/>
  <c r="K97" i="20"/>
  <c r="J97" i="20"/>
  <c r="E97" i="20"/>
  <c r="D97" i="20"/>
  <c r="C97" i="20"/>
  <c r="B97" i="20"/>
  <c r="O96" i="20"/>
  <c r="N96" i="20"/>
  <c r="K96" i="20"/>
  <c r="J96" i="20"/>
  <c r="E96" i="20"/>
  <c r="D96" i="20"/>
  <c r="C96" i="20"/>
  <c r="B96" i="20"/>
  <c r="O95" i="20"/>
  <c r="N95" i="20"/>
  <c r="K95" i="20"/>
  <c r="J95" i="20"/>
  <c r="E95" i="20"/>
  <c r="D95" i="20"/>
  <c r="C95" i="20"/>
  <c r="B95" i="20"/>
  <c r="O94" i="20"/>
  <c r="N94" i="20"/>
  <c r="K94" i="20"/>
  <c r="J94" i="20"/>
  <c r="E94" i="20"/>
  <c r="D94" i="20"/>
  <c r="C94" i="20"/>
  <c r="B94" i="20"/>
  <c r="O93" i="20"/>
  <c r="N93" i="20"/>
  <c r="K93" i="20"/>
  <c r="J93" i="20"/>
  <c r="E93" i="20"/>
  <c r="D93" i="20"/>
  <c r="C93" i="20"/>
  <c r="B93" i="20"/>
  <c r="O92" i="20"/>
  <c r="N92" i="20"/>
  <c r="K92" i="20"/>
  <c r="J92" i="20"/>
  <c r="E92" i="20"/>
  <c r="D92" i="20"/>
  <c r="C92" i="20"/>
  <c r="B92" i="20"/>
  <c r="O91" i="20"/>
  <c r="N91" i="20"/>
  <c r="K91" i="20"/>
  <c r="J91" i="20"/>
  <c r="E91" i="20"/>
  <c r="D91" i="20"/>
  <c r="C91" i="20"/>
  <c r="B91" i="20"/>
  <c r="O90" i="20"/>
  <c r="N90" i="20"/>
  <c r="K90" i="20"/>
  <c r="J90" i="20"/>
  <c r="E90" i="20"/>
  <c r="D90" i="20"/>
  <c r="C90" i="20"/>
  <c r="B90" i="20"/>
  <c r="O89" i="20"/>
  <c r="N89" i="20"/>
  <c r="K89" i="20"/>
  <c r="J89" i="20"/>
  <c r="E89" i="20"/>
  <c r="D89" i="20"/>
  <c r="C89" i="20"/>
  <c r="B89" i="20"/>
  <c r="O88" i="20"/>
  <c r="N88" i="20"/>
  <c r="K88" i="20"/>
  <c r="J88" i="20"/>
  <c r="E88" i="20"/>
  <c r="D88" i="20"/>
  <c r="C88" i="20"/>
  <c r="B88" i="20"/>
  <c r="O87" i="20"/>
  <c r="N87" i="20"/>
  <c r="K87" i="20"/>
  <c r="J87" i="20"/>
  <c r="E87" i="20"/>
  <c r="D87" i="20"/>
  <c r="C87" i="20"/>
  <c r="B87" i="20"/>
  <c r="O86" i="20"/>
  <c r="N86" i="20"/>
  <c r="K86" i="20"/>
  <c r="J86" i="20"/>
  <c r="E86" i="20"/>
  <c r="D86" i="20"/>
  <c r="C86" i="20"/>
  <c r="B86" i="20"/>
  <c r="O85" i="20"/>
  <c r="N85" i="20"/>
  <c r="K85" i="20"/>
  <c r="J85" i="20"/>
  <c r="E85" i="20"/>
  <c r="D85" i="20"/>
  <c r="C85" i="20"/>
  <c r="B85" i="20"/>
  <c r="O84" i="20"/>
  <c r="N84" i="20"/>
  <c r="K84" i="20"/>
  <c r="J84" i="20"/>
  <c r="E84" i="20"/>
  <c r="D84" i="20"/>
  <c r="C84" i="20"/>
  <c r="B84" i="20"/>
  <c r="O83" i="20"/>
  <c r="N83" i="20"/>
  <c r="K83" i="20"/>
  <c r="J83" i="20"/>
  <c r="E83" i="20"/>
  <c r="D83" i="20"/>
  <c r="C83" i="20"/>
  <c r="B83" i="20"/>
  <c r="O82" i="20"/>
  <c r="N82" i="20"/>
  <c r="K82" i="20"/>
  <c r="J82" i="20"/>
  <c r="E82" i="20"/>
  <c r="D82" i="20"/>
  <c r="C82" i="20"/>
  <c r="B82" i="20"/>
  <c r="O81" i="20"/>
  <c r="N81" i="20"/>
  <c r="K81" i="20"/>
  <c r="J81" i="20"/>
  <c r="E81" i="20"/>
  <c r="D81" i="20"/>
  <c r="C81" i="20"/>
  <c r="B81" i="20"/>
  <c r="O80" i="20"/>
  <c r="N80" i="20"/>
  <c r="K80" i="20"/>
  <c r="J80" i="20"/>
  <c r="E80" i="20"/>
  <c r="D80" i="20"/>
  <c r="C80" i="20"/>
  <c r="B80" i="20"/>
  <c r="O79" i="20"/>
  <c r="N79" i="20"/>
  <c r="K79" i="20"/>
  <c r="J79" i="20"/>
  <c r="E79" i="20"/>
  <c r="D79" i="20"/>
  <c r="C79" i="20"/>
  <c r="B79" i="20"/>
  <c r="O78" i="20"/>
  <c r="N78" i="20"/>
  <c r="K78" i="20"/>
  <c r="J78" i="20"/>
  <c r="E78" i="20"/>
  <c r="D78" i="20"/>
  <c r="C78" i="20"/>
  <c r="B78" i="20"/>
  <c r="O77" i="20"/>
  <c r="N77" i="20"/>
  <c r="K77" i="20"/>
  <c r="J77" i="20"/>
  <c r="E77" i="20"/>
  <c r="D77" i="20"/>
  <c r="C77" i="20"/>
  <c r="B77" i="20"/>
  <c r="O76" i="20"/>
  <c r="N76" i="20"/>
  <c r="K76" i="20"/>
  <c r="J76" i="20"/>
  <c r="E76" i="20"/>
  <c r="D76" i="20"/>
  <c r="C76" i="20"/>
  <c r="B76" i="20"/>
  <c r="O75" i="20"/>
  <c r="N75" i="20"/>
  <c r="K75" i="20"/>
  <c r="J75" i="20"/>
  <c r="E75" i="20"/>
  <c r="D75" i="20"/>
  <c r="C75" i="20"/>
  <c r="B75" i="20"/>
  <c r="O74" i="20"/>
  <c r="N74" i="20"/>
  <c r="K74" i="20"/>
  <c r="J74" i="20"/>
  <c r="E74" i="20"/>
  <c r="D74" i="20"/>
  <c r="C74" i="20"/>
  <c r="B74" i="20"/>
  <c r="O73" i="20"/>
  <c r="N73" i="20"/>
  <c r="K73" i="20"/>
  <c r="J73" i="20"/>
  <c r="E73" i="20"/>
  <c r="D73" i="20"/>
  <c r="C73" i="20"/>
  <c r="B73" i="20"/>
  <c r="O72" i="20"/>
  <c r="N72" i="20"/>
  <c r="K72" i="20"/>
  <c r="J72" i="20"/>
  <c r="E72" i="20"/>
  <c r="D72" i="20"/>
  <c r="C72" i="20"/>
  <c r="B72" i="20"/>
  <c r="O71" i="20"/>
  <c r="N71" i="20"/>
  <c r="K71" i="20"/>
  <c r="J71" i="20"/>
  <c r="E71" i="20"/>
  <c r="D71" i="20"/>
  <c r="C71" i="20"/>
  <c r="B71" i="20"/>
  <c r="O70" i="20"/>
  <c r="N70" i="20"/>
  <c r="K70" i="20"/>
  <c r="J70" i="20"/>
  <c r="E70" i="20"/>
  <c r="D70" i="20"/>
  <c r="C70" i="20"/>
  <c r="B70" i="20"/>
  <c r="O69" i="20"/>
  <c r="N69" i="20"/>
  <c r="K69" i="20"/>
  <c r="J69" i="20"/>
  <c r="E69" i="20"/>
  <c r="D69" i="20"/>
  <c r="C69" i="20"/>
  <c r="B69" i="20"/>
  <c r="O68" i="20"/>
  <c r="N68" i="20"/>
  <c r="K68" i="20"/>
  <c r="J68" i="20"/>
  <c r="E68" i="20"/>
  <c r="D68" i="20"/>
  <c r="C68" i="20"/>
  <c r="B68" i="20"/>
  <c r="O67" i="20"/>
  <c r="N67" i="20"/>
  <c r="K67" i="20"/>
  <c r="J67" i="20"/>
  <c r="E67" i="20"/>
  <c r="D67" i="20"/>
  <c r="C67" i="20"/>
  <c r="B67" i="20"/>
  <c r="O66" i="20"/>
  <c r="N66" i="20"/>
  <c r="K66" i="20"/>
  <c r="J66" i="20"/>
  <c r="E66" i="20"/>
  <c r="D66" i="20"/>
  <c r="C66" i="20"/>
  <c r="B66" i="20"/>
  <c r="O65" i="20"/>
  <c r="N65" i="20"/>
  <c r="K65" i="20"/>
  <c r="J65" i="20"/>
  <c r="E65" i="20"/>
  <c r="D65" i="20"/>
  <c r="C65" i="20"/>
  <c r="B65" i="20"/>
  <c r="O64" i="20"/>
  <c r="N64" i="20"/>
  <c r="K64" i="20"/>
  <c r="J64" i="20"/>
  <c r="E64" i="20"/>
  <c r="D64" i="20"/>
  <c r="C64" i="20"/>
  <c r="B64" i="20"/>
  <c r="O63" i="20"/>
  <c r="N63" i="20"/>
  <c r="K63" i="20"/>
  <c r="J63" i="20"/>
  <c r="E63" i="20"/>
  <c r="D63" i="20"/>
  <c r="C63" i="20"/>
  <c r="B63" i="20"/>
  <c r="O62" i="20"/>
  <c r="N62" i="20"/>
  <c r="K62" i="20"/>
  <c r="J62" i="20"/>
  <c r="E62" i="20"/>
  <c r="D62" i="20"/>
  <c r="C62" i="20"/>
  <c r="B62" i="20"/>
  <c r="O61" i="20"/>
  <c r="N61" i="20"/>
  <c r="K61" i="20"/>
  <c r="J61" i="20"/>
  <c r="E61" i="20"/>
  <c r="D61" i="20"/>
  <c r="C61" i="20"/>
  <c r="B61" i="20"/>
  <c r="O60" i="20"/>
  <c r="N60" i="20"/>
  <c r="K60" i="20"/>
  <c r="J60" i="20"/>
  <c r="E60" i="20"/>
  <c r="D60" i="20"/>
  <c r="C60" i="20"/>
  <c r="B60" i="20"/>
  <c r="O59" i="20"/>
  <c r="N59" i="20"/>
  <c r="K59" i="20"/>
  <c r="J59" i="20"/>
  <c r="E59" i="20"/>
  <c r="D59" i="20"/>
  <c r="C59" i="20"/>
  <c r="B59" i="20"/>
  <c r="O58" i="20"/>
  <c r="N58" i="20"/>
  <c r="K58" i="20"/>
  <c r="J58" i="20"/>
  <c r="E58" i="20"/>
  <c r="D58" i="20"/>
  <c r="C58" i="20"/>
  <c r="B58" i="20"/>
  <c r="O57" i="20"/>
  <c r="N57" i="20"/>
  <c r="K57" i="20"/>
  <c r="J57" i="20"/>
  <c r="E57" i="20"/>
  <c r="D57" i="20"/>
  <c r="C57" i="20"/>
  <c r="B57" i="20"/>
  <c r="O56" i="20"/>
  <c r="N56" i="20"/>
  <c r="K56" i="20"/>
  <c r="J56" i="20"/>
  <c r="E56" i="20"/>
  <c r="D56" i="20"/>
  <c r="C56" i="20"/>
  <c r="B56" i="20"/>
  <c r="O55" i="20"/>
  <c r="N55" i="20"/>
  <c r="K55" i="20"/>
  <c r="J55" i="20"/>
  <c r="E55" i="20"/>
  <c r="D55" i="20"/>
  <c r="C55" i="20"/>
  <c r="B55" i="20"/>
  <c r="O54" i="20"/>
  <c r="N54" i="20"/>
  <c r="K54" i="20"/>
  <c r="J54" i="20"/>
  <c r="E54" i="20"/>
  <c r="D54" i="20"/>
  <c r="C54" i="20"/>
  <c r="B54" i="20"/>
  <c r="O53" i="20"/>
  <c r="N53" i="20"/>
  <c r="K53" i="20"/>
  <c r="J53" i="20"/>
  <c r="E53" i="20"/>
  <c r="D53" i="20"/>
  <c r="C53" i="20"/>
  <c r="B53" i="20"/>
  <c r="O52" i="20"/>
  <c r="N52" i="20"/>
  <c r="K52" i="20"/>
  <c r="J52" i="20"/>
  <c r="E52" i="20"/>
  <c r="D52" i="20"/>
  <c r="C52" i="20"/>
  <c r="B52" i="20"/>
  <c r="O51" i="20"/>
  <c r="N51" i="20"/>
  <c r="K51" i="20"/>
  <c r="J51" i="20"/>
  <c r="E51" i="20"/>
  <c r="D51" i="20"/>
  <c r="C51" i="20"/>
  <c r="B51" i="20"/>
  <c r="O50" i="20"/>
  <c r="N50" i="20"/>
  <c r="K50" i="20"/>
  <c r="J50" i="20"/>
  <c r="E50" i="20"/>
  <c r="D50" i="20"/>
  <c r="C50" i="20"/>
  <c r="B50" i="20"/>
  <c r="O49" i="20"/>
  <c r="N49" i="20"/>
  <c r="K49" i="20"/>
  <c r="J49" i="20"/>
  <c r="E49" i="20"/>
  <c r="D49" i="20"/>
  <c r="C49" i="20"/>
  <c r="B49" i="20"/>
  <c r="O48" i="20"/>
  <c r="N48" i="20"/>
  <c r="K48" i="20"/>
  <c r="J48" i="20"/>
  <c r="E48" i="20"/>
  <c r="D48" i="20"/>
  <c r="C48" i="20"/>
  <c r="B48" i="20"/>
  <c r="O47" i="20"/>
  <c r="N47" i="20"/>
  <c r="K47" i="20"/>
  <c r="J47" i="20"/>
  <c r="E47" i="20"/>
  <c r="D47" i="20"/>
  <c r="C47" i="20"/>
  <c r="B47" i="20"/>
  <c r="O46" i="20"/>
  <c r="N46" i="20"/>
  <c r="K46" i="20"/>
  <c r="J46" i="20"/>
  <c r="E46" i="20"/>
  <c r="D46" i="20"/>
  <c r="C46" i="20"/>
  <c r="B46" i="20"/>
  <c r="O45" i="20"/>
  <c r="N45" i="20"/>
  <c r="K45" i="20"/>
  <c r="J45" i="20"/>
  <c r="E45" i="20"/>
  <c r="D45" i="20"/>
  <c r="C45" i="20"/>
  <c r="B45" i="20"/>
  <c r="O44" i="20"/>
  <c r="N44" i="20"/>
  <c r="K44" i="20"/>
  <c r="J44" i="20"/>
  <c r="E44" i="20"/>
  <c r="D44" i="20"/>
  <c r="C44" i="20"/>
  <c r="B44" i="20"/>
  <c r="O43" i="20"/>
  <c r="N43" i="20"/>
  <c r="K43" i="20"/>
  <c r="J43" i="20"/>
  <c r="E43" i="20"/>
  <c r="D43" i="20"/>
  <c r="C43" i="20"/>
  <c r="B43" i="20"/>
  <c r="O42" i="20"/>
  <c r="N42" i="20"/>
  <c r="K42" i="20"/>
  <c r="J42" i="20"/>
  <c r="E42" i="20"/>
  <c r="D42" i="20"/>
  <c r="C42" i="20"/>
  <c r="B42" i="20"/>
  <c r="O41" i="20"/>
  <c r="N41" i="20"/>
  <c r="K41" i="20"/>
  <c r="J41" i="20"/>
  <c r="E41" i="20"/>
  <c r="D41" i="20"/>
  <c r="C41" i="20"/>
  <c r="B41" i="20"/>
  <c r="O40" i="20"/>
  <c r="N40" i="20"/>
  <c r="K40" i="20"/>
  <c r="J40" i="20"/>
  <c r="E40" i="20"/>
  <c r="D40" i="20"/>
  <c r="C40" i="20"/>
  <c r="B40" i="20"/>
  <c r="O39" i="20"/>
  <c r="N39" i="20"/>
  <c r="K39" i="20"/>
  <c r="J39" i="20"/>
  <c r="E39" i="20"/>
  <c r="D39" i="20"/>
  <c r="C39" i="20"/>
  <c r="B39" i="20"/>
  <c r="O38" i="20"/>
  <c r="N38" i="20"/>
  <c r="K38" i="20"/>
  <c r="J38" i="20"/>
  <c r="E38" i="20"/>
  <c r="D38" i="20"/>
  <c r="C38" i="20"/>
  <c r="B38" i="20"/>
  <c r="O37" i="20"/>
  <c r="N37" i="20"/>
  <c r="K37" i="20"/>
  <c r="J37" i="20"/>
  <c r="E37" i="20"/>
  <c r="D37" i="20"/>
  <c r="C37" i="20"/>
  <c r="B37" i="20"/>
  <c r="Z36" i="20"/>
  <c r="X36" i="20"/>
  <c r="W36" i="20"/>
  <c r="U36" i="20"/>
  <c r="T36" i="20"/>
  <c r="S36" i="20"/>
  <c r="R36" i="20"/>
  <c r="Q36" i="20"/>
  <c r="P36" i="20"/>
  <c r="O36" i="20"/>
  <c r="M36" i="20"/>
  <c r="L36" i="20"/>
  <c r="K36" i="20"/>
  <c r="J36" i="20"/>
  <c r="I36" i="20"/>
  <c r="H36" i="20"/>
  <c r="G36" i="20"/>
  <c r="E36" i="20"/>
  <c r="D36" i="20"/>
  <c r="C36" i="20"/>
  <c r="B36" i="20"/>
  <c r="Z35" i="20"/>
  <c r="X35" i="20"/>
  <c r="W35" i="20"/>
  <c r="U35" i="20"/>
  <c r="T35" i="20"/>
  <c r="S35" i="20"/>
  <c r="R35" i="20"/>
  <c r="Q35" i="20"/>
  <c r="P35" i="20"/>
  <c r="O35" i="20"/>
  <c r="M35" i="20"/>
  <c r="L35" i="20"/>
  <c r="K35" i="20"/>
  <c r="J35" i="20"/>
  <c r="I35" i="20"/>
  <c r="H35" i="20"/>
  <c r="G35" i="20"/>
  <c r="E35" i="20"/>
  <c r="D35" i="20"/>
  <c r="C35" i="20"/>
  <c r="B35" i="20"/>
  <c r="Z34" i="20"/>
  <c r="X34" i="20"/>
  <c r="W34" i="20"/>
  <c r="U34" i="20"/>
  <c r="T34" i="20"/>
  <c r="S34" i="20"/>
  <c r="R34" i="20"/>
  <c r="Q34" i="20"/>
  <c r="P34" i="20"/>
  <c r="O34" i="20"/>
  <c r="M34" i="20"/>
  <c r="L34" i="20"/>
  <c r="K34" i="20"/>
  <c r="J34" i="20"/>
  <c r="I34" i="20"/>
  <c r="H34" i="20"/>
  <c r="G34" i="20"/>
  <c r="E34" i="20"/>
  <c r="D34" i="20"/>
  <c r="C34" i="20"/>
  <c r="B34" i="20"/>
  <c r="Z33" i="20"/>
  <c r="X33" i="20"/>
  <c r="W33" i="20"/>
  <c r="U33" i="20"/>
  <c r="T33" i="20"/>
  <c r="S33" i="20"/>
  <c r="R33" i="20"/>
  <c r="Q33" i="20"/>
  <c r="P33" i="20"/>
  <c r="O33" i="20"/>
  <c r="M33" i="20"/>
  <c r="L33" i="20"/>
  <c r="K33" i="20"/>
  <c r="J33" i="20"/>
  <c r="I33" i="20"/>
  <c r="H33" i="20"/>
  <c r="G33" i="20"/>
  <c r="E33" i="20"/>
  <c r="D33" i="20"/>
  <c r="C33" i="20"/>
  <c r="B33" i="20"/>
  <c r="Z32" i="20"/>
  <c r="X32" i="20"/>
  <c r="W32" i="20"/>
  <c r="U32" i="20"/>
  <c r="T32" i="20"/>
  <c r="S32" i="20"/>
  <c r="R32" i="20"/>
  <c r="Q32" i="20"/>
  <c r="P32" i="20"/>
  <c r="O32" i="20"/>
  <c r="M32" i="20"/>
  <c r="L32" i="20"/>
  <c r="K32" i="20"/>
  <c r="J32" i="20"/>
  <c r="I32" i="20"/>
  <c r="H32" i="20"/>
  <c r="G32" i="20"/>
  <c r="E32" i="20"/>
  <c r="D32" i="20"/>
  <c r="C32" i="20"/>
  <c r="B32" i="20"/>
  <c r="Z31" i="20"/>
  <c r="X31" i="20"/>
  <c r="W31" i="20"/>
  <c r="U31" i="20"/>
  <c r="T31" i="20"/>
  <c r="S31" i="20"/>
  <c r="R31" i="20"/>
  <c r="Q31" i="20"/>
  <c r="P31" i="20"/>
  <c r="O31" i="20"/>
  <c r="M31" i="20"/>
  <c r="L31" i="20"/>
  <c r="K31" i="20"/>
  <c r="J31" i="20"/>
  <c r="I31" i="20"/>
  <c r="H31" i="20"/>
  <c r="G31" i="20"/>
  <c r="E31" i="20"/>
  <c r="D31" i="20"/>
  <c r="C31" i="20"/>
  <c r="B31" i="20"/>
  <c r="Z30" i="20"/>
  <c r="X30" i="20"/>
  <c r="W30" i="20"/>
  <c r="U30" i="20"/>
  <c r="T30" i="20"/>
  <c r="S30" i="20"/>
  <c r="R30" i="20"/>
  <c r="Q30" i="20"/>
  <c r="P30" i="20"/>
  <c r="O30" i="20"/>
  <c r="M30" i="20"/>
  <c r="L30" i="20"/>
  <c r="K30" i="20"/>
  <c r="J30" i="20"/>
  <c r="I30" i="20"/>
  <c r="H30" i="20"/>
  <c r="G30" i="20"/>
  <c r="E30" i="20"/>
  <c r="D30" i="20"/>
  <c r="C30" i="20"/>
  <c r="B30" i="20"/>
  <c r="Z29" i="20"/>
  <c r="X29" i="20"/>
  <c r="W29" i="20"/>
  <c r="U29" i="20"/>
  <c r="T29" i="20"/>
  <c r="S29" i="20"/>
  <c r="R29" i="20"/>
  <c r="Q29" i="20"/>
  <c r="P29" i="20"/>
  <c r="O29" i="20"/>
  <c r="M29" i="20"/>
  <c r="L29" i="20"/>
  <c r="K29" i="20"/>
  <c r="J29" i="20"/>
  <c r="I29" i="20"/>
  <c r="H29" i="20"/>
  <c r="G29" i="20"/>
  <c r="E29" i="20"/>
  <c r="D29" i="20"/>
  <c r="C29" i="20"/>
  <c r="B29" i="20"/>
  <c r="Z28" i="20"/>
  <c r="X28" i="20"/>
  <c r="W28" i="20"/>
  <c r="U28" i="20"/>
  <c r="T28" i="20"/>
  <c r="S28" i="20"/>
  <c r="R28" i="20"/>
  <c r="Q28" i="20"/>
  <c r="P28" i="20"/>
  <c r="O28" i="20"/>
  <c r="M28" i="20"/>
  <c r="L28" i="20"/>
  <c r="K28" i="20"/>
  <c r="J28" i="20"/>
  <c r="I28" i="20"/>
  <c r="H28" i="20"/>
  <c r="G28" i="20"/>
  <c r="E28" i="20"/>
  <c r="D28" i="20"/>
  <c r="C28" i="20"/>
  <c r="B28" i="20"/>
  <c r="Z27" i="20"/>
  <c r="X27" i="20"/>
  <c r="W27" i="20"/>
  <c r="U27" i="20"/>
  <c r="T27" i="20"/>
  <c r="S27" i="20"/>
  <c r="R27" i="20"/>
  <c r="Q27" i="20"/>
  <c r="P27" i="20"/>
  <c r="O27" i="20"/>
  <c r="M27" i="20"/>
  <c r="L27" i="20"/>
  <c r="K27" i="20"/>
  <c r="J27" i="20"/>
  <c r="I27" i="20"/>
  <c r="H27" i="20"/>
  <c r="G27" i="20"/>
  <c r="E27" i="20"/>
  <c r="D27" i="20"/>
  <c r="C27" i="20"/>
  <c r="B27" i="20"/>
  <c r="Z26" i="20"/>
  <c r="X26" i="20"/>
  <c r="W26" i="20"/>
  <c r="U26" i="20"/>
  <c r="T26" i="20"/>
  <c r="S26" i="20"/>
  <c r="R26" i="20"/>
  <c r="Q26" i="20"/>
  <c r="P26" i="20"/>
  <c r="O26" i="20"/>
  <c r="M26" i="20"/>
  <c r="L26" i="20"/>
  <c r="K26" i="20"/>
  <c r="J26" i="20"/>
  <c r="I26" i="20"/>
  <c r="H26" i="20"/>
  <c r="G26" i="20"/>
  <c r="E26" i="20"/>
  <c r="D26" i="20"/>
  <c r="C26" i="20"/>
  <c r="B26" i="20"/>
  <c r="Z25" i="20"/>
  <c r="X25" i="20"/>
  <c r="W25" i="20"/>
  <c r="U25" i="20"/>
  <c r="T25" i="20"/>
  <c r="S25" i="20"/>
  <c r="R25" i="20"/>
  <c r="Q25" i="20"/>
  <c r="P25" i="20"/>
  <c r="O25" i="20"/>
  <c r="M25" i="20"/>
  <c r="L25" i="20"/>
  <c r="K25" i="20"/>
  <c r="J25" i="20"/>
  <c r="I25" i="20"/>
  <c r="H25" i="20"/>
  <c r="G25" i="20"/>
  <c r="E25" i="20"/>
  <c r="D25" i="20"/>
  <c r="C25" i="20"/>
  <c r="B25" i="20"/>
  <c r="Z24" i="20"/>
  <c r="X24" i="20"/>
  <c r="W24" i="20"/>
  <c r="U24" i="20"/>
  <c r="T24" i="20"/>
  <c r="S24" i="20"/>
  <c r="R24" i="20"/>
  <c r="Q24" i="20"/>
  <c r="P24" i="20"/>
  <c r="O24" i="20"/>
  <c r="M24" i="20"/>
  <c r="L24" i="20"/>
  <c r="K24" i="20"/>
  <c r="J24" i="20"/>
  <c r="I24" i="20"/>
  <c r="H24" i="20"/>
  <c r="G24" i="20"/>
  <c r="E24" i="20"/>
  <c r="D24" i="20"/>
  <c r="C24" i="20"/>
  <c r="B24" i="20"/>
  <c r="Z23" i="20"/>
  <c r="X23" i="20"/>
  <c r="W23" i="20"/>
  <c r="U23" i="20"/>
  <c r="T23" i="20"/>
  <c r="S23" i="20"/>
  <c r="R23" i="20"/>
  <c r="Q23" i="20"/>
  <c r="P23" i="20"/>
  <c r="O23" i="20"/>
  <c r="M23" i="20"/>
  <c r="L23" i="20"/>
  <c r="K23" i="20"/>
  <c r="J23" i="20"/>
  <c r="I23" i="20"/>
  <c r="H23" i="20"/>
  <c r="G23" i="20"/>
  <c r="E23" i="20"/>
  <c r="D23" i="20"/>
  <c r="C23" i="20"/>
  <c r="B23" i="20"/>
  <c r="Z22" i="20"/>
  <c r="X22" i="20"/>
  <c r="W22" i="20"/>
  <c r="U22" i="20"/>
  <c r="T22" i="20"/>
  <c r="S22" i="20"/>
  <c r="R22" i="20"/>
  <c r="Q22" i="20"/>
  <c r="P22" i="20"/>
  <c r="O22" i="20"/>
  <c r="M22" i="20"/>
  <c r="L22" i="20"/>
  <c r="K22" i="20"/>
  <c r="J22" i="20"/>
  <c r="I22" i="20"/>
  <c r="H22" i="20"/>
  <c r="G22" i="20"/>
  <c r="E22" i="20"/>
  <c r="D22" i="20"/>
  <c r="C22" i="20"/>
  <c r="B22" i="20"/>
  <c r="Z21" i="20"/>
  <c r="X21" i="20"/>
  <c r="W21" i="20"/>
  <c r="U21" i="20"/>
  <c r="T21" i="20"/>
  <c r="S21" i="20"/>
  <c r="R21" i="20"/>
  <c r="Q21" i="20"/>
  <c r="P21" i="20"/>
  <c r="O21" i="20"/>
  <c r="M21" i="20"/>
  <c r="L21" i="20"/>
  <c r="K21" i="20"/>
  <c r="J21" i="20"/>
  <c r="I21" i="20"/>
  <c r="H21" i="20"/>
  <c r="G21" i="20"/>
  <c r="E21" i="20"/>
  <c r="D21" i="20"/>
  <c r="C21" i="20"/>
  <c r="B21" i="20"/>
  <c r="Z20" i="20"/>
  <c r="X20" i="20"/>
  <c r="W20" i="20"/>
  <c r="U20" i="20"/>
  <c r="T20" i="20"/>
  <c r="S20" i="20"/>
  <c r="R20" i="20"/>
  <c r="Q20" i="20"/>
  <c r="P20" i="20"/>
  <c r="O20" i="20"/>
  <c r="M20" i="20"/>
  <c r="L20" i="20"/>
  <c r="K20" i="20"/>
  <c r="J20" i="20"/>
  <c r="I20" i="20"/>
  <c r="H20" i="20"/>
  <c r="G20" i="20"/>
  <c r="E20" i="20"/>
  <c r="D20" i="20"/>
  <c r="C20" i="20"/>
  <c r="B20" i="20"/>
  <c r="Z19" i="20"/>
  <c r="X19" i="20"/>
  <c r="W19" i="20"/>
  <c r="U19" i="20"/>
  <c r="T19" i="20"/>
  <c r="S19" i="20"/>
  <c r="R19" i="20"/>
  <c r="Q19" i="20"/>
  <c r="P19" i="20"/>
  <c r="O19" i="20"/>
  <c r="M19" i="20"/>
  <c r="L19" i="20"/>
  <c r="K19" i="20"/>
  <c r="J19" i="20"/>
  <c r="I19" i="20"/>
  <c r="H19" i="20"/>
  <c r="G19" i="20"/>
  <c r="E19" i="20"/>
  <c r="D19" i="20"/>
  <c r="C19" i="20"/>
  <c r="B19" i="20"/>
  <c r="Z18" i="20"/>
  <c r="X18" i="20"/>
  <c r="W18" i="20"/>
  <c r="U18" i="20"/>
  <c r="T18" i="20"/>
  <c r="S18" i="20"/>
  <c r="R18" i="20"/>
  <c r="Q18" i="20"/>
  <c r="P18" i="20"/>
  <c r="O18" i="20"/>
  <c r="M18" i="20"/>
  <c r="L18" i="20"/>
  <c r="K18" i="20"/>
  <c r="J18" i="20"/>
  <c r="I18" i="20"/>
  <c r="H18" i="20"/>
  <c r="G18" i="20"/>
  <c r="E18" i="20"/>
  <c r="D18" i="20"/>
  <c r="C18" i="20"/>
  <c r="B18" i="20"/>
  <c r="Z17" i="20"/>
  <c r="X17" i="20"/>
  <c r="W17" i="20"/>
  <c r="U17" i="20"/>
  <c r="T17" i="20"/>
  <c r="S17" i="20"/>
  <c r="R17" i="20"/>
  <c r="Q17" i="20"/>
  <c r="P17" i="20"/>
  <c r="O17" i="20"/>
  <c r="M17" i="20"/>
  <c r="L17" i="20"/>
  <c r="K17" i="20"/>
  <c r="J17" i="20"/>
  <c r="I17" i="20"/>
  <c r="H17" i="20"/>
  <c r="G17" i="20"/>
  <c r="E17" i="20"/>
  <c r="D17" i="20"/>
  <c r="C17" i="20"/>
  <c r="B17" i="20"/>
  <c r="Z16" i="20"/>
  <c r="X16" i="20"/>
  <c r="W16" i="20"/>
  <c r="U16" i="20"/>
  <c r="T16" i="20"/>
  <c r="S16" i="20"/>
  <c r="R16" i="20"/>
  <c r="Q16" i="20"/>
  <c r="P16" i="20"/>
  <c r="O16" i="20"/>
  <c r="M16" i="20"/>
  <c r="L16" i="20"/>
  <c r="K16" i="20"/>
  <c r="J16" i="20"/>
  <c r="I16" i="20"/>
  <c r="H16" i="20"/>
  <c r="G16" i="20"/>
  <c r="E16" i="20"/>
  <c r="D16" i="20"/>
  <c r="C16" i="20"/>
  <c r="B16" i="20"/>
  <c r="Z15" i="20"/>
  <c r="X15" i="20"/>
  <c r="W15" i="20"/>
  <c r="U15" i="20"/>
  <c r="T15" i="20"/>
  <c r="S15" i="20"/>
  <c r="R15" i="20"/>
  <c r="Q15" i="20"/>
  <c r="P15" i="20"/>
  <c r="O15" i="20"/>
  <c r="M15" i="20"/>
  <c r="L15" i="20"/>
  <c r="K15" i="20"/>
  <c r="J15" i="20"/>
  <c r="I15" i="20"/>
  <c r="H15" i="20"/>
  <c r="G15" i="20"/>
  <c r="E15" i="20"/>
  <c r="D15" i="20"/>
  <c r="C15" i="20"/>
  <c r="B15" i="20"/>
  <c r="Z14" i="20"/>
  <c r="X14" i="20"/>
  <c r="W14" i="20"/>
  <c r="U14" i="20"/>
  <c r="T14" i="20"/>
  <c r="S14" i="20"/>
  <c r="R14" i="20"/>
  <c r="Q14" i="20"/>
  <c r="P14" i="20"/>
  <c r="O14" i="20"/>
  <c r="M14" i="20"/>
  <c r="L14" i="20"/>
  <c r="K14" i="20"/>
  <c r="J14" i="20"/>
  <c r="I14" i="20"/>
  <c r="H14" i="20"/>
  <c r="G14" i="20"/>
  <c r="E14" i="20"/>
  <c r="D14" i="20"/>
  <c r="C14" i="20"/>
  <c r="B14" i="20"/>
  <c r="Z13" i="20"/>
  <c r="X13" i="20"/>
  <c r="W13" i="20"/>
  <c r="U13" i="20"/>
  <c r="T13" i="20"/>
  <c r="S13" i="20"/>
  <c r="R13" i="20"/>
  <c r="Q13" i="20"/>
  <c r="P13" i="20"/>
  <c r="O13" i="20"/>
  <c r="M13" i="20"/>
  <c r="L13" i="20"/>
  <c r="K13" i="20"/>
  <c r="J13" i="20"/>
  <c r="I13" i="20"/>
  <c r="H13" i="20"/>
  <c r="G13" i="20"/>
  <c r="E13" i="20"/>
  <c r="D13" i="20"/>
  <c r="C13" i="20"/>
  <c r="B13" i="20"/>
  <c r="Z12" i="20"/>
  <c r="X12" i="20"/>
  <c r="W12" i="20"/>
  <c r="U12" i="20"/>
  <c r="T12" i="20"/>
  <c r="S12" i="20"/>
  <c r="R12" i="20"/>
  <c r="Q12" i="20"/>
  <c r="P12" i="20"/>
  <c r="O12" i="20"/>
  <c r="M12" i="20"/>
  <c r="L12" i="20"/>
  <c r="K12" i="20"/>
  <c r="J12" i="20"/>
  <c r="I12" i="20"/>
  <c r="H12" i="20"/>
  <c r="G12" i="20"/>
  <c r="E12" i="20"/>
  <c r="D12" i="20"/>
  <c r="C12" i="20"/>
  <c r="B12" i="20"/>
  <c r="Z11" i="20"/>
  <c r="X11" i="20"/>
  <c r="W11" i="20"/>
  <c r="U11" i="20"/>
  <c r="T11" i="20"/>
  <c r="S11" i="20"/>
  <c r="R11" i="20"/>
  <c r="Q11" i="20"/>
  <c r="P11" i="20"/>
  <c r="O11" i="20"/>
  <c r="M11" i="20"/>
  <c r="L11" i="20"/>
  <c r="K11" i="20"/>
  <c r="J11" i="20"/>
  <c r="I11" i="20"/>
  <c r="H11" i="20"/>
  <c r="G11" i="20"/>
  <c r="E11" i="20"/>
  <c r="D11" i="20"/>
  <c r="C11" i="20"/>
  <c r="B11" i="20"/>
  <c r="Z10" i="20"/>
  <c r="X10" i="20"/>
  <c r="W10" i="20"/>
  <c r="U10" i="20"/>
  <c r="T10" i="20"/>
  <c r="S10" i="20"/>
  <c r="R10" i="20"/>
  <c r="Q10" i="20"/>
  <c r="P10" i="20"/>
  <c r="O10" i="20"/>
  <c r="M10" i="20"/>
  <c r="L10" i="20"/>
  <c r="K10" i="20"/>
  <c r="J10" i="20"/>
  <c r="I10" i="20"/>
  <c r="H10" i="20"/>
  <c r="G10" i="20"/>
  <c r="E10" i="20"/>
  <c r="D10" i="20"/>
  <c r="C10" i="20"/>
  <c r="B10" i="20"/>
  <c r="Z9" i="20"/>
  <c r="X9" i="20"/>
  <c r="W9" i="20"/>
  <c r="U9" i="20"/>
  <c r="T9" i="20"/>
  <c r="S9" i="20"/>
  <c r="R9" i="20"/>
  <c r="Q9" i="20"/>
  <c r="P9" i="20"/>
  <c r="O9" i="20"/>
  <c r="M9" i="20"/>
  <c r="L9" i="20"/>
  <c r="K9" i="20"/>
  <c r="J9" i="20"/>
  <c r="I9" i="20"/>
  <c r="H9" i="20"/>
  <c r="G9" i="20"/>
  <c r="E9" i="20"/>
  <c r="D9" i="20"/>
  <c r="C9" i="20"/>
  <c r="B9" i="20"/>
  <c r="Z8" i="20"/>
  <c r="X8" i="20"/>
  <c r="W8" i="20"/>
  <c r="U8" i="20"/>
  <c r="T8" i="20"/>
  <c r="S8" i="20"/>
  <c r="R8" i="20"/>
  <c r="Q8" i="20"/>
  <c r="P8" i="20"/>
  <c r="O8" i="20"/>
  <c r="M8" i="20"/>
  <c r="L8" i="20"/>
  <c r="K8" i="20"/>
  <c r="J8" i="20"/>
  <c r="I8" i="20"/>
  <c r="H8" i="20"/>
  <c r="G8" i="20"/>
  <c r="E8" i="20"/>
  <c r="D8" i="20"/>
  <c r="C8" i="20"/>
  <c r="B8" i="20"/>
  <c r="Z7" i="20"/>
  <c r="X7" i="20"/>
  <c r="W7" i="20"/>
  <c r="U7" i="20"/>
  <c r="T7" i="20"/>
  <c r="S7" i="20"/>
  <c r="R7" i="20"/>
  <c r="Q7" i="20"/>
  <c r="P7" i="20"/>
  <c r="O7" i="20"/>
  <c r="M7" i="20"/>
  <c r="L7" i="20"/>
  <c r="K7" i="20"/>
  <c r="J7" i="20"/>
  <c r="I7" i="20"/>
  <c r="H7" i="20"/>
  <c r="G7" i="20"/>
  <c r="E7" i="20"/>
  <c r="D7" i="20"/>
  <c r="C7" i="20"/>
  <c r="B7" i="20"/>
  <c r="Z6" i="20"/>
  <c r="X6" i="20"/>
  <c r="W6" i="20"/>
  <c r="E6" i="20"/>
  <c r="D6" i="20"/>
  <c r="C6" i="20"/>
  <c r="B6" i="20"/>
  <c r="Z5" i="20"/>
  <c r="Y5" i="20"/>
  <c r="X5" i="20"/>
  <c r="W5" i="20"/>
  <c r="U5" i="20"/>
  <c r="T5" i="20"/>
  <c r="S5" i="20"/>
  <c r="R5" i="20"/>
  <c r="Q5" i="20"/>
  <c r="P5" i="20"/>
  <c r="O5" i="20"/>
  <c r="N5" i="20"/>
  <c r="M5" i="20"/>
  <c r="L5" i="20"/>
  <c r="K5" i="20"/>
  <c r="J5" i="20"/>
  <c r="I5" i="20"/>
  <c r="H5" i="20"/>
  <c r="G5" i="20"/>
  <c r="F5" i="20"/>
  <c r="E5" i="20"/>
  <c r="D5" i="20"/>
  <c r="C5" i="20"/>
  <c r="B5" i="20"/>
  <c r="Z4" i="20"/>
  <c r="Y4" i="20"/>
  <c r="X4" i="20"/>
  <c r="W4" i="20"/>
  <c r="U4" i="20"/>
  <c r="T4" i="20"/>
  <c r="S4" i="20"/>
  <c r="R4" i="20"/>
  <c r="Q4" i="20"/>
  <c r="P4" i="20"/>
  <c r="O4" i="20"/>
  <c r="N4" i="20"/>
  <c r="M4" i="20"/>
  <c r="L4" i="20"/>
  <c r="K4" i="20"/>
  <c r="J4" i="20"/>
  <c r="I4" i="20"/>
  <c r="H4" i="20"/>
  <c r="G4" i="20"/>
  <c r="F4" i="20"/>
  <c r="E4" i="20"/>
  <c r="D4" i="20"/>
  <c r="C4" i="20"/>
  <c r="B4" i="20"/>
  <c r="Z3" i="20"/>
  <c r="Y3" i="20"/>
  <c r="X3" i="20"/>
  <c r="W3" i="20"/>
  <c r="U3" i="20"/>
  <c r="T3" i="20"/>
  <c r="S3" i="20"/>
  <c r="R3" i="20"/>
  <c r="Q3" i="20"/>
  <c r="P3" i="20"/>
  <c r="O3" i="20"/>
  <c r="N3" i="20"/>
  <c r="M3" i="20"/>
  <c r="L3" i="20"/>
  <c r="K3" i="20"/>
  <c r="J3" i="20"/>
  <c r="I3" i="20"/>
  <c r="H3" i="20"/>
  <c r="G3" i="20"/>
  <c r="F3" i="20"/>
  <c r="E3" i="20"/>
  <c r="D3" i="20"/>
  <c r="C3" i="20"/>
  <c r="B3" i="20"/>
  <c r="Z2" i="20"/>
  <c r="Y2" i="20"/>
  <c r="X2" i="20"/>
  <c r="W2" i="20"/>
  <c r="U2" i="20"/>
  <c r="T2" i="20"/>
  <c r="S2" i="20"/>
  <c r="R2" i="20"/>
  <c r="Q2" i="20"/>
  <c r="P2" i="20"/>
  <c r="O2" i="20"/>
  <c r="N2" i="20"/>
  <c r="M2" i="20"/>
  <c r="L2" i="20"/>
  <c r="K2" i="20"/>
  <c r="J2" i="20"/>
  <c r="I2" i="20"/>
  <c r="H2" i="20"/>
  <c r="G2" i="20"/>
  <c r="F2" i="20"/>
  <c r="E2" i="20"/>
  <c r="D2" i="20"/>
  <c r="C2" i="20"/>
  <c r="B2" i="20"/>
  <c r="O196" i="19"/>
  <c r="N196" i="19"/>
  <c r="K196" i="19"/>
  <c r="J196" i="19"/>
  <c r="E196" i="19"/>
  <c r="D196" i="19"/>
  <c r="C196" i="19"/>
  <c r="B196" i="19"/>
  <c r="O195" i="19"/>
  <c r="N195" i="19"/>
  <c r="K195" i="19"/>
  <c r="J195" i="19"/>
  <c r="E195" i="19"/>
  <c r="D195" i="19"/>
  <c r="C195" i="19"/>
  <c r="B195" i="19"/>
  <c r="O194" i="19"/>
  <c r="N194" i="19"/>
  <c r="K194" i="19"/>
  <c r="J194" i="19"/>
  <c r="E194" i="19"/>
  <c r="D194" i="19"/>
  <c r="C194" i="19"/>
  <c r="B194" i="19"/>
  <c r="O193" i="19"/>
  <c r="N193" i="19"/>
  <c r="K193" i="19"/>
  <c r="J193" i="19"/>
  <c r="E193" i="19"/>
  <c r="D193" i="19"/>
  <c r="C193" i="19"/>
  <c r="B193" i="19"/>
  <c r="O192" i="19"/>
  <c r="N192" i="19"/>
  <c r="K192" i="19"/>
  <c r="J192" i="19"/>
  <c r="E192" i="19"/>
  <c r="D192" i="19"/>
  <c r="C192" i="19"/>
  <c r="B192" i="19"/>
  <c r="O191" i="19"/>
  <c r="N191" i="19"/>
  <c r="K191" i="19"/>
  <c r="J191" i="19"/>
  <c r="E191" i="19"/>
  <c r="D191" i="19"/>
  <c r="C191" i="19"/>
  <c r="B191" i="19"/>
  <c r="O190" i="19"/>
  <c r="N190" i="19"/>
  <c r="K190" i="19"/>
  <c r="J190" i="19"/>
  <c r="E190" i="19"/>
  <c r="D190" i="19"/>
  <c r="C190" i="19"/>
  <c r="B190" i="19"/>
  <c r="O189" i="19"/>
  <c r="N189" i="19"/>
  <c r="K189" i="19"/>
  <c r="J189" i="19"/>
  <c r="E189" i="19"/>
  <c r="D189" i="19"/>
  <c r="C189" i="19"/>
  <c r="B189" i="19"/>
  <c r="O188" i="19"/>
  <c r="N188" i="19"/>
  <c r="K188" i="19"/>
  <c r="J188" i="19"/>
  <c r="E188" i="19"/>
  <c r="D188" i="19"/>
  <c r="C188" i="19"/>
  <c r="B188" i="19"/>
  <c r="O187" i="19"/>
  <c r="N187" i="19"/>
  <c r="K187" i="19"/>
  <c r="J187" i="19"/>
  <c r="E187" i="19"/>
  <c r="D187" i="19"/>
  <c r="C187" i="19"/>
  <c r="B187" i="19"/>
  <c r="O186" i="19"/>
  <c r="N186" i="19"/>
  <c r="K186" i="19"/>
  <c r="J186" i="19"/>
  <c r="E186" i="19"/>
  <c r="D186" i="19"/>
  <c r="C186" i="19"/>
  <c r="B186" i="19"/>
  <c r="O185" i="19"/>
  <c r="N185" i="19"/>
  <c r="K185" i="19"/>
  <c r="J185" i="19"/>
  <c r="E185" i="19"/>
  <c r="D185" i="19"/>
  <c r="C185" i="19"/>
  <c r="B185" i="19"/>
  <c r="O184" i="19"/>
  <c r="N184" i="19"/>
  <c r="K184" i="19"/>
  <c r="J184" i="19"/>
  <c r="E184" i="19"/>
  <c r="D184" i="19"/>
  <c r="C184" i="19"/>
  <c r="B184" i="19"/>
  <c r="O183" i="19"/>
  <c r="N183" i="19"/>
  <c r="K183" i="19"/>
  <c r="J183" i="19"/>
  <c r="E183" i="19"/>
  <c r="D183" i="19"/>
  <c r="C183" i="19"/>
  <c r="B183" i="19"/>
  <c r="O182" i="19"/>
  <c r="N182" i="19"/>
  <c r="K182" i="19"/>
  <c r="J182" i="19"/>
  <c r="E182" i="19"/>
  <c r="D182" i="19"/>
  <c r="C182" i="19"/>
  <c r="B182" i="19"/>
  <c r="O181" i="19"/>
  <c r="N181" i="19"/>
  <c r="K181" i="19"/>
  <c r="J181" i="19"/>
  <c r="E181" i="19"/>
  <c r="D181" i="19"/>
  <c r="C181" i="19"/>
  <c r="B181" i="19"/>
  <c r="O180" i="19"/>
  <c r="N180" i="19"/>
  <c r="K180" i="19"/>
  <c r="J180" i="19"/>
  <c r="E180" i="19"/>
  <c r="D180" i="19"/>
  <c r="C180" i="19"/>
  <c r="B180" i="19"/>
  <c r="O179" i="19"/>
  <c r="N179" i="19"/>
  <c r="K179" i="19"/>
  <c r="J179" i="19"/>
  <c r="E179" i="19"/>
  <c r="D179" i="19"/>
  <c r="C179" i="19"/>
  <c r="B179" i="19"/>
  <c r="O178" i="19"/>
  <c r="N178" i="19"/>
  <c r="K178" i="19"/>
  <c r="J178" i="19"/>
  <c r="E178" i="19"/>
  <c r="D178" i="19"/>
  <c r="C178" i="19"/>
  <c r="B178" i="19"/>
  <c r="O177" i="19"/>
  <c r="N177" i="19"/>
  <c r="K177" i="19"/>
  <c r="J177" i="19"/>
  <c r="E177" i="19"/>
  <c r="D177" i="19"/>
  <c r="C177" i="19"/>
  <c r="B177" i="19"/>
  <c r="O176" i="19"/>
  <c r="N176" i="19"/>
  <c r="K176" i="19"/>
  <c r="J176" i="19"/>
  <c r="E176" i="19"/>
  <c r="D176" i="19"/>
  <c r="C176" i="19"/>
  <c r="B176" i="19"/>
  <c r="O175" i="19"/>
  <c r="N175" i="19"/>
  <c r="K175" i="19"/>
  <c r="J175" i="19"/>
  <c r="E175" i="19"/>
  <c r="D175" i="19"/>
  <c r="C175" i="19"/>
  <c r="B175" i="19"/>
  <c r="O174" i="19"/>
  <c r="N174" i="19"/>
  <c r="K174" i="19"/>
  <c r="J174" i="19"/>
  <c r="E174" i="19"/>
  <c r="D174" i="19"/>
  <c r="C174" i="19"/>
  <c r="B174" i="19"/>
  <c r="O173" i="19"/>
  <c r="N173" i="19"/>
  <c r="K173" i="19"/>
  <c r="J173" i="19"/>
  <c r="E173" i="19"/>
  <c r="D173" i="19"/>
  <c r="C173" i="19"/>
  <c r="B173" i="19"/>
  <c r="O172" i="19"/>
  <c r="N172" i="19"/>
  <c r="K172" i="19"/>
  <c r="J172" i="19"/>
  <c r="E172" i="19"/>
  <c r="D172" i="19"/>
  <c r="C172" i="19"/>
  <c r="B172" i="19"/>
  <c r="O171" i="19"/>
  <c r="N171" i="19"/>
  <c r="K171" i="19"/>
  <c r="J171" i="19"/>
  <c r="E171" i="19"/>
  <c r="D171" i="19"/>
  <c r="C171" i="19"/>
  <c r="B171" i="19"/>
  <c r="O170" i="19"/>
  <c r="N170" i="19"/>
  <c r="K170" i="19"/>
  <c r="J170" i="19"/>
  <c r="E170" i="19"/>
  <c r="D170" i="19"/>
  <c r="C170" i="19"/>
  <c r="B170" i="19"/>
  <c r="O169" i="19"/>
  <c r="N169" i="19"/>
  <c r="K169" i="19"/>
  <c r="J169" i="19"/>
  <c r="E169" i="19"/>
  <c r="D169" i="19"/>
  <c r="C169" i="19"/>
  <c r="B169" i="19"/>
  <c r="O168" i="19"/>
  <c r="N168" i="19"/>
  <c r="K168" i="19"/>
  <c r="J168" i="19"/>
  <c r="E168" i="19"/>
  <c r="D168" i="19"/>
  <c r="C168" i="19"/>
  <c r="B168" i="19"/>
  <c r="O167" i="19"/>
  <c r="N167" i="19"/>
  <c r="K167" i="19"/>
  <c r="J167" i="19"/>
  <c r="E167" i="19"/>
  <c r="D167" i="19"/>
  <c r="C167" i="19"/>
  <c r="B167" i="19"/>
  <c r="O166" i="19"/>
  <c r="N166" i="19"/>
  <c r="K166" i="19"/>
  <c r="J166" i="19"/>
  <c r="E166" i="19"/>
  <c r="D166" i="19"/>
  <c r="C166" i="19"/>
  <c r="B166" i="19"/>
  <c r="O165" i="19"/>
  <c r="N165" i="19"/>
  <c r="K165" i="19"/>
  <c r="J165" i="19"/>
  <c r="E165" i="19"/>
  <c r="D165" i="19"/>
  <c r="C165" i="19"/>
  <c r="B165" i="19"/>
  <c r="O164" i="19"/>
  <c r="N164" i="19"/>
  <c r="K164" i="19"/>
  <c r="J164" i="19"/>
  <c r="E164" i="19"/>
  <c r="D164" i="19"/>
  <c r="C164" i="19"/>
  <c r="B164" i="19"/>
  <c r="O163" i="19"/>
  <c r="N163" i="19"/>
  <c r="K163" i="19"/>
  <c r="J163" i="19"/>
  <c r="E163" i="19"/>
  <c r="D163" i="19"/>
  <c r="C163" i="19"/>
  <c r="B163" i="19"/>
  <c r="O162" i="19"/>
  <c r="N162" i="19"/>
  <c r="K162" i="19"/>
  <c r="J162" i="19"/>
  <c r="E162" i="19"/>
  <c r="D162" i="19"/>
  <c r="C162" i="19"/>
  <c r="B162" i="19"/>
  <c r="O161" i="19"/>
  <c r="N161" i="19"/>
  <c r="K161" i="19"/>
  <c r="J161" i="19"/>
  <c r="E161" i="19"/>
  <c r="D161" i="19"/>
  <c r="C161" i="19"/>
  <c r="B161" i="19"/>
  <c r="O160" i="19"/>
  <c r="N160" i="19"/>
  <c r="K160" i="19"/>
  <c r="J160" i="19"/>
  <c r="E160" i="19"/>
  <c r="D160" i="19"/>
  <c r="C160" i="19"/>
  <c r="B160" i="19"/>
  <c r="O159" i="19"/>
  <c r="N159" i="19"/>
  <c r="K159" i="19"/>
  <c r="J159" i="19"/>
  <c r="E159" i="19"/>
  <c r="D159" i="19"/>
  <c r="C159" i="19"/>
  <c r="B159" i="19"/>
  <c r="O158" i="19"/>
  <c r="N158" i="19"/>
  <c r="K158" i="19"/>
  <c r="J158" i="19"/>
  <c r="E158" i="19"/>
  <c r="D158" i="19"/>
  <c r="C158" i="19"/>
  <c r="B158" i="19"/>
  <c r="O157" i="19"/>
  <c r="N157" i="19"/>
  <c r="K157" i="19"/>
  <c r="J157" i="19"/>
  <c r="E157" i="19"/>
  <c r="D157" i="19"/>
  <c r="C157" i="19"/>
  <c r="B157" i="19"/>
  <c r="O156" i="19"/>
  <c r="N156" i="19"/>
  <c r="K156" i="19"/>
  <c r="J156" i="19"/>
  <c r="E156" i="19"/>
  <c r="D156" i="19"/>
  <c r="C156" i="19"/>
  <c r="B156" i="19"/>
  <c r="O155" i="19"/>
  <c r="N155" i="19"/>
  <c r="K155" i="19"/>
  <c r="J155" i="19"/>
  <c r="E155" i="19"/>
  <c r="D155" i="19"/>
  <c r="C155" i="19"/>
  <c r="B155" i="19"/>
  <c r="O154" i="19"/>
  <c r="N154" i="19"/>
  <c r="K154" i="19"/>
  <c r="J154" i="19"/>
  <c r="E154" i="19"/>
  <c r="D154" i="19"/>
  <c r="C154" i="19"/>
  <c r="B154" i="19"/>
  <c r="O153" i="19"/>
  <c r="N153" i="19"/>
  <c r="K153" i="19"/>
  <c r="J153" i="19"/>
  <c r="E153" i="19"/>
  <c r="D153" i="19"/>
  <c r="C153" i="19"/>
  <c r="B153" i="19"/>
  <c r="O152" i="19"/>
  <c r="N152" i="19"/>
  <c r="K152" i="19"/>
  <c r="J152" i="19"/>
  <c r="E152" i="19"/>
  <c r="D152" i="19"/>
  <c r="C152" i="19"/>
  <c r="B152" i="19"/>
  <c r="O151" i="19"/>
  <c r="N151" i="19"/>
  <c r="K151" i="19"/>
  <c r="J151" i="19"/>
  <c r="E151" i="19"/>
  <c r="D151" i="19"/>
  <c r="C151" i="19"/>
  <c r="B151" i="19"/>
  <c r="O150" i="19"/>
  <c r="N150" i="19"/>
  <c r="K150" i="19"/>
  <c r="J150" i="19"/>
  <c r="E150" i="19"/>
  <c r="D150" i="19"/>
  <c r="C150" i="19"/>
  <c r="B150" i="19"/>
  <c r="O149" i="19"/>
  <c r="N149" i="19"/>
  <c r="K149" i="19"/>
  <c r="J149" i="19"/>
  <c r="E149" i="19"/>
  <c r="D149" i="19"/>
  <c r="C149" i="19"/>
  <c r="B149" i="19"/>
  <c r="O148" i="19"/>
  <c r="N148" i="19"/>
  <c r="K148" i="19"/>
  <c r="J148" i="19"/>
  <c r="E148" i="19"/>
  <c r="D148" i="19"/>
  <c r="C148" i="19"/>
  <c r="B148" i="19"/>
  <c r="O147" i="19"/>
  <c r="N147" i="19"/>
  <c r="K147" i="19"/>
  <c r="J147" i="19"/>
  <c r="E147" i="19"/>
  <c r="D147" i="19"/>
  <c r="C147" i="19"/>
  <c r="B147" i="19"/>
  <c r="O146" i="19"/>
  <c r="N146" i="19"/>
  <c r="K146" i="19"/>
  <c r="J146" i="19"/>
  <c r="E146" i="19"/>
  <c r="D146" i="19"/>
  <c r="C146" i="19"/>
  <c r="B146" i="19"/>
  <c r="O145" i="19"/>
  <c r="N145" i="19"/>
  <c r="K145" i="19"/>
  <c r="J145" i="19"/>
  <c r="E145" i="19"/>
  <c r="D145" i="19"/>
  <c r="C145" i="19"/>
  <c r="B145" i="19"/>
  <c r="O144" i="19"/>
  <c r="N144" i="19"/>
  <c r="K144" i="19"/>
  <c r="J144" i="19"/>
  <c r="E144" i="19"/>
  <c r="D144" i="19"/>
  <c r="C144" i="19"/>
  <c r="B144" i="19"/>
  <c r="O143" i="19"/>
  <c r="N143" i="19"/>
  <c r="K143" i="19"/>
  <c r="J143" i="19"/>
  <c r="E143" i="19"/>
  <c r="D143" i="19"/>
  <c r="C143" i="19"/>
  <c r="B143" i="19"/>
  <c r="O142" i="19"/>
  <c r="N142" i="19"/>
  <c r="K142" i="19"/>
  <c r="J142" i="19"/>
  <c r="E142" i="19"/>
  <c r="D142" i="19"/>
  <c r="C142" i="19"/>
  <c r="B142" i="19"/>
  <c r="O141" i="19"/>
  <c r="N141" i="19"/>
  <c r="K141" i="19"/>
  <c r="J141" i="19"/>
  <c r="E141" i="19"/>
  <c r="D141" i="19"/>
  <c r="C141" i="19"/>
  <c r="B141" i="19"/>
  <c r="O140" i="19"/>
  <c r="N140" i="19"/>
  <c r="K140" i="19"/>
  <c r="J140" i="19"/>
  <c r="E140" i="19"/>
  <c r="D140" i="19"/>
  <c r="C140" i="19"/>
  <c r="B140" i="19"/>
  <c r="O139" i="19"/>
  <c r="N139" i="19"/>
  <c r="K139" i="19"/>
  <c r="J139" i="19"/>
  <c r="E139" i="19"/>
  <c r="D139" i="19"/>
  <c r="C139" i="19"/>
  <c r="B139" i="19"/>
  <c r="O138" i="19"/>
  <c r="N138" i="19"/>
  <c r="K138" i="19"/>
  <c r="J138" i="19"/>
  <c r="E138" i="19"/>
  <c r="D138" i="19"/>
  <c r="C138" i="19"/>
  <c r="B138" i="19"/>
  <c r="O137" i="19"/>
  <c r="N137" i="19"/>
  <c r="K137" i="19"/>
  <c r="J137" i="19"/>
  <c r="E137" i="19"/>
  <c r="D137" i="19"/>
  <c r="C137" i="19"/>
  <c r="B137" i="19"/>
  <c r="O136" i="19"/>
  <c r="N136" i="19"/>
  <c r="K136" i="19"/>
  <c r="J136" i="19"/>
  <c r="E136" i="19"/>
  <c r="D136" i="19"/>
  <c r="C136" i="19"/>
  <c r="B136" i="19"/>
  <c r="O135" i="19"/>
  <c r="N135" i="19"/>
  <c r="K135" i="19"/>
  <c r="J135" i="19"/>
  <c r="E135" i="19"/>
  <c r="D135" i="19"/>
  <c r="C135" i="19"/>
  <c r="B135" i="19"/>
  <c r="O134" i="19"/>
  <c r="N134" i="19"/>
  <c r="K134" i="19"/>
  <c r="J134" i="19"/>
  <c r="E134" i="19"/>
  <c r="D134" i="19"/>
  <c r="C134" i="19"/>
  <c r="B134" i="19"/>
  <c r="O133" i="19"/>
  <c r="N133" i="19"/>
  <c r="K133" i="19"/>
  <c r="J133" i="19"/>
  <c r="E133" i="19"/>
  <c r="D133" i="19"/>
  <c r="C133" i="19"/>
  <c r="B133" i="19"/>
  <c r="O132" i="19"/>
  <c r="N132" i="19"/>
  <c r="K132" i="19"/>
  <c r="J132" i="19"/>
  <c r="E132" i="19"/>
  <c r="D132" i="19"/>
  <c r="C132" i="19"/>
  <c r="B132" i="19"/>
  <c r="O131" i="19"/>
  <c r="N131" i="19"/>
  <c r="K131" i="19"/>
  <c r="J131" i="19"/>
  <c r="E131" i="19"/>
  <c r="D131" i="19"/>
  <c r="C131" i="19"/>
  <c r="B131" i="19"/>
  <c r="O130" i="19"/>
  <c r="N130" i="19"/>
  <c r="K130" i="19"/>
  <c r="J130" i="19"/>
  <c r="E130" i="19"/>
  <c r="D130" i="19"/>
  <c r="C130" i="19"/>
  <c r="B130" i="19"/>
  <c r="O129" i="19"/>
  <c r="N129" i="19"/>
  <c r="K129" i="19"/>
  <c r="J129" i="19"/>
  <c r="E129" i="19"/>
  <c r="D129" i="19"/>
  <c r="C129" i="19"/>
  <c r="B129" i="19"/>
  <c r="O128" i="19"/>
  <c r="N128" i="19"/>
  <c r="K128" i="19"/>
  <c r="J128" i="19"/>
  <c r="E128" i="19"/>
  <c r="D128" i="19"/>
  <c r="C128" i="19"/>
  <c r="B128" i="19"/>
  <c r="O127" i="19"/>
  <c r="N127" i="19"/>
  <c r="K127" i="19"/>
  <c r="J127" i="19"/>
  <c r="E127" i="19"/>
  <c r="D127" i="19"/>
  <c r="C127" i="19"/>
  <c r="B127" i="19"/>
  <c r="O126" i="19"/>
  <c r="N126" i="19"/>
  <c r="K126" i="19"/>
  <c r="J126" i="19"/>
  <c r="E126" i="19"/>
  <c r="D126" i="19"/>
  <c r="C126" i="19"/>
  <c r="B126" i="19"/>
  <c r="O125" i="19"/>
  <c r="N125" i="19"/>
  <c r="K125" i="19"/>
  <c r="J125" i="19"/>
  <c r="E125" i="19"/>
  <c r="D125" i="19"/>
  <c r="C125" i="19"/>
  <c r="B125" i="19"/>
  <c r="O124" i="19"/>
  <c r="N124" i="19"/>
  <c r="K124" i="19"/>
  <c r="J124" i="19"/>
  <c r="E124" i="19"/>
  <c r="D124" i="19"/>
  <c r="C124" i="19"/>
  <c r="B124" i="19"/>
  <c r="O123" i="19"/>
  <c r="N123" i="19"/>
  <c r="K123" i="19"/>
  <c r="J123" i="19"/>
  <c r="E123" i="19"/>
  <c r="D123" i="19"/>
  <c r="C123" i="19"/>
  <c r="B123" i="19"/>
  <c r="O122" i="19"/>
  <c r="N122" i="19"/>
  <c r="K122" i="19"/>
  <c r="J122" i="19"/>
  <c r="E122" i="19"/>
  <c r="D122" i="19"/>
  <c r="C122" i="19"/>
  <c r="B122" i="19"/>
  <c r="O121" i="19"/>
  <c r="N121" i="19"/>
  <c r="K121" i="19"/>
  <c r="J121" i="19"/>
  <c r="E121" i="19"/>
  <c r="D121" i="19"/>
  <c r="C121" i="19"/>
  <c r="B121" i="19"/>
  <c r="O120" i="19"/>
  <c r="N120" i="19"/>
  <c r="K120" i="19"/>
  <c r="J120" i="19"/>
  <c r="E120" i="19"/>
  <c r="D120" i="19"/>
  <c r="C120" i="19"/>
  <c r="B120" i="19"/>
  <c r="O119" i="19"/>
  <c r="N119" i="19"/>
  <c r="K119" i="19"/>
  <c r="J119" i="19"/>
  <c r="E119" i="19"/>
  <c r="D119" i="19"/>
  <c r="C119" i="19"/>
  <c r="B119" i="19"/>
  <c r="O118" i="19"/>
  <c r="N118" i="19"/>
  <c r="K118" i="19"/>
  <c r="J118" i="19"/>
  <c r="E118" i="19"/>
  <c r="D118" i="19"/>
  <c r="C118" i="19"/>
  <c r="B118" i="19"/>
  <c r="O117" i="19"/>
  <c r="N117" i="19"/>
  <c r="K117" i="19"/>
  <c r="J117" i="19"/>
  <c r="E117" i="19"/>
  <c r="D117" i="19"/>
  <c r="C117" i="19"/>
  <c r="B117" i="19"/>
  <c r="O116" i="19"/>
  <c r="N116" i="19"/>
  <c r="K116" i="19"/>
  <c r="J116" i="19"/>
  <c r="E116" i="19"/>
  <c r="D116" i="19"/>
  <c r="C116" i="19"/>
  <c r="B116" i="19"/>
  <c r="O115" i="19"/>
  <c r="N115" i="19"/>
  <c r="K115" i="19"/>
  <c r="J115" i="19"/>
  <c r="E115" i="19"/>
  <c r="D115" i="19"/>
  <c r="C115" i="19"/>
  <c r="B115" i="19"/>
  <c r="O114" i="19"/>
  <c r="N114" i="19"/>
  <c r="K114" i="19"/>
  <c r="J114" i="19"/>
  <c r="E114" i="19"/>
  <c r="D114" i="19"/>
  <c r="C114" i="19"/>
  <c r="B114" i="19"/>
  <c r="O113" i="19"/>
  <c r="N113" i="19"/>
  <c r="K113" i="19"/>
  <c r="J113" i="19"/>
  <c r="E113" i="19"/>
  <c r="D113" i="19"/>
  <c r="C113" i="19"/>
  <c r="B113" i="19"/>
  <c r="O112" i="19"/>
  <c r="N112" i="19"/>
  <c r="K112" i="19"/>
  <c r="J112" i="19"/>
  <c r="E112" i="19"/>
  <c r="D112" i="19"/>
  <c r="C112" i="19"/>
  <c r="B112" i="19"/>
  <c r="O111" i="19"/>
  <c r="N111" i="19"/>
  <c r="K111" i="19"/>
  <c r="J111" i="19"/>
  <c r="E111" i="19"/>
  <c r="D111" i="19"/>
  <c r="C111" i="19"/>
  <c r="B111" i="19"/>
  <c r="O110" i="19"/>
  <c r="N110" i="19"/>
  <c r="K110" i="19"/>
  <c r="J110" i="19"/>
  <c r="E110" i="19"/>
  <c r="D110" i="19"/>
  <c r="C110" i="19"/>
  <c r="B110" i="19"/>
  <c r="O109" i="19"/>
  <c r="N109" i="19"/>
  <c r="K109" i="19"/>
  <c r="J109" i="19"/>
  <c r="E109" i="19"/>
  <c r="D109" i="19"/>
  <c r="C109" i="19"/>
  <c r="B109" i="19"/>
  <c r="O108" i="19"/>
  <c r="N108" i="19"/>
  <c r="K108" i="19"/>
  <c r="J108" i="19"/>
  <c r="E108" i="19"/>
  <c r="D108" i="19"/>
  <c r="C108" i="19"/>
  <c r="B108" i="19"/>
  <c r="O107" i="19"/>
  <c r="N107" i="19"/>
  <c r="K107" i="19"/>
  <c r="J107" i="19"/>
  <c r="E107" i="19"/>
  <c r="D107" i="19"/>
  <c r="C107" i="19"/>
  <c r="B107" i="19"/>
  <c r="O106" i="19"/>
  <c r="N106" i="19"/>
  <c r="K106" i="19"/>
  <c r="J106" i="19"/>
  <c r="E106" i="19"/>
  <c r="D106" i="19"/>
  <c r="C106" i="19"/>
  <c r="B106" i="19"/>
  <c r="O105" i="19"/>
  <c r="N105" i="19"/>
  <c r="K105" i="19"/>
  <c r="J105" i="19"/>
  <c r="E105" i="19"/>
  <c r="D105" i="19"/>
  <c r="C105" i="19"/>
  <c r="B105" i="19"/>
  <c r="O104" i="19"/>
  <c r="N104" i="19"/>
  <c r="K104" i="19"/>
  <c r="J104" i="19"/>
  <c r="E104" i="19"/>
  <c r="D104" i="19"/>
  <c r="C104" i="19"/>
  <c r="B104" i="19"/>
  <c r="O103" i="19"/>
  <c r="N103" i="19"/>
  <c r="K103" i="19"/>
  <c r="J103" i="19"/>
  <c r="E103" i="19"/>
  <c r="D103" i="19"/>
  <c r="C103" i="19"/>
  <c r="B103" i="19"/>
  <c r="O102" i="19"/>
  <c r="N102" i="19"/>
  <c r="K102" i="19"/>
  <c r="J102" i="19"/>
  <c r="E102" i="19"/>
  <c r="D102" i="19"/>
  <c r="C102" i="19"/>
  <c r="B102" i="19"/>
  <c r="O101" i="19"/>
  <c r="N101" i="19"/>
  <c r="K101" i="19"/>
  <c r="J101" i="19"/>
  <c r="E101" i="19"/>
  <c r="D101" i="19"/>
  <c r="C101" i="19"/>
  <c r="B101" i="19"/>
  <c r="O100" i="19"/>
  <c r="N100" i="19"/>
  <c r="K100" i="19"/>
  <c r="J100" i="19"/>
  <c r="E100" i="19"/>
  <c r="D100" i="19"/>
  <c r="C100" i="19"/>
  <c r="B100" i="19"/>
  <c r="O99" i="19"/>
  <c r="N99" i="19"/>
  <c r="K99" i="19"/>
  <c r="J99" i="19"/>
  <c r="E99" i="19"/>
  <c r="D99" i="19"/>
  <c r="C99" i="19"/>
  <c r="B99" i="19"/>
  <c r="O98" i="19"/>
  <c r="N98" i="19"/>
  <c r="K98" i="19"/>
  <c r="J98" i="19"/>
  <c r="E98" i="19"/>
  <c r="D98" i="19"/>
  <c r="C98" i="19"/>
  <c r="B98" i="19"/>
  <c r="O97" i="19"/>
  <c r="N97" i="19"/>
  <c r="K97" i="19"/>
  <c r="J97" i="19"/>
  <c r="E97" i="19"/>
  <c r="D97" i="19"/>
  <c r="C97" i="19"/>
  <c r="B97" i="19"/>
  <c r="O96" i="19"/>
  <c r="N96" i="19"/>
  <c r="K96" i="19"/>
  <c r="J96" i="19"/>
  <c r="E96" i="19"/>
  <c r="D96" i="19"/>
  <c r="C96" i="19"/>
  <c r="B96" i="19"/>
  <c r="O95" i="19"/>
  <c r="N95" i="19"/>
  <c r="K95" i="19"/>
  <c r="J95" i="19"/>
  <c r="E95" i="19"/>
  <c r="D95" i="19"/>
  <c r="C95" i="19"/>
  <c r="B95" i="19"/>
  <c r="O94" i="19"/>
  <c r="N94" i="19"/>
  <c r="K94" i="19"/>
  <c r="J94" i="19"/>
  <c r="E94" i="19"/>
  <c r="D94" i="19"/>
  <c r="C94" i="19"/>
  <c r="B94" i="19"/>
  <c r="O93" i="19"/>
  <c r="N93" i="19"/>
  <c r="K93" i="19"/>
  <c r="J93" i="19"/>
  <c r="E93" i="19"/>
  <c r="D93" i="19"/>
  <c r="C93" i="19"/>
  <c r="B93" i="19"/>
  <c r="O92" i="19"/>
  <c r="N92" i="19"/>
  <c r="K92" i="19"/>
  <c r="J92" i="19"/>
  <c r="E92" i="19"/>
  <c r="D92" i="19"/>
  <c r="C92" i="19"/>
  <c r="B92" i="19"/>
  <c r="O91" i="19"/>
  <c r="N91" i="19"/>
  <c r="K91" i="19"/>
  <c r="J91" i="19"/>
  <c r="E91" i="19"/>
  <c r="D91" i="19"/>
  <c r="C91" i="19"/>
  <c r="B91" i="19"/>
  <c r="O90" i="19"/>
  <c r="N90" i="19"/>
  <c r="K90" i="19"/>
  <c r="J90" i="19"/>
  <c r="E90" i="19"/>
  <c r="D90" i="19"/>
  <c r="C90" i="19"/>
  <c r="B90" i="19"/>
  <c r="O89" i="19"/>
  <c r="N89" i="19"/>
  <c r="K89" i="19"/>
  <c r="J89" i="19"/>
  <c r="E89" i="19"/>
  <c r="D89" i="19"/>
  <c r="C89" i="19"/>
  <c r="B89" i="19"/>
  <c r="O88" i="19"/>
  <c r="N88" i="19"/>
  <c r="K88" i="19"/>
  <c r="J88" i="19"/>
  <c r="E88" i="19"/>
  <c r="D88" i="19"/>
  <c r="C88" i="19"/>
  <c r="B88" i="19"/>
  <c r="O87" i="19"/>
  <c r="N87" i="19"/>
  <c r="K87" i="19"/>
  <c r="J87" i="19"/>
  <c r="E87" i="19"/>
  <c r="D87" i="19"/>
  <c r="C87" i="19"/>
  <c r="B87" i="19"/>
  <c r="O86" i="19"/>
  <c r="N86" i="19"/>
  <c r="K86" i="19"/>
  <c r="J86" i="19"/>
  <c r="E86" i="19"/>
  <c r="D86" i="19"/>
  <c r="C86" i="19"/>
  <c r="B86" i="19"/>
  <c r="O85" i="19"/>
  <c r="N85" i="19"/>
  <c r="K85" i="19"/>
  <c r="J85" i="19"/>
  <c r="E85" i="19"/>
  <c r="D85" i="19"/>
  <c r="C85" i="19"/>
  <c r="B85" i="19"/>
  <c r="O84" i="19"/>
  <c r="N84" i="19"/>
  <c r="K84" i="19"/>
  <c r="J84" i="19"/>
  <c r="E84" i="19"/>
  <c r="D84" i="19"/>
  <c r="C84" i="19"/>
  <c r="B84" i="19"/>
  <c r="O83" i="19"/>
  <c r="N83" i="19"/>
  <c r="K83" i="19"/>
  <c r="J83" i="19"/>
  <c r="E83" i="19"/>
  <c r="D83" i="19"/>
  <c r="C83" i="19"/>
  <c r="B83" i="19"/>
  <c r="O82" i="19"/>
  <c r="N82" i="19"/>
  <c r="K82" i="19"/>
  <c r="J82" i="19"/>
  <c r="E82" i="19"/>
  <c r="D82" i="19"/>
  <c r="C82" i="19"/>
  <c r="B82" i="19"/>
  <c r="O81" i="19"/>
  <c r="N81" i="19"/>
  <c r="K81" i="19"/>
  <c r="J81" i="19"/>
  <c r="E81" i="19"/>
  <c r="D81" i="19"/>
  <c r="C81" i="19"/>
  <c r="B81" i="19"/>
  <c r="O80" i="19"/>
  <c r="N80" i="19"/>
  <c r="K80" i="19"/>
  <c r="J80" i="19"/>
  <c r="E80" i="19"/>
  <c r="D80" i="19"/>
  <c r="C80" i="19"/>
  <c r="B80" i="19"/>
  <c r="O79" i="19"/>
  <c r="N79" i="19"/>
  <c r="K79" i="19"/>
  <c r="J79" i="19"/>
  <c r="E79" i="19"/>
  <c r="D79" i="19"/>
  <c r="C79" i="19"/>
  <c r="B79" i="19"/>
  <c r="O78" i="19"/>
  <c r="N78" i="19"/>
  <c r="K78" i="19"/>
  <c r="J78" i="19"/>
  <c r="E78" i="19"/>
  <c r="D78" i="19"/>
  <c r="C78" i="19"/>
  <c r="B78" i="19"/>
  <c r="O77" i="19"/>
  <c r="N77" i="19"/>
  <c r="K77" i="19"/>
  <c r="J77" i="19"/>
  <c r="E77" i="19"/>
  <c r="D77" i="19"/>
  <c r="C77" i="19"/>
  <c r="B77" i="19"/>
  <c r="O76" i="19"/>
  <c r="N76" i="19"/>
  <c r="K76" i="19"/>
  <c r="J76" i="19"/>
  <c r="E76" i="19"/>
  <c r="D76" i="19"/>
  <c r="C76" i="19"/>
  <c r="B76" i="19"/>
  <c r="O75" i="19"/>
  <c r="N75" i="19"/>
  <c r="K75" i="19"/>
  <c r="J75" i="19"/>
  <c r="E75" i="19"/>
  <c r="D75" i="19"/>
  <c r="C75" i="19"/>
  <c r="B75" i="19"/>
  <c r="O74" i="19"/>
  <c r="N74" i="19"/>
  <c r="K74" i="19"/>
  <c r="J74" i="19"/>
  <c r="E74" i="19"/>
  <c r="D74" i="19"/>
  <c r="C74" i="19"/>
  <c r="B74" i="19"/>
  <c r="O73" i="19"/>
  <c r="N73" i="19"/>
  <c r="K73" i="19"/>
  <c r="J73" i="19"/>
  <c r="E73" i="19"/>
  <c r="D73" i="19"/>
  <c r="C73" i="19"/>
  <c r="B73" i="19"/>
  <c r="O72" i="19"/>
  <c r="N72" i="19"/>
  <c r="K72" i="19"/>
  <c r="J72" i="19"/>
  <c r="E72" i="19"/>
  <c r="D72" i="19"/>
  <c r="C72" i="19"/>
  <c r="B72" i="19"/>
  <c r="O71" i="19"/>
  <c r="N71" i="19"/>
  <c r="K71" i="19"/>
  <c r="J71" i="19"/>
  <c r="E71" i="19"/>
  <c r="D71" i="19"/>
  <c r="C71" i="19"/>
  <c r="B71" i="19"/>
  <c r="O70" i="19"/>
  <c r="N70" i="19"/>
  <c r="K70" i="19"/>
  <c r="J70" i="19"/>
  <c r="E70" i="19"/>
  <c r="D70" i="19"/>
  <c r="C70" i="19"/>
  <c r="B70" i="19"/>
  <c r="O69" i="19"/>
  <c r="N69" i="19"/>
  <c r="K69" i="19"/>
  <c r="J69" i="19"/>
  <c r="E69" i="19"/>
  <c r="D69" i="19"/>
  <c r="C69" i="19"/>
  <c r="B69" i="19"/>
  <c r="O68" i="19"/>
  <c r="N68" i="19"/>
  <c r="K68" i="19"/>
  <c r="J68" i="19"/>
  <c r="E68" i="19"/>
  <c r="D68" i="19"/>
  <c r="C68" i="19"/>
  <c r="B68" i="19"/>
  <c r="O67" i="19"/>
  <c r="N67" i="19"/>
  <c r="K67" i="19"/>
  <c r="J67" i="19"/>
  <c r="E67" i="19"/>
  <c r="D67" i="19"/>
  <c r="C67" i="19"/>
  <c r="B67" i="19"/>
  <c r="O66" i="19"/>
  <c r="N66" i="19"/>
  <c r="K66" i="19"/>
  <c r="J66" i="19"/>
  <c r="E66" i="19"/>
  <c r="D66" i="19"/>
  <c r="C66" i="19"/>
  <c r="B66" i="19"/>
  <c r="O65" i="19"/>
  <c r="N65" i="19"/>
  <c r="K65" i="19"/>
  <c r="J65" i="19"/>
  <c r="E65" i="19"/>
  <c r="D65" i="19"/>
  <c r="C65" i="19"/>
  <c r="B65" i="19"/>
  <c r="O64" i="19"/>
  <c r="N64" i="19"/>
  <c r="K64" i="19"/>
  <c r="J64" i="19"/>
  <c r="E64" i="19"/>
  <c r="D64" i="19"/>
  <c r="C64" i="19"/>
  <c r="B64" i="19"/>
  <c r="O63" i="19"/>
  <c r="N63" i="19"/>
  <c r="K63" i="19"/>
  <c r="J63" i="19"/>
  <c r="E63" i="19"/>
  <c r="D63" i="19"/>
  <c r="C63" i="19"/>
  <c r="B63" i="19"/>
  <c r="O62" i="19"/>
  <c r="N62" i="19"/>
  <c r="K62" i="19"/>
  <c r="J62" i="19"/>
  <c r="E62" i="19"/>
  <c r="D62" i="19"/>
  <c r="C62" i="19"/>
  <c r="B62" i="19"/>
  <c r="O61" i="19"/>
  <c r="N61" i="19"/>
  <c r="K61" i="19"/>
  <c r="J61" i="19"/>
  <c r="E61" i="19"/>
  <c r="D61" i="19"/>
  <c r="C61" i="19"/>
  <c r="B61" i="19"/>
  <c r="O60" i="19"/>
  <c r="N60" i="19"/>
  <c r="K60" i="19"/>
  <c r="J60" i="19"/>
  <c r="E60" i="19"/>
  <c r="D60" i="19"/>
  <c r="C60" i="19"/>
  <c r="B60" i="19"/>
  <c r="O59" i="19"/>
  <c r="N59" i="19"/>
  <c r="K59" i="19"/>
  <c r="J59" i="19"/>
  <c r="E59" i="19"/>
  <c r="D59" i="19"/>
  <c r="C59" i="19"/>
  <c r="B59" i="19"/>
  <c r="O58" i="19"/>
  <c r="N58" i="19"/>
  <c r="K58" i="19"/>
  <c r="J58" i="19"/>
  <c r="E58" i="19"/>
  <c r="D58" i="19"/>
  <c r="C58" i="19"/>
  <c r="B58" i="19"/>
  <c r="O57" i="19"/>
  <c r="N57" i="19"/>
  <c r="K57" i="19"/>
  <c r="J57" i="19"/>
  <c r="E57" i="19"/>
  <c r="D57" i="19"/>
  <c r="C57" i="19"/>
  <c r="B57" i="19"/>
  <c r="O56" i="19"/>
  <c r="N56" i="19"/>
  <c r="K56" i="19"/>
  <c r="J56" i="19"/>
  <c r="E56" i="19"/>
  <c r="D56" i="19"/>
  <c r="C56" i="19"/>
  <c r="B56" i="19"/>
  <c r="O55" i="19"/>
  <c r="N55" i="19"/>
  <c r="K55" i="19"/>
  <c r="J55" i="19"/>
  <c r="E55" i="19"/>
  <c r="D55" i="19"/>
  <c r="C55" i="19"/>
  <c r="B55" i="19"/>
  <c r="O54" i="19"/>
  <c r="N54" i="19"/>
  <c r="K54" i="19"/>
  <c r="J54" i="19"/>
  <c r="E54" i="19"/>
  <c r="D54" i="19"/>
  <c r="C54" i="19"/>
  <c r="B54" i="19"/>
  <c r="O53" i="19"/>
  <c r="N53" i="19"/>
  <c r="K53" i="19"/>
  <c r="J53" i="19"/>
  <c r="E53" i="19"/>
  <c r="D53" i="19"/>
  <c r="C53" i="19"/>
  <c r="B53" i="19"/>
  <c r="O52" i="19"/>
  <c r="N52" i="19"/>
  <c r="K52" i="19"/>
  <c r="J52" i="19"/>
  <c r="E52" i="19"/>
  <c r="D52" i="19"/>
  <c r="C52" i="19"/>
  <c r="B52" i="19"/>
  <c r="O51" i="19"/>
  <c r="N51" i="19"/>
  <c r="K51" i="19"/>
  <c r="J51" i="19"/>
  <c r="E51" i="19"/>
  <c r="D51" i="19"/>
  <c r="C51" i="19"/>
  <c r="B51" i="19"/>
  <c r="O50" i="19"/>
  <c r="N50" i="19"/>
  <c r="K50" i="19"/>
  <c r="J50" i="19"/>
  <c r="E50" i="19"/>
  <c r="D50" i="19"/>
  <c r="C50" i="19"/>
  <c r="B50" i="19"/>
  <c r="O49" i="19"/>
  <c r="N49" i="19"/>
  <c r="K49" i="19"/>
  <c r="J49" i="19"/>
  <c r="E49" i="19"/>
  <c r="D49" i="19"/>
  <c r="C49" i="19"/>
  <c r="B49" i="19"/>
  <c r="O48" i="19"/>
  <c r="N48" i="19"/>
  <c r="K48" i="19"/>
  <c r="J48" i="19"/>
  <c r="E48" i="19"/>
  <c r="D48" i="19"/>
  <c r="C48" i="19"/>
  <c r="B48" i="19"/>
  <c r="O47" i="19"/>
  <c r="N47" i="19"/>
  <c r="K47" i="19"/>
  <c r="J47" i="19"/>
  <c r="E47" i="19"/>
  <c r="D47" i="19"/>
  <c r="C47" i="19"/>
  <c r="B47" i="19"/>
  <c r="O46" i="19"/>
  <c r="N46" i="19"/>
  <c r="K46" i="19"/>
  <c r="J46" i="19"/>
  <c r="E46" i="19"/>
  <c r="D46" i="19"/>
  <c r="C46" i="19"/>
  <c r="B46" i="19"/>
  <c r="O45" i="19"/>
  <c r="N45" i="19"/>
  <c r="K45" i="19"/>
  <c r="J45" i="19"/>
  <c r="E45" i="19"/>
  <c r="D45" i="19"/>
  <c r="C45" i="19"/>
  <c r="B45" i="19"/>
  <c r="O44" i="19"/>
  <c r="N44" i="19"/>
  <c r="K44" i="19"/>
  <c r="J44" i="19"/>
  <c r="E44" i="19"/>
  <c r="D44" i="19"/>
  <c r="C44" i="19"/>
  <c r="B44" i="19"/>
  <c r="O43" i="19"/>
  <c r="N43" i="19"/>
  <c r="K43" i="19"/>
  <c r="J43" i="19"/>
  <c r="E43" i="19"/>
  <c r="D43" i="19"/>
  <c r="C43" i="19"/>
  <c r="B43" i="19"/>
  <c r="O42" i="19"/>
  <c r="N42" i="19"/>
  <c r="K42" i="19"/>
  <c r="J42" i="19"/>
  <c r="E42" i="19"/>
  <c r="D42" i="19"/>
  <c r="C42" i="19"/>
  <c r="B42" i="19"/>
  <c r="O41" i="19"/>
  <c r="N41" i="19"/>
  <c r="K41" i="19"/>
  <c r="J41" i="19"/>
  <c r="E41" i="19"/>
  <c r="D41" i="19"/>
  <c r="C41" i="19"/>
  <c r="B41" i="19"/>
  <c r="O40" i="19"/>
  <c r="N40" i="19"/>
  <c r="K40" i="19"/>
  <c r="J40" i="19"/>
  <c r="E40" i="19"/>
  <c r="D40" i="19"/>
  <c r="C40" i="19"/>
  <c r="B40" i="19"/>
  <c r="O39" i="19"/>
  <c r="N39" i="19"/>
  <c r="K39" i="19"/>
  <c r="J39" i="19"/>
  <c r="E39" i="19"/>
  <c r="D39" i="19"/>
  <c r="C39" i="19"/>
  <c r="B39" i="19"/>
  <c r="O38" i="19"/>
  <c r="N38" i="19"/>
  <c r="K38" i="19"/>
  <c r="J38" i="19"/>
  <c r="E38" i="19"/>
  <c r="D38" i="19"/>
  <c r="C38" i="19"/>
  <c r="B38" i="19"/>
  <c r="O37" i="19"/>
  <c r="N37" i="19"/>
  <c r="K37" i="19"/>
  <c r="J37" i="19"/>
  <c r="E37" i="19"/>
  <c r="D37" i="19"/>
  <c r="C37" i="19"/>
  <c r="B37" i="19"/>
  <c r="Z36" i="19"/>
  <c r="X36" i="19"/>
  <c r="W36" i="19"/>
  <c r="U36" i="19"/>
  <c r="T36" i="19"/>
  <c r="S36" i="19"/>
  <c r="R36" i="19"/>
  <c r="Q36" i="19"/>
  <c r="P36" i="19"/>
  <c r="O36" i="19"/>
  <c r="M36" i="19"/>
  <c r="L36" i="19"/>
  <c r="K36" i="19"/>
  <c r="J36" i="19"/>
  <c r="I36" i="19"/>
  <c r="H36" i="19"/>
  <c r="G36" i="19"/>
  <c r="E36" i="19"/>
  <c r="D36" i="19"/>
  <c r="C36" i="19"/>
  <c r="B36" i="19"/>
  <c r="Z35" i="19"/>
  <c r="X35" i="19"/>
  <c r="W35" i="19"/>
  <c r="U35" i="19"/>
  <c r="T35" i="19"/>
  <c r="S35" i="19"/>
  <c r="R35" i="19"/>
  <c r="Q35" i="19"/>
  <c r="P35" i="19"/>
  <c r="O35" i="19"/>
  <c r="M35" i="19"/>
  <c r="L35" i="19"/>
  <c r="K35" i="19"/>
  <c r="J35" i="19"/>
  <c r="I35" i="19"/>
  <c r="H35" i="19"/>
  <c r="G35" i="19"/>
  <c r="E35" i="19"/>
  <c r="D35" i="19"/>
  <c r="C35" i="19"/>
  <c r="B35" i="19"/>
  <c r="Z34" i="19"/>
  <c r="X34" i="19"/>
  <c r="W34" i="19"/>
  <c r="U34" i="19"/>
  <c r="T34" i="19"/>
  <c r="S34" i="19"/>
  <c r="R34" i="19"/>
  <c r="Q34" i="19"/>
  <c r="P34" i="19"/>
  <c r="O34" i="19"/>
  <c r="M34" i="19"/>
  <c r="L34" i="19"/>
  <c r="K34" i="19"/>
  <c r="J34" i="19"/>
  <c r="I34" i="19"/>
  <c r="H34" i="19"/>
  <c r="G34" i="19"/>
  <c r="E34" i="19"/>
  <c r="D34" i="19"/>
  <c r="C34" i="19"/>
  <c r="B34" i="19"/>
  <c r="Z33" i="19"/>
  <c r="X33" i="19"/>
  <c r="W33" i="19"/>
  <c r="U33" i="19"/>
  <c r="T33" i="19"/>
  <c r="S33" i="19"/>
  <c r="R33" i="19"/>
  <c r="Q33" i="19"/>
  <c r="P33" i="19"/>
  <c r="O33" i="19"/>
  <c r="M33" i="19"/>
  <c r="L33" i="19"/>
  <c r="K33" i="19"/>
  <c r="J33" i="19"/>
  <c r="I33" i="19"/>
  <c r="H33" i="19"/>
  <c r="G33" i="19"/>
  <c r="E33" i="19"/>
  <c r="D33" i="19"/>
  <c r="C33" i="19"/>
  <c r="B33" i="19"/>
  <c r="Z32" i="19"/>
  <c r="X32" i="19"/>
  <c r="W32" i="19"/>
  <c r="U32" i="19"/>
  <c r="T32" i="19"/>
  <c r="S32" i="19"/>
  <c r="R32" i="19"/>
  <c r="Q32" i="19"/>
  <c r="P32" i="19"/>
  <c r="O32" i="19"/>
  <c r="M32" i="19"/>
  <c r="L32" i="19"/>
  <c r="K32" i="19"/>
  <c r="J32" i="19"/>
  <c r="I32" i="19"/>
  <c r="H32" i="19"/>
  <c r="G32" i="19"/>
  <c r="E32" i="19"/>
  <c r="D32" i="19"/>
  <c r="C32" i="19"/>
  <c r="B32" i="19"/>
  <c r="Z31" i="19"/>
  <c r="X31" i="19"/>
  <c r="W31" i="19"/>
  <c r="U31" i="19"/>
  <c r="T31" i="19"/>
  <c r="S31" i="19"/>
  <c r="R31" i="19"/>
  <c r="Q31" i="19"/>
  <c r="P31" i="19"/>
  <c r="O31" i="19"/>
  <c r="M31" i="19"/>
  <c r="L31" i="19"/>
  <c r="K31" i="19"/>
  <c r="J31" i="19"/>
  <c r="I31" i="19"/>
  <c r="H31" i="19"/>
  <c r="G31" i="19"/>
  <c r="E31" i="19"/>
  <c r="D31" i="19"/>
  <c r="C31" i="19"/>
  <c r="B31" i="19"/>
  <c r="Z30" i="19"/>
  <c r="X30" i="19"/>
  <c r="W30" i="19"/>
  <c r="U30" i="19"/>
  <c r="T30" i="19"/>
  <c r="S30" i="19"/>
  <c r="R30" i="19"/>
  <c r="Q30" i="19"/>
  <c r="P30" i="19"/>
  <c r="O30" i="19"/>
  <c r="M30" i="19"/>
  <c r="L30" i="19"/>
  <c r="K30" i="19"/>
  <c r="J30" i="19"/>
  <c r="I30" i="19"/>
  <c r="H30" i="19"/>
  <c r="G30" i="19"/>
  <c r="E30" i="19"/>
  <c r="D30" i="19"/>
  <c r="C30" i="19"/>
  <c r="B30" i="19"/>
  <c r="Z29" i="19"/>
  <c r="X29" i="19"/>
  <c r="W29" i="19"/>
  <c r="U29" i="19"/>
  <c r="T29" i="19"/>
  <c r="S29" i="19"/>
  <c r="R29" i="19"/>
  <c r="Q29" i="19"/>
  <c r="P29" i="19"/>
  <c r="O29" i="19"/>
  <c r="M29" i="19"/>
  <c r="L29" i="19"/>
  <c r="K29" i="19"/>
  <c r="J29" i="19"/>
  <c r="I29" i="19"/>
  <c r="H29" i="19"/>
  <c r="G29" i="19"/>
  <c r="E29" i="19"/>
  <c r="D29" i="19"/>
  <c r="C29" i="19"/>
  <c r="B29" i="19"/>
  <c r="Z28" i="19"/>
  <c r="X28" i="19"/>
  <c r="W28" i="19"/>
  <c r="U28" i="19"/>
  <c r="T28" i="19"/>
  <c r="S28" i="19"/>
  <c r="R28" i="19"/>
  <c r="Q28" i="19"/>
  <c r="P28" i="19"/>
  <c r="O28" i="19"/>
  <c r="M28" i="19"/>
  <c r="L28" i="19"/>
  <c r="K28" i="19"/>
  <c r="J28" i="19"/>
  <c r="I28" i="19"/>
  <c r="H28" i="19"/>
  <c r="G28" i="19"/>
  <c r="E28" i="19"/>
  <c r="D28" i="19"/>
  <c r="C28" i="19"/>
  <c r="B28" i="19"/>
  <c r="Z27" i="19"/>
  <c r="X27" i="19"/>
  <c r="W27" i="19"/>
  <c r="U27" i="19"/>
  <c r="T27" i="19"/>
  <c r="S27" i="19"/>
  <c r="R27" i="19"/>
  <c r="Q27" i="19"/>
  <c r="P27" i="19"/>
  <c r="O27" i="19"/>
  <c r="M27" i="19"/>
  <c r="L27" i="19"/>
  <c r="K27" i="19"/>
  <c r="J27" i="19"/>
  <c r="I27" i="19"/>
  <c r="H27" i="19"/>
  <c r="G27" i="19"/>
  <c r="E27" i="19"/>
  <c r="D27" i="19"/>
  <c r="C27" i="19"/>
  <c r="B27" i="19"/>
  <c r="Z26" i="19"/>
  <c r="X26" i="19"/>
  <c r="W26" i="19"/>
  <c r="U26" i="19"/>
  <c r="T26" i="19"/>
  <c r="S26" i="19"/>
  <c r="R26" i="19"/>
  <c r="Q26" i="19"/>
  <c r="P26" i="19"/>
  <c r="O26" i="19"/>
  <c r="M26" i="19"/>
  <c r="L26" i="19"/>
  <c r="K26" i="19"/>
  <c r="J26" i="19"/>
  <c r="I26" i="19"/>
  <c r="H26" i="19"/>
  <c r="G26" i="19"/>
  <c r="E26" i="19"/>
  <c r="D26" i="19"/>
  <c r="C26" i="19"/>
  <c r="B26" i="19"/>
  <c r="Z25" i="19"/>
  <c r="X25" i="19"/>
  <c r="W25" i="19"/>
  <c r="U25" i="19"/>
  <c r="T25" i="19"/>
  <c r="S25" i="19"/>
  <c r="R25" i="19"/>
  <c r="Q25" i="19"/>
  <c r="P25" i="19"/>
  <c r="O25" i="19"/>
  <c r="M25" i="19"/>
  <c r="L25" i="19"/>
  <c r="K25" i="19"/>
  <c r="J25" i="19"/>
  <c r="I25" i="19"/>
  <c r="H25" i="19"/>
  <c r="G25" i="19"/>
  <c r="E25" i="19"/>
  <c r="D25" i="19"/>
  <c r="C25" i="19"/>
  <c r="B25" i="19"/>
  <c r="Z24" i="19"/>
  <c r="X24" i="19"/>
  <c r="W24" i="19"/>
  <c r="U24" i="19"/>
  <c r="T24" i="19"/>
  <c r="S24" i="19"/>
  <c r="R24" i="19"/>
  <c r="Q24" i="19"/>
  <c r="P24" i="19"/>
  <c r="O24" i="19"/>
  <c r="M24" i="19"/>
  <c r="L24" i="19"/>
  <c r="K24" i="19"/>
  <c r="J24" i="19"/>
  <c r="I24" i="19"/>
  <c r="H24" i="19"/>
  <c r="G24" i="19"/>
  <c r="E24" i="19"/>
  <c r="D24" i="19"/>
  <c r="C24" i="19"/>
  <c r="B24" i="19"/>
  <c r="Z23" i="19"/>
  <c r="X23" i="19"/>
  <c r="W23" i="19"/>
  <c r="U23" i="19"/>
  <c r="T23" i="19"/>
  <c r="S23" i="19"/>
  <c r="R23" i="19"/>
  <c r="Q23" i="19"/>
  <c r="P23" i="19"/>
  <c r="O23" i="19"/>
  <c r="M23" i="19"/>
  <c r="L23" i="19"/>
  <c r="K23" i="19"/>
  <c r="J23" i="19"/>
  <c r="I23" i="19"/>
  <c r="H23" i="19"/>
  <c r="G23" i="19"/>
  <c r="E23" i="19"/>
  <c r="D23" i="19"/>
  <c r="C23" i="19"/>
  <c r="B23" i="19"/>
  <c r="Z22" i="19"/>
  <c r="X22" i="19"/>
  <c r="W22" i="19"/>
  <c r="U22" i="19"/>
  <c r="T22" i="19"/>
  <c r="S22" i="19"/>
  <c r="R22" i="19"/>
  <c r="Q22" i="19"/>
  <c r="P22" i="19"/>
  <c r="O22" i="19"/>
  <c r="M22" i="19"/>
  <c r="L22" i="19"/>
  <c r="K22" i="19"/>
  <c r="J22" i="19"/>
  <c r="I22" i="19"/>
  <c r="H22" i="19"/>
  <c r="G22" i="19"/>
  <c r="E22" i="19"/>
  <c r="D22" i="19"/>
  <c r="C22" i="19"/>
  <c r="B22" i="19"/>
  <c r="Z21" i="19"/>
  <c r="X21" i="19"/>
  <c r="W21" i="19"/>
  <c r="U21" i="19"/>
  <c r="T21" i="19"/>
  <c r="S21" i="19"/>
  <c r="R21" i="19"/>
  <c r="Q21" i="19"/>
  <c r="P21" i="19"/>
  <c r="O21" i="19"/>
  <c r="M21" i="19"/>
  <c r="L21" i="19"/>
  <c r="K21" i="19"/>
  <c r="J21" i="19"/>
  <c r="I21" i="19"/>
  <c r="H21" i="19"/>
  <c r="G21" i="19"/>
  <c r="E21" i="19"/>
  <c r="D21" i="19"/>
  <c r="C21" i="19"/>
  <c r="B21" i="19"/>
  <c r="Z20" i="19"/>
  <c r="X20" i="19"/>
  <c r="W20" i="19"/>
  <c r="U20" i="19"/>
  <c r="T20" i="19"/>
  <c r="S20" i="19"/>
  <c r="R20" i="19"/>
  <c r="Q20" i="19"/>
  <c r="P20" i="19"/>
  <c r="O20" i="19"/>
  <c r="M20" i="19"/>
  <c r="L20" i="19"/>
  <c r="K20" i="19"/>
  <c r="J20" i="19"/>
  <c r="I20" i="19"/>
  <c r="H20" i="19"/>
  <c r="G20" i="19"/>
  <c r="E20" i="19"/>
  <c r="D20" i="19"/>
  <c r="C20" i="19"/>
  <c r="B20" i="19"/>
  <c r="Z19" i="19"/>
  <c r="X19" i="19"/>
  <c r="W19" i="19"/>
  <c r="U19" i="19"/>
  <c r="T19" i="19"/>
  <c r="S19" i="19"/>
  <c r="R19" i="19"/>
  <c r="Q19" i="19"/>
  <c r="P19" i="19"/>
  <c r="O19" i="19"/>
  <c r="M19" i="19"/>
  <c r="L19" i="19"/>
  <c r="K19" i="19"/>
  <c r="J19" i="19"/>
  <c r="I19" i="19"/>
  <c r="H19" i="19"/>
  <c r="G19" i="19"/>
  <c r="E19" i="19"/>
  <c r="D19" i="19"/>
  <c r="C19" i="19"/>
  <c r="B19" i="19"/>
  <c r="Z18" i="19"/>
  <c r="X18" i="19"/>
  <c r="W18" i="19"/>
  <c r="U18" i="19"/>
  <c r="T18" i="19"/>
  <c r="S18" i="19"/>
  <c r="R18" i="19"/>
  <c r="Q18" i="19"/>
  <c r="P18" i="19"/>
  <c r="O18" i="19"/>
  <c r="M18" i="19"/>
  <c r="L18" i="19"/>
  <c r="K18" i="19"/>
  <c r="J18" i="19"/>
  <c r="I18" i="19"/>
  <c r="H18" i="19"/>
  <c r="G18" i="19"/>
  <c r="E18" i="19"/>
  <c r="D18" i="19"/>
  <c r="C18" i="19"/>
  <c r="B18" i="19"/>
  <c r="Z17" i="19"/>
  <c r="X17" i="19"/>
  <c r="W17" i="19"/>
  <c r="U17" i="19"/>
  <c r="T17" i="19"/>
  <c r="S17" i="19"/>
  <c r="R17" i="19"/>
  <c r="Q17" i="19"/>
  <c r="P17" i="19"/>
  <c r="O17" i="19"/>
  <c r="M17" i="19"/>
  <c r="L17" i="19"/>
  <c r="K17" i="19"/>
  <c r="J17" i="19"/>
  <c r="I17" i="19"/>
  <c r="H17" i="19"/>
  <c r="G17" i="19"/>
  <c r="E17" i="19"/>
  <c r="D17" i="19"/>
  <c r="C17" i="19"/>
  <c r="B17" i="19"/>
  <c r="Z16" i="19"/>
  <c r="X16" i="19"/>
  <c r="W16" i="19"/>
  <c r="U16" i="19"/>
  <c r="T16" i="19"/>
  <c r="S16" i="19"/>
  <c r="R16" i="19"/>
  <c r="Q16" i="19"/>
  <c r="P16" i="19"/>
  <c r="O16" i="19"/>
  <c r="M16" i="19"/>
  <c r="L16" i="19"/>
  <c r="K16" i="19"/>
  <c r="J16" i="19"/>
  <c r="I16" i="19"/>
  <c r="H16" i="19"/>
  <c r="G16" i="19"/>
  <c r="E16" i="19"/>
  <c r="D16" i="19"/>
  <c r="C16" i="19"/>
  <c r="B16" i="19"/>
  <c r="Z15" i="19"/>
  <c r="X15" i="19"/>
  <c r="W15" i="19"/>
  <c r="U15" i="19"/>
  <c r="T15" i="19"/>
  <c r="S15" i="19"/>
  <c r="R15" i="19"/>
  <c r="Q15" i="19"/>
  <c r="P15" i="19"/>
  <c r="O15" i="19"/>
  <c r="M15" i="19"/>
  <c r="L15" i="19"/>
  <c r="K15" i="19"/>
  <c r="J15" i="19"/>
  <c r="I15" i="19"/>
  <c r="H15" i="19"/>
  <c r="G15" i="19"/>
  <c r="E15" i="19"/>
  <c r="D15" i="19"/>
  <c r="C15" i="19"/>
  <c r="B15" i="19"/>
  <c r="Z14" i="19"/>
  <c r="X14" i="19"/>
  <c r="W14" i="19"/>
  <c r="U14" i="19"/>
  <c r="T14" i="19"/>
  <c r="S14" i="19"/>
  <c r="R14" i="19"/>
  <c r="Q14" i="19"/>
  <c r="P14" i="19"/>
  <c r="O14" i="19"/>
  <c r="M14" i="19"/>
  <c r="L14" i="19"/>
  <c r="K14" i="19"/>
  <c r="J14" i="19"/>
  <c r="I14" i="19"/>
  <c r="H14" i="19"/>
  <c r="G14" i="19"/>
  <c r="E14" i="19"/>
  <c r="D14" i="19"/>
  <c r="C14" i="19"/>
  <c r="B14" i="19"/>
  <c r="Z13" i="19"/>
  <c r="X13" i="19"/>
  <c r="W13" i="19"/>
  <c r="U13" i="19"/>
  <c r="T13" i="19"/>
  <c r="S13" i="19"/>
  <c r="R13" i="19"/>
  <c r="Q13" i="19"/>
  <c r="P13" i="19"/>
  <c r="O13" i="19"/>
  <c r="M13" i="19"/>
  <c r="L13" i="19"/>
  <c r="K13" i="19"/>
  <c r="J13" i="19"/>
  <c r="I13" i="19"/>
  <c r="H13" i="19"/>
  <c r="G13" i="19"/>
  <c r="E13" i="19"/>
  <c r="D13" i="19"/>
  <c r="C13" i="19"/>
  <c r="B13" i="19"/>
  <c r="Z12" i="19"/>
  <c r="X12" i="19"/>
  <c r="W12" i="19"/>
  <c r="U12" i="19"/>
  <c r="T12" i="19"/>
  <c r="S12" i="19"/>
  <c r="R12" i="19"/>
  <c r="Q12" i="19"/>
  <c r="P12" i="19"/>
  <c r="O12" i="19"/>
  <c r="M12" i="19"/>
  <c r="L12" i="19"/>
  <c r="K12" i="19"/>
  <c r="J12" i="19"/>
  <c r="I12" i="19"/>
  <c r="H12" i="19"/>
  <c r="G12" i="19"/>
  <c r="E12" i="19"/>
  <c r="D12" i="19"/>
  <c r="C12" i="19"/>
  <c r="B12" i="19"/>
  <c r="Z11" i="19"/>
  <c r="X11" i="19"/>
  <c r="W11" i="19"/>
  <c r="U11" i="19"/>
  <c r="T11" i="19"/>
  <c r="S11" i="19"/>
  <c r="R11" i="19"/>
  <c r="Q11" i="19"/>
  <c r="P11" i="19"/>
  <c r="O11" i="19"/>
  <c r="M11" i="19"/>
  <c r="L11" i="19"/>
  <c r="K11" i="19"/>
  <c r="J11" i="19"/>
  <c r="I11" i="19"/>
  <c r="H11" i="19"/>
  <c r="G11" i="19"/>
  <c r="E11" i="19"/>
  <c r="D11" i="19"/>
  <c r="C11" i="19"/>
  <c r="B11" i="19"/>
  <c r="Z10" i="19"/>
  <c r="X10" i="19"/>
  <c r="W10" i="19"/>
  <c r="U10" i="19"/>
  <c r="T10" i="19"/>
  <c r="S10" i="19"/>
  <c r="R10" i="19"/>
  <c r="Q10" i="19"/>
  <c r="P10" i="19"/>
  <c r="O10" i="19"/>
  <c r="M10" i="19"/>
  <c r="L10" i="19"/>
  <c r="K10" i="19"/>
  <c r="J10" i="19"/>
  <c r="I10" i="19"/>
  <c r="H10" i="19"/>
  <c r="G10" i="19"/>
  <c r="E10" i="19"/>
  <c r="D10" i="19"/>
  <c r="C10" i="19"/>
  <c r="B10" i="19"/>
  <c r="Z9" i="19"/>
  <c r="X9" i="19"/>
  <c r="W9" i="19"/>
  <c r="U9" i="19"/>
  <c r="T9" i="19"/>
  <c r="S9" i="19"/>
  <c r="R9" i="19"/>
  <c r="Q9" i="19"/>
  <c r="P9" i="19"/>
  <c r="O9" i="19"/>
  <c r="M9" i="19"/>
  <c r="L9" i="19"/>
  <c r="K9" i="19"/>
  <c r="J9" i="19"/>
  <c r="I9" i="19"/>
  <c r="H9" i="19"/>
  <c r="G9" i="19"/>
  <c r="E9" i="19"/>
  <c r="D9" i="19"/>
  <c r="C9" i="19"/>
  <c r="B9" i="19"/>
  <c r="Z8" i="19"/>
  <c r="X8" i="19"/>
  <c r="W8" i="19"/>
  <c r="U8" i="19"/>
  <c r="T8" i="19"/>
  <c r="S8" i="19"/>
  <c r="R8" i="19"/>
  <c r="Q8" i="19"/>
  <c r="P8" i="19"/>
  <c r="O8" i="19"/>
  <c r="M8" i="19"/>
  <c r="L8" i="19"/>
  <c r="K8" i="19"/>
  <c r="J8" i="19"/>
  <c r="I8" i="19"/>
  <c r="H8" i="19"/>
  <c r="G8" i="19"/>
  <c r="E8" i="19"/>
  <c r="D8" i="19"/>
  <c r="C8" i="19"/>
  <c r="B8" i="19"/>
  <c r="Z7" i="19"/>
  <c r="X7" i="19"/>
  <c r="W7" i="19"/>
  <c r="U7" i="19"/>
  <c r="T7" i="19"/>
  <c r="S7" i="19"/>
  <c r="R7" i="19"/>
  <c r="Q7" i="19"/>
  <c r="P7" i="19"/>
  <c r="O7" i="19"/>
  <c r="M7" i="19"/>
  <c r="L7" i="19"/>
  <c r="K7" i="19"/>
  <c r="J7" i="19"/>
  <c r="I7" i="19"/>
  <c r="H7" i="19"/>
  <c r="G7" i="19"/>
  <c r="E7" i="19"/>
  <c r="D7" i="19"/>
  <c r="C7" i="19"/>
  <c r="B7" i="19"/>
  <c r="Z6" i="19"/>
  <c r="X6" i="19"/>
  <c r="W6" i="19"/>
  <c r="E6" i="19"/>
  <c r="D6" i="19"/>
  <c r="C6" i="19"/>
  <c r="B6" i="19"/>
  <c r="Z5" i="19"/>
  <c r="Y5" i="19"/>
  <c r="X5" i="19"/>
  <c r="W5" i="19"/>
  <c r="U5" i="19"/>
  <c r="T5" i="19"/>
  <c r="S5" i="19"/>
  <c r="R5" i="19"/>
  <c r="Q5" i="19"/>
  <c r="P5" i="19"/>
  <c r="O5" i="19"/>
  <c r="N5" i="19"/>
  <c r="M5" i="19"/>
  <c r="L5" i="19"/>
  <c r="K5" i="19"/>
  <c r="J5" i="19"/>
  <c r="I5" i="19"/>
  <c r="H5" i="19"/>
  <c r="G5" i="19"/>
  <c r="F5" i="19"/>
  <c r="E5" i="19"/>
  <c r="D5" i="19"/>
  <c r="C5" i="19"/>
  <c r="B5" i="19"/>
  <c r="Z4" i="19"/>
  <c r="Y4" i="19"/>
  <c r="X4" i="19"/>
  <c r="W4" i="19"/>
  <c r="U4" i="19"/>
  <c r="T4" i="19"/>
  <c r="S4" i="19"/>
  <c r="R4" i="19"/>
  <c r="Q4" i="19"/>
  <c r="P4" i="19"/>
  <c r="O4" i="19"/>
  <c r="N4" i="19"/>
  <c r="M4" i="19"/>
  <c r="L4" i="19"/>
  <c r="K4" i="19"/>
  <c r="J4" i="19"/>
  <c r="I4" i="19"/>
  <c r="H4" i="19"/>
  <c r="G4" i="19"/>
  <c r="F4" i="19"/>
  <c r="E4" i="19"/>
  <c r="D4" i="19"/>
  <c r="C4" i="19"/>
  <c r="B4" i="19"/>
  <c r="Z3" i="19"/>
  <c r="Y3" i="19"/>
  <c r="X3" i="19"/>
  <c r="W3" i="19"/>
  <c r="U3" i="19"/>
  <c r="T3" i="19"/>
  <c r="S3" i="19"/>
  <c r="R3" i="19"/>
  <c r="Q3" i="19"/>
  <c r="P3" i="19"/>
  <c r="O3" i="19"/>
  <c r="N3" i="19"/>
  <c r="M3" i="19"/>
  <c r="L3" i="19"/>
  <c r="K3" i="19"/>
  <c r="J3" i="19"/>
  <c r="I3" i="19"/>
  <c r="H3" i="19"/>
  <c r="G3" i="19"/>
  <c r="F3" i="19"/>
  <c r="E3" i="19"/>
  <c r="D3" i="19"/>
  <c r="C3" i="19"/>
  <c r="B3" i="19"/>
  <c r="Z2" i="19"/>
  <c r="Y2" i="19"/>
  <c r="X2" i="19"/>
  <c r="W2" i="19"/>
  <c r="U2" i="19"/>
  <c r="T2" i="19"/>
  <c r="S2" i="19"/>
  <c r="R2" i="19"/>
  <c r="Q2" i="19"/>
  <c r="P2" i="19"/>
  <c r="O2" i="19"/>
  <c r="N2" i="19"/>
  <c r="M2" i="19"/>
  <c r="L2" i="19"/>
  <c r="K2" i="19"/>
  <c r="J2" i="19"/>
  <c r="I2" i="19"/>
  <c r="H2" i="19"/>
  <c r="G2" i="19"/>
  <c r="F2" i="19"/>
  <c r="E2" i="19"/>
  <c r="D2" i="19"/>
  <c r="C2" i="19"/>
  <c r="B2" i="19"/>
  <c r="O196" i="23"/>
  <c r="N196" i="23"/>
  <c r="K196" i="23"/>
  <c r="J196" i="23"/>
  <c r="E196" i="23"/>
  <c r="D196" i="23"/>
  <c r="C196" i="23"/>
  <c r="B196" i="23"/>
  <c r="O195" i="23"/>
  <c r="N195" i="23"/>
  <c r="K195" i="23"/>
  <c r="J195" i="23"/>
  <c r="E195" i="23"/>
  <c r="D195" i="23"/>
  <c r="C195" i="23"/>
  <c r="B195" i="23"/>
  <c r="O194" i="23"/>
  <c r="N194" i="23"/>
  <c r="K194" i="23"/>
  <c r="J194" i="23"/>
  <c r="E194" i="23"/>
  <c r="D194" i="23"/>
  <c r="C194" i="23"/>
  <c r="B194" i="23"/>
  <c r="O193" i="23"/>
  <c r="N193" i="23"/>
  <c r="K193" i="23"/>
  <c r="J193" i="23"/>
  <c r="E193" i="23"/>
  <c r="D193" i="23"/>
  <c r="C193" i="23"/>
  <c r="B193" i="23"/>
  <c r="O192" i="23"/>
  <c r="N192" i="23"/>
  <c r="K192" i="23"/>
  <c r="J192" i="23"/>
  <c r="E192" i="23"/>
  <c r="D192" i="23"/>
  <c r="C192" i="23"/>
  <c r="B192" i="23"/>
  <c r="O191" i="23"/>
  <c r="N191" i="23"/>
  <c r="K191" i="23"/>
  <c r="J191" i="23"/>
  <c r="E191" i="23"/>
  <c r="D191" i="23"/>
  <c r="C191" i="23"/>
  <c r="B191" i="23"/>
  <c r="O190" i="23"/>
  <c r="N190" i="23"/>
  <c r="K190" i="23"/>
  <c r="J190" i="23"/>
  <c r="E190" i="23"/>
  <c r="D190" i="23"/>
  <c r="C190" i="23"/>
  <c r="B190" i="23"/>
  <c r="O189" i="23"/>
  <c r="N189" i="23"/>
  <c r="K189" i="23"/>
  <c r="J189" i="23"/>
  <c r="E189" i="23"/>
  <c r="D189" i="23"/>
  <c r="C189" i="23"/>
  <c r="B189" i="23"/>
  <c r="O188" i="23"/>
  <c r="N188" i="23"/>
  <c r="K188" i="23"/>
  <c r="J188" i="23"/>
  <c r="E188" i="23"/>
  <c r="D188" i="23"/>
  <c r="C188" i="23"/>
  <c r="B188" i="23"/>
  <c r="O187" i="23"/>
  <c r="N187" i="23"/>
  <c r="K187" i="23"/>
  <c r="J187" i="23"/>
  <c r="E187" i="23"/>
  <c r="D187" i="23"/>
  <c r="C187" i="23"/>
  <c r="B187" i="23"/>
  <c r="O186" i="23"/>
  <c r="N186" i="23"/>
  <c r="K186" i="23"/>
  <c r="J186" i="23"/>
  <c r="E186" i="23"/>
  <c r="D186" i="23"/>
  <c r="C186" i="23"/>
  <c r="B186" i="23"/>
  <c r="O185" i="23"/>
  <c r="N185" i="23"/>
  <c r="K185" i="23"/>
  <c r="J185" i="23"/>
  <c r="E185" i="23"/>
  <c r="D185" i="23"/>
  <c r="C185" i="23"/>
  <c r="B185" i="23"/>
  <c r="O184" i="23"/>
  <c r="N184" i="23"/>
  <c r="K184" i="23"/>
  <c r="J184" i="23"/>
  <c r="E184" i="23"/>
  <c r="D184" i="23"/>
  <c r="C184" i="23"/>
  <c r="B184" i="23"/>
  <c r="O183" i="23"/>
  <c r="N183" i="23"/>
  <c r="K183" i="23"/>
  <c r="J183" i="23"/>
  <c r="E183" i="23"/>
  <c r="D183" i="23"/>
  <c r="C183" i="23"/>
  <c r="B183" i="23"/>
  <c r="O182" i="23"/>
  <c r="N182" i="23"/>
  <c r="K182" i="23"/>
  <c r="J182" i="23"/>
  <c r="E182" i="23"/>
  <c r="D182" i="23"/>
  <c r="C182" i="23"/>
  <c r="B182" i="23"/>
  <c r="O181" i="23"/>
  <c r="N181" i="23"/>
  <c r="K181" i="23"/>
  <c r="J181" i="23"/>
  <c r="E181" i="23"/>
  <c r="D181" i="23"/>
  <c r="C181" i="23"/>
  <c r="B181" i="23"/>
  <c r="O180" i="23"/>
  <c r="N180" i="23"/>
  <c r="K180" i="23"/>
  <c r="J180" i="23"/>
  <c r="E180" i="23"/>
  <c r="D180" i="23"/>
  <c r="C180" i="23"/>
  <c r="B180" i="23"/>
  <c r="O179" i="23"/>
  <c r="N179" i="23"/>
  <c r="K179" i="23"/>
  <c r="J179" i="23"/>
  <c r="E179" i="23"/>
  <c r="D179" i="23"/>
  <c r="C179" i="23"/>
  <c r="B179" i="23"/>
  <c r="O178" i="23"/>
  <c r="N178" i="23"/>
  <c r="K178" i="23"/>
  <c r="J178" i="23"/>
  <c r="E178" i="23"/>
  <c r="D178" i="23"/>
  <c r="C178" i="23"/>
  <c r="B178" i="23"/>
  <c r="O177" i="23"/>
  <c r="N177" i="23"/>
  <c r="K177" i="23"/>
  <c r="J177" i="23"/>
  <c r="E177" i="23"/>
  <c r="D177" i="23"/>
  <c r="C177" i="23"/>
  <c r="B177" i="23"/>
  <c r="O176" i="23"/>
  <c r="N176" i="23"/>
  <c r="K176" i="23"/>
  <c r="J176" i="23"/>
  <c r="E176" i="23"/>
  <c r="D176" i="23"/>
  <c r="C176" i="23"/>
  <c r="B176" i="23"/>
  <c r="O175" i="23"/>
  <c r="N175" i="23"/>
  <c r="K175" i="23"/>
  <c r="J175" i="23"/>
  <c r="E175" i="23"/>
  <c r="D175" i="23"/>
  <c r="C175" i="23"/>
  <c r="B175" i="23"/>
  <c r="O174" i="23"/>
  <c r="N174" i="23"/>
  <c r="K174" i="23"/>
  <c r="J174" i="23"/>
  <c r="E174" i="23"/>
  <c r="D174" i="23"/>
  <c r="C174" i="23"/>
  <c r="B174" i="23"/>
  <c r="O173" i="23"/>
  <c r="N173" i="23"/>
  <c r="K173" i="23"/>
  <c r="J173" i="23"/>
  <c r="E173" i="23"/>
  <c r="D173" i="23"/>
  <c r="C173" i="23"/>
  <c r="B173" i="23"/>
  <c r="O172" i="23"/>
  <c r="N172" i="23"/>
  <c r="K172" i="23"/>
  <c r="J172" i="23"/>
  <c r="E172" i="23"/>
  <c r="D172" i="23"/>
  <c r="C172" i="23"/>
  <c r="B172" i="23"/>
  <c r="O171" i="23"/>
  <c r="N171" i="23"/>
  <c r="K171" i="23"/>
  <c r="J171" i="23"/>
  <c r="E171" i="23"/>
  <c r="D171" i="23"/>
  <c r="C171" i="23"/>
  <c r="B171" i="23"/>
  <c r="O170" i="23"/>
  <c r="N170" i="23"/>
  <c r="K170" i="23"/>
  <c r="J170" i="23"/>
  <c r="E170" i="23"/>
  <c r="D170" i="23"/>
  <c r="C170" i="23"/>
  <c r="B170" i="23"/>
  <c r="O169" i="23"/>
  <c r="N169" i="23"/>
  <c r="K169" i="23"/>
  <c r="J169" i="23"/>
  <c r="E169" i="23"/>
  <c r="D169" i="23"/>
  <c r="C169" i="23"/>
  <c r="B169" i="23"/>
  <c r="O168" i="23"/>
  <c r="N168" i="23"/>
  <c r="K168" i="23"/>
  <c r="J168" i="23"/>
  <c r="E168" i="23"/>
  <c r="D168" i="23"/>
  <c r="C168" i="23"/>
  <c r="B168" i="23"/>
  <c r="O167" i="23"/>
  <c r="N167" i="23"/>
  <c r="K167" i="23"/>
  <c r="J167" i="23"/>
  <c r="E167" i="23"/>
  <c r="D167" i="23"/>
  <c r="C167" i="23"/>
  <c r="B167" i="23"/>
  <c r="O166" i="23"/>
  <c r="N166" i="23"/>
  <c r="K166" i="23"/>
  <c r="J166" i="23"/>
  <c r="E166" i="23"/>
  <c r="D166" i="23"/>
  <c r="C166" i="23"/>
  <c r="B166" i="23"/>
  <c r="O165" i="23"/>
  <c r="N165" i="23"/>
  <c r="K165" i="23"/>
  <c r="J165" i="23"/>
  <c r="E165" i="23"/>
  <c r="D165" i="23"/>
  <c r="C165" i="23"/>
  <c r="B165" i="23"/>
  <c r="O164" i="23"/>
  <c r="N164" i="23"/>
  <c r="K164" i="23"/>
  <c r="J164" i="23"/>
  <c r="E164" i="23"/>
  <c r="D164" i="23"/>
  <c r="C164" i="23"/>
  <c r="B164" i="23"/>
  <c r="O163" i="23"/>
  <c r="N163" i="23"/>
  <c r="K163" i="23"/>
  <c r="J163" i="23"/>
  <c r="E163" i="23"/>
  <c r="D163" i="23"/>
  <c r="C163" i="23"/>
  <c r="B163" i="23"/>
  <c r="O162" i="23"/>
  <c r="N162" i="23"/>
  <c r="K162" i="23"/>
  <c r="J162" i="23"/>
  <c r="E162" i="23"/>
  <c r="D162" i="23"/>
  <c r="C162" i="23"/>
  <c r="B162" i="23"/>
  <c r="O161" i="23"/>
  <c r="N161" i="23"/>
  <c r="K161" i="23"/>
  <c r="J161" i="23"/>
  <c r="E161" i="23"/>
  <c r="D161" i="23"/>
  <c r="C161" i="23"/>
  <c r="B161" i="23"/>
  <c r="O160" i="23"/>
  <c r="N160" i="23"/>
  <c r="K160" i="23"/>
  <c r="J160" i="23"/>
  <c r="E160" i="23"/>
  <c r="D160" i="23"/>
  <c r="C160" i="23"/>
  <c r="B160" i="23"/>
  <c r="O159" i="23"/>
  <c r="N159" i="23"/>
  <c r="K159" i="23"/>
  <c r="J159" i="23"/>
  <c r="E159" i="23"/>
  <c r="D159" i="23"/>
  <c r="C159" i="23"/>
  <c r="B159" i="23"/>
  <c r="O158" i="23"/>
  <c r="N158" i="23"/>
  <c r="K158" i="23"/>
  <c r="J158" i="23"/>
  <c r="E158" i="23"/>
  <c r="D158" i="23"/>
  <c r="C158" i="23"/>
  <c r="B158" i="23"/>
  <c r="O157" i="23"/>
  <c r="N157" i="23"/>
  <c r="K157" i="23"/>
  <c r="J157" i="23"/>
  <c r="E157" i="23"/>
  <c r="D157" i="23"/>
  <c r="C157" i="23"/>
  <c r="B157" i="23"/>
  <c r="O156" i="23"/>
  <c r="N156" i="23"/>
  <c r="K156" i="23"/>
  <c r="J156" i="23"/>
  <c r="E156" i="23"/>
  <c r="D156" i="23"/>
  <c r="C156" i="23"/>
  <c r="B156" i="23"/>
  <c r="O155" i="23"/>
  <c r="N155" i="23"/>
  <c r="K155" i="23"/>
  <c r="J155" i="23"/>
  <c r="E155" i="23"/>
  <c r="D155" i="23"/>
  <c r="C155" i="23"/>
  <c r="B155" i="23"/>
  <c r="O154" i="23"/>
  <c r="N154" i="23"/>
  <c r="K154" i="23"/>
  <c r="J154" i="23"/>
  <c r="E154" i="23"/>
  <c r="D154" i="23"/>
  <c r="C154" i="23"/>
  <c r="B154" i="23"/>
  <c r="O153" i="23"/>
  <c r="N153" i="23"/>
  <c r="K153" i="23"/>
  <c r="J153" i="23"/>
  <c r="E153" i="23"/>
  <c r="D153" i="23"/>
  <c r="C153" i="23"/>
  <c r="B153" i="23"/>
  <c r="O152" i="23"/>
  <c r="N152" i="23"/>
  <c r="K152" i="23"/>
  <c r="J152" i="23"/>
  <c r="E152" i="23"/>
  <c r="D152" i="23"/>
  <c r="C152" i="23"/>
  <c r="B152" i="23"/>
  <c r="O151" i="23"/>
  <c r="N151" i="23"/>
  <c r="K151" i="23"/>
  <c r="J151" i="23"/>
  <c r="E151" i="23"/>
  <c r="D151" i="23"/>
  <c r="C151" i="23"/>
  <c r="B151" i="23"/>
  <c r="O150" i="23"/>
  <c r="N150" i="23"/>
  <c r="K150" i="23"/>
  <c r="J150" i="23"/>
  <c r="E150" i="23"/>
  <c r="D150" i="23"/>
  <c r="C150" i="23"/>
  <c r="B150" i="23"/>
  <c r="O149" i="23"/>
  <c r="N149" i="23"/>
  <c r="K149" i="23"/>
  <c r="J149" i="23"/>
  <c r="E149" i="23"/>
  <c r="D149" i="23"/>
  <c r="C149" i="23"/>
  <c r="B149" i="23"/>
  <c r="O148" i="23"/>
  <c r="N148" i="23"/>
  <c r="K148" i="23"/>
  <c r="J148" i="23"/>
  <c r="E148" i="23"/>
  <c r="D148" i="23"/>
  <c r="C148" i="23"/>
  <c r="B148" i="23"/>
  <c r="O147" i="23"/>
  <c r="N147" i="23"/>
  <c r="K147" i="23"/>
  <c r="J147" i="23"/>
  <c r="E147" i="23"/>
  <c r="D147" i="23"/>
  <c r="C147" i="23"/>
  <c r="B147" i="23"/>
  <c r="O146" i="23"/>
  <c r="N146" i="23"/>
  <c r="K146" i="23"/>
  <c r="J146" i="23"/>
  <c r="E146" i="23"/>
  <c r="D146" i="23"/>
  <c r="C146" i="23"/>
  <c r="B146" i="23"/>
  <c r="O145" i="23"/>
  <c r="N145" i="23"/>
  <c r="K145" i="23"/>
  <c r="J145" i="23"/>
  <c r="E145" i="23"/>
  <c r="D145" i="23"/>
  <c r="C145" i="23"/>
  <c r="B145" i="23"/>
  <c r="O144" i="23"/>
  <c r="N144" i="23"/>
  <c r="K144" i="23"/>
  <c r="J144" i="23"/>
  <c r="E144" i="23"/>
  <c r="D144" i="23"/>
  <c r="C144" i="23"/>
  <c r="B144" i="23"/>
  <c r="O143" i="23"/>
  <c r="N143" i="23"/>
  <c r="K143" i="23"/>
  <c r="J143" i="23"/>
  <c r="E143" i="23"/>
  <c r="D143" i="23"/>
  <c r="C143" i="23"/>
  <c r="B143" i="23"/>
  <c r="O142" i="23"/>
  <c r="N142" i="23"/>
  <c r="K142" i="23"/>
  <c r="J142" i="23"/>
  <c r="E142" i="23"/>
  <c r="D142" i="23"/>
  <c r="C142" i="23"/>
  <c r="B142" i="23"/>
  <c r="O141" i="23"/>
  <c r="N141" i="23"/>
  <c r="K141" i="23"/>
  <c r="J141" i="23"/>
  <c r="E141" i="23"/>
  <c r="D141" i="23"/>
  <c r="C141" i="23"/>
  <c r="B141" i="23"/>
  <c r="O140" i="23"/>
  <c r="N140" i="23"/>
  <c r="K140" i="23"/>
  <c r="J140" i="23"/>
  <c r="E140" i="23"/>
  <c r="D140" i="23"/>
  <c r="C140" i="23"/>
  <c r="B140" i="23"/>
  <c r="O139" i="23"/>
  <c r="N139" i="23"/>
  <c r="K139" i="23"/>
  <c r="J139" i="23"/>
  <c r="E139" i="23"/>
  <c r="D139" i="23"/>
  <c r="C139" i="23"/>
  <c r="B139" i="23"/>
  <c r="O138" i="23"/>
  <c r="N138" i="23"/>
  <c r="K138" i="23"/>
  <c r="J138" i="23"/>
  <c r="E138" i="23"/>
  <c r="D138" i="23"/>
  <c r="C138" i="23"/>
  <c r="B138" i="23"/>
  <c r="O137" i="23"/>
  <c r="N137" i="23"/>
  <c r="K137" i="23"/>
  <c r="J137" i="23"/>
  <c r="E137" i="23"/>
  <c r="D137" i="23"/>
  <c r="C137" i="23"/>
  <c r="B137" i="23"/>
  <c r="O136" i="23"/>
  <c r="N136" i="23"/>
  <c r="K136" i="23"/>
  <c r="J136" i="23"/>
  <c r="E136" i="23"/>
  <c r="D136" i="23"/>
  <c r="C136" i="23"/>
  <c r="B136" i="23"/>
  <c r="O135" i="23"/>
  <c r="N135" i="23"/>
  <c r="K135" i="23"/>
  <c r="J135" i="23"/>
  <c r="E135" i="23"/>
  <c r="D135" i="23"/>
  <c r="C135" i="23"/>
  <c r="B135" i="23"/>
  <c r="O134" i="23"/>
  <c r="N134" i="23"/>
  <c r="K134" i="23"/>
  <c r="J134" i="23"/>
  <c r="E134" i="23"/>
  <c r="D134" i="23"/>
  <c r="C134" i="23"/>
  <c r="B134" i="23"/>
  <c r="O133" i="23"/>
  <c r="N133" i="23"/>
  <c r="K133" i="23"/>
  <c r="J133" i="23"/>
  <c r="E133" i="23"/>
  <c r="D133" i="23"/>
  <c r="C133" i="23"/>
  <c r="B133" i="23"/>
  <c r="O132" i="23"/>
  <c r="N132" i="23"/>
  <c r="K132" i="23"/>
  <c r="J132" i="23"/>
  <c r="E132" i="23"/>
  <c r="D132" i="23"/>
  <c r="C132" i="23"/>
  <c r="B132" i="23"/>
  <c r="O131" i="23"/>
  <c r="N131" i="23"/>
  <c r="K131" i="23"/>
  <c r="J131" i="23"/>
  <c r="E131" i="23"/>
  <c r="D131" i="23"/>
  <c r="C131" i="23"/>
  <c r="B131" i="23"/>
  <c r="O130" i="23"/>
  <c r="N130" i="23"/>
  <c r="K130" i="23"/>
  <c r="J130" i="23"/>
  <c r="E130" i="23"/>
  <c r="D130" i="23"/>
  <c r="C130" i="23"/>
  <c r="B130" i="23"/>
  <c r="O129" i="23"/>
  <c r="N129" i="23"/>
  <c r="K129" i="23"/>
  <c r="J129" i="23"/>
  <c r="E129" i="23"/>
  <c r="D129" i="23"/>
  <c r="C129" i="23"/>
  <c r="B129" i="23"/>
  <c r="O128" i="23"/>
  <c r="N128" i="23"/>
  <c r="K128" i="23"/>
  <c r="J128" i="23"/>
  <c r="E128" i="23"/>
  <c r="D128" i="23"/>
  <c r="C128" i="23"/>
  <c r="B128" i="23"/>
  <c r="O127" i="23"/>
  <c r="N127" i="23"/>
  <c r="K127" i="23"/>
  <c r="J127" i="23"/>
  <c r="E127" i="23"/>
  <c r="D127" i="23"/>
  <c r="C127" i="23"/>
  <c r="B127" i="23"/>
  <c r="O126" i="23"/>
  <c r="N126" i="23"/>
  <c r="K126" i="23"/>
  <c r="J126" i="23"/>
  <c r="E126" i="23"/>
  <c r="D126" i="23"/>
  <c r="C126" i="23"/>
  <c r="B126" i="23"/>
  <c r="O125" i="23"/>
  <c r="N125" i="23"/>
  <c r="K125" i="23"/>
  <c r="J125" i="23"/>
  <c r="E125" i="23"/>
  <c r="D125" i="23"/>
  <c r="C125" i="23"/>
  <c r="B125" i="23"/>
  <c r="O124" i="23"/>
  <c r="N124" i="23"/>
  <c r="K124" i="23"/>
  <c r="J124" i="23"/>
  <c r="E124" i="23"/>
  <c r="D124" i="23"/>
  <c r="C124" i="23"/>
  <c r="B124" i="23"/>
  <c r="O123" i="23"/>
  <c r="N123" i="23"/>
  <c r="K123" i="23"/>
  <c r="J123" i="23"/>
  <c r="E123" i="23"/>
  <c r="D123" i="23"/>
  <c r="C123" i="23"/>
  <c r="B123" i="23"/>
  <c r="O122" i="23"/>
  <c r="N122" i="23"/>
  <c r="K122" i="23"/>
  <c r="J122" i="23"/>
  <c r="E122" i="23"/>
  <c r="D122" i="23"/>
  <c r="C122" i="23"/>
  <c r="B122" i="23"/>
  <c r="O121" i="23"/>
  <c r="N121" i="23"/>
  <c r="K121" i="23"/>
  <c r="J121" i="23"/>
  <c r="E121" i="23"/>
  <c r="D121" i="23"/>
  <c r="C121" i="23"/>
  <c r="B121" i="23"/>
  <c r="O120" i="23"/>
  <c r="N120" i="23"/>
  <c r="K120" i="23"/>
  <c r="J120" i="23"/>
  <c r="E120" i="23"/>
  <c r="D120" i="23"/>
  <c r="C120" i="23"/>
  <c r="B120" i="23"/>
  <c r="O119" i="23"/>
  <c r="N119" i="23"/>
  <c r="K119" i="23"/>
  <c r="J119" i="23"/>
  <c r="E119" i="23"/>
  <c r="D119" i="23"/>
  <c r="C119" i="23"/>
  <c r="B119" i="23"/>
  <c r="O118" i="23"/>
  <c r="N118" i="23"/>
  <c r="K118" i="23"/>
  <c r="J118" i="23"/>
  <c r="E118" i="23"/>
  <c r="D118" i="23"/>
  <c r="C118" i="23"/>
  <c r="B118" i="23"/>
  <c r="O117" i="23"/>
  <c r="N117" i="23"/>
  <c r="K117" i="23"/>
  <c r="J117" i="23"/>
  <c r="E117" i="23"/>
  <c r="D117" i="23"/>
  <c r="C117" i="23"/>
  <c r="B117" i="23"/>
  <c r="O116" i="23"/>
  <c r="N116" i="23"/>
  <c r="K116" i="23"/>
  <c r="J116" i="23"/>
  <c r="E116" i="23"/>
  <c r="D116" i="23"/>
  <c r="C116" i="23"/>
  <c r="B116" i="23"/>
  <c r="O115" i="23"/>
  <c r="N115" i="23"/>
  <c r="K115" i="23"/>
  <c r="J115" i="23"/>
  <c r="E115" i="23"/>
  <c r="D115" i="23"/>
  <c r="C115" i="23"/>
  <c r="B115" i="23"/>
  <c r="O114" i="23"/>
  <c r="N114" i="23"/>
  <c r="K114" i="23"/>
  <c r="J114" i="23"/>
  <c r="E114" i="23"/>
  <c r="D114" i="23"/>
  <c r="C114" i="23"/>
  <c r="B114" i="23"/>
  <c r="O113" i="23"/>
  <c r="N113" i="23"/>
  <c r="K113" i="23"/>
  <c r="J113" i="23"/>
  <c r="E113" i="23"/>
  <c r="D113" i="23"/>
  <c r="C113" i="23"/>
  <c r="B113" i="23"/>
  <c r="O112" i="23"/>
  <c r="N112" i="23"/>
  <c r="K112" i="23"/>
  <c r="J112" i="23"/>
  <c r="E112" i="23"/>
  <c r="D112" i="23"/>
  <c r="C112" i="23"/>
  <c r="B112" i="23"/>
  <c r="O111" i="23"/>
  <c r="N111" i="23"/>
  <c r="K111" i="23"/>
  <c r="J111" i="23"/>
  <c r="E111" i="23"/>
  <c r="D111" i="23"/>
  <c r="C111" i="23"/>
  <c r="B111" i="23"/>
  <c r="O110" i="23"/>
  <c r="N110" i="23"/>
  <c r="K110" i="23"/>
  <c r="J110" i="23"/>
  <c r="E110" i="23"/>
  <c r="D110" i="23"/>
  <c r="C110" i="23"/>
  <c r="B110" i="23"/>
  <c r="O109" i="23"/>
  <c r="N109" i="23"/>
  <c r="K109" i="23"/>
  <c r="J109" i="23"/>
  <c r="E109" i="23"/>
  <c r="D109" i="23"/>
  <c r="C109" i="23"/>
  <c r="B109" i="23"/>
  <c r="O108" i="23"/>
  <c r="N108" i="23"/>
  <c r="K108" i="23"/>
  <c r="J108" i="23"/>
  <c r="E108" i="23"/>
  <c r="D108" i="23"/>
  <c r="C108" i="23"/>
  <c r="B108" i="23"/>
  <c r="O107" i="23"/>
  <c r="N107" i="23"/>
  <c r="K107" i="23"/>
  <c r="J107" i="23"/>
  <c r="E107" i="23"/>
  <c r="D107" i="23"/>
  <c r="C107" i="23"/>
  <c r="B107" i="23"/>
  <c r="O106" i="23"/>
  <c r="N106" i="23"/>
  <c r="K106" i="23"/>
  <c r="J106" i="23"/>
  <c r="E106" i="23"/>
  <c r="D106" i="23"/>
  <c r="C106" i="23"/>
  <c r="B106" i="23"/>
  <c r="O105" i="23"/>
  <c r="N105" i="23"/>
  <c r="K105" i="23"/>
  <c r="J105" i="23"/>
  <c r="E105" i="23"/>
  <c r="D105" i="23"/>
  <c r="C105" i="23"/>
  <c r="B105" i="23"/>
  <c r="O104" i="23"/>
  <c r="N104" i="23"/>
  <c r="K104" i="23"/>
  <c r="J104" i="23"/>
  <c r="E104" i="23"/>
  <c r="D104" i="23"/>
  <c r="C104" i="23"/>
  <c r="B104" i="23"/>
  <c r="O103" i="23"/>
  <c r="N103" i="23"/>
  <c r="K103" i="23"/>
  <c r="J103" i="23"/>
  <c r="E103" i="23"/>
  <c r="D103" i="23"/>
  <c r="C103" i="23"/>
  <c r="B103" i="23"/>
  <c r="O102" i="23"/>
  <c r="N102" i="23"/>
  <c r="K102" i="23"/>
  <c r="J102" i="23"/>
  <c r="E102" i="23"/>
  <c r="D102" i="23"/>
  <c r="C102" i="23"/>
  <c r="B102" i="23"/>
  <c r="O101" i="23"/>
  <c r="N101" i="23"/>
  <c r="K101" i="23"/>
  <c r="J101" i="23"/>
  <c r="E101" i="23"/>
  <c r="D101" i="23"/>
  <c r="C101" i="23"/>
  <c r="B101" i="23"/>
  <c r="O100" i="23"/>
  <c r="N100" i="23"/>
  <c r="K100" i="23"/>
  <c r="J100" i="23"/>
  <c r="E100" i="23"/>
  <c r="D100" i="23"/>
  <c r="C100" i="23"/>
  <c r="B100" i="23"/>
  <c r="O99" i="23"/>
  <c r="N99" i="23"/>
  <c r="K99" i="23"/>
  <c r="J99" i="23"/>
  <c r="E99" i="23"/>
  <c r="D99" i="23"/>
  <c r="C99" i="23"/>
  <c r="B99" i="23"/>
  <c r="O98" i="23"/>
  <c r="N98" i="23"/>
  <c r="K98" i="23"/>
  <c r="J98" i="23"/>
  <c r="E98" i="23"/>
  <c r="D98" i="23"/>
  <c r="C98" i="23"/>
  <c r="B98" i="23"/>
  <c r="O97" i="23"/>
  <c r="N97" i="23"/>
  <c r="K97" i="23"/>
  <c r="J97" i="23"/>
  <c r="E97" i="23"/>
  <c r="D97" i="23"/>
  <c r="C97" i="23"/>
  <c r="B97" i="23"/>
  <c r="O96" i="23"/>
  <c r="N96" i="23"/>
  <c r="K96" i="23"/>
  <c r="J96" i="23"/>
  <c r="E96" i="23"/>
  <c r="D96" i="23"/>
  <c r="C96" i="23"/>
  <c r="B96" i="23"/>
  <c r="O95" i="23"/>
  <c r="N95" i="23"/>
  <c r="K95" i="23"/>
  <c r="J95" i="23"/>
  <c r="E95" i="23"/>
  <c r="D95" i="23"/>
  <c r="C95" i="23"/>
  <c r="B95" i="23"/>
  <c r="O94" i="23"/>
  <c r="N94" i="23"/>
  <c r="K94" i="23"/>
  <c r="J94" i="23"/>
  <c r="E94" i="23"/>
  <c r="D94" i="23"/>
  <c r="C94" i="23"/>
  <c r="B94" i="23"/>
  <c r="O93" i="23"/>
  <c r="N93" i="23"/>
  <c r="K93" i="23"/>
  <c r="J93" i="23"/>
  <c r="E93" i="23"/>
  <c r="D93" i="23"/>
  <c r="C93" i="23"/>
  <c r="B93" i="23"/>
  <c r="O92" i="23"/>
  <c r="N92" i="23"/>
  <c r="K92" i="23"/>
  <c r="J92" i="23"/>
  <c r="E92" i="23"/>
  <c r="D92" i="23"/>
  <c r="C92" i="23"/>
  <c r="B92" i="23"/>
  <c r="O91" i="23"/>
  <c r="N91" i="23"/>
  <c r="K91" i="23"/>
  <c r="J91" i="23"/>
  <c r="E91" i="23"/>
  <c r="D91" i="23"/>
  <c r="C91" i="23"/>
  <c r="B91" i="23"/>
  <c r="O90" i="23"/>
  <c r="N90" i="23"/>
  <c r="K90" i="23"/>
  <c r="J90" i="23"/>
  <c r="E90" i="23"/>
  <c r="D90" i="23"/>
  <c r="C90" i="23"/>
  <c r="B90" i="23"/>
  <c r="O89" i="23"/>
  <c r="N89" i="23"/>
  <c r="K89" i="23"/>
  <c r="J89" i="23"/>
  <c r="E89" i="23"/>
  <c r="D89" i="23"/>
  <c r="C89" i="23"/>
  <c r="B89" i="23"/>
  <c r="O88" i="23"/>
  <c r="N88" i="23"/>
  <c r="K88" i="23"/>
  <c r="J88" i="23"/>
  <c r="E88" i="23"/>
  <c r="D88" i="23"/>
  <c r="C88" i="23"/>
  <c r="B88" i="23"/>
  <c r="O87" i="23"/>
  <c r="N87" i="23"/>
  <c r="K87" i="23"/>
  <c r="J87" i="23"/>
  <c r="E87" i="23"/>
  <c r="D87" i="23"/>
  <c r="C87" i="23"/>
  <c r="B87" i="23"/>
  <c r="O86" i="23"/>
  <c r="N86" i="23"/>
  <c r="K86" i="23"/>
  <c r="J86" i="23"/>
  <c r="E86" i="23"/>
  <c r="D86" i="23"/>
  <c r="C86" i="23"/>
  <c r="B86" i="23"/>
  <c r="O85" i="23"/>
  <c r="N85" i="23"/>
  <c r="K85" i="23"/>
  <c r="J85" i="23"/>
  <c r="E85" i="23"/>
  <c r="D85" i="23"/>
  <c r="C85" i="23"/>
  <c r="B85" i="23"/>
  <c r="O84" i="23"/>
  <c r="N84" i="23"/>
  <c r="K84" i="23"/>
  <c r="J84" i="23"/>
  <c r="E84" i="23"/>
  <c r="D84" i="23"/>
  <c r="C84" i="23"/>
  <c r="B84" i="23"/>
  <c r="O83" i="23"/>
  <c r="N83" i="23"/>
  <c r="K83" i="23"/>
  <c r="J83" i="23"/>
  <c r="E83" i="23"/>
  <c r="D83" i="23"/>
  <c r="C83" i="23"/>
  <c r="B83" i="23"/>
  <c r="O82" i="23"/>
  <c r="N82" i="23"/>
  <c r="K82" i="23"/>
  <c r="J82" i="23"/>
  <c r="E82" i="23"/>
  <c r="D82" i="23"/>
  <c r="C82" i="23"/>
  <c r="B82" i="23"/>
  <c r="O81" i="23"/>
  <c r="N81" i="23"/>
  <c r="K81" i="23"/>
  <c r="J81" i="23"/>
  <c r="E81" i="23"/>
  <c r="D81" i="23"/>
  <c r="C81" i="23"/>
  <c r="B81" i="23"/>
  <c r="O80" i="23"/>
  <c r="N80" i="23"/>
  <c r="K80" i="23"/>
  <c r="J80" i="23"/>
  <c r="E80" i="23"/>
  <c r="D80" i="23"/>
  <c r="C80" i="23"/>
  <c r="B80" i="23"/>
  <c r="O79" i="23"/>
  <c r="N79" i="23"/>
  <c r="K79" i="23"/>
  <c r="J79" i="23"/>
  <c r="E79" i="23"/>
  <c r="D79" i="23"/>
  <c r="C79" i="23"/>
  <c r="B79" i="23"/>
  <c r="O78" i="23"/>
  <c r="N78" i="23"/>
  <c r="K78" i="23"/>
  <c r="J78" i="23"/>
  <c r="E78" i="23"/>
  <c r="D78" i="23"/>
  <c r="C78" i="23"/>
  <c r="B78" i="23"/>
  <c r="O77" i="23"/>
  <c r="N77" i="23"/>
  <c r="K77" i="23"/>
  <c r="J77" i="23"/>
  <c r="E77" i="23"/>
  <c r="D77" i="23"/>
  <c r="C77" i="23"/>
  <c r="B77" i="23"/>
  <c r="O76" i="23"/>
  <c r="N76" i="23"/>
  <c r="K76" i="23"/>
  <c r="J76" i="23"/>
  <c r="E76" i="23"/>
  <c r="D76" i="23"/>
  <c r="C76" i="23"/>
  <c r="B76" i="23"/>
  <c r="O75" i="23"/>
  <c r="N75" i="23"/>
  <c r="K75" i="23"/>
  <c r="J75" i="23"/>
  <c r="E75" i="23"/>
  <c r="D75" i="23"/>
  <c r="C75" i="23"/>
  <c r="B75" i="23"/>
  <c r="O74" i="23"/>
  <c r="N74" i="23"/>
  <c r="K74" i="23"/>
  <c r="J74" i="23"/>
  <c r="E74" i="23"/>
  <c r="D74" i="23"/>
  <c r="C74" i="23"/>
  <c r="B74" i="23"/>
  <c r="O73" i="23"/>
  <c r="N73" i="23"/>
  <c r="K73" i="23"/>
  <c r="J73" i="23"/>
  <c r="E73" i="23"/>
  <c r="D73" i="23"/>
  <c r="C73" i="23"/>
  <c r="B73" i="23"/>
  <c r="O72" i="23"/>
  <c r="N72" i="23"/>
  <c r="K72" i="23"/>
  <c r="J72" i="23"/>
  <c r="E72" i="23"/>
  <c r="D72" i="23"/>
  <c r="C72" i="23"/>
  <c r="B72" i="23"/>
  <c r="O71" i="23"/>
  <c r="N71" i="23"/>
  <c r="K71" i="23"/>
  <c r="J71" i="23"/>
  <c r="E71" i="23"/>
  <c r="D71" i="23"/>
  <c r="C71" i="23"/>
  <c r="B71" i="23"/>
  <c r="O70" i="23"/>
  <c r="N70" i="23"/>
  <c r="K70" i="23"/>
  <c r="J70" i="23"/>
  <c r="E70" i="23"/>
  <c r="D70" i="23"/>
  <c r="C70" i="23"/>
  <c r="B70" i="23"/>
  <c r="O69" i="23"/>
  <c r="N69" i="23"/>
  <c r="K69" i="23"/>
  <c r="J69" i="23"/>
  <c r="E69" i="23"/>
  <c r="D69" i="23"/>
  <c r="C69" i="23"/>
  <c r="B69" i="23"/>
  <c r="O68" i="23"/>
  <c r="N68" i="23"/>
  <c r="K68" i="23"/>
  <c r="J68" i="23"/>
  <c r="E68" i="23"/>
  <c r="D68" i="23"/>
  <c r="C68" i="23"/>
  <c r="B68" i="23"/>
  <c r="O67" i="23"/>
  <c r="N67" i="23"/>
  <c r="K67" i="23"/>
  <c r="J67" i="23"/>
  <c r="E67" i="23"/>
  <c r="D67" i="23"/>
  <c r="C67" i="23"/>
  <c r="B67" i="23"/>
  <c r="O66" i="23"/>
  <c r="N66" i="23"/>
  <c r="K66" i="23"/>
  <c r="J66" i="23"/>
  <c r="E66" i="23"/>
  <c r="D66" i="23"/>
  <c r="C66" i="23"/>
  <c r="B66" i="23"/>
  <c r="O65" i="23"/>
  <c r="N65" i="23"/>
  <c r="K65" i="23"/>
  <c r="J65" i="23"/>
  <c r="E65" i="23"/>
  <c r="D65" i="23"/>
  <c r="C65" i="23"/>
  <c r="B65" i="23"/>
  <c r="O64" i="23"/>
  <c r="N64" i="23"/>
  <c r="K64" i="23"/>
  <c r="J64" i="23"/>
  <c r="E64" i="23"/>
  <c r="D64" i="23"/>
  <c r="C64" i="23"/>
  <c r="B64" i="23"/>
  <c r="O63" i="23"/>
  <c r="N63" i="23"/>
  <c r="K63" i="23"/>
  <c r="J63" i="23"/>
  <c r="E63" i="23"/>
  <c r="D63" i="23"/>
  <c r="C63" i="23"/>
  <c r="B63" i="23"/>
  <c r="O62" i="23"/>
  <c r="N62" i="23"/>
  <c r="K62" i="23"/>
  <c r="J62" i="23"/>
  <c r="E62" i="23"/>
  <c r="D62" i="23"/>
  <c r="C62" i="23"/>
  <c r="B62" i="23"/>
  <c r="O61" i="23"/>
  <c r="N61" i="23"/>
  <c r="K61" i="23"/>
  <c r="J61" i="23"/>
  <c r="E61" i="23"/>
  <c r="D61" i="23"/>
  <c r="C61" i="23"/>
  <c r="B61" i="23"/>
  <c r="O60" i="23"/>
  <c r="N60" i="23"/>
  <c r="K60" i="23"/>
  <c r="J60" i="23"/>
  <c r="E60" i="23"/>
  <c r="D60" i="23"/>
  <c r="C60" i="23"/>
  <c r="B60" i="23"/>
  <c r="O59" i="23"/>
  <c r="N59" i="23"/>
  <c r="K59" i="23"/>
  <c r="J59" i="23"/>
  <c r="E59" i="23"/>
  <c r="D59" i="23"/>
  <c r="C59" i="23"/>
  <c r="B59" i="23"/>
  <c r="O58" i="23"/>
  <c r="N58" i="23"/>
  <c r="K58" i="23"/>
  <c r="J58" i="23"/>
  <c r="E58" i="23"/>
  <c r="D58" i="23"/>
  <c r="C58" i="23"/>
  <c r="B58" i="23"/>
  <c r="O57" i="23"/>
  <c r="N57" i="23"/>
  <c r="K57" i="23"/>
  <c r="J57" i="23"/>
  <c r="E57" i="23"/>
  <c r="D57" i="23"/>
  <c r="C57" i="23"/>
  <c r="B57" i="23"/>
  <c r="O56" i="23"/>
  <c r="N56" i="23"/>
  <c r="K56" i="23"/>
  <c r="J56" i="23"/>
  <c r="E56" i="23"/>
  <c r="D56" i="23"/>
  <c r="C56" i="23"/>
  <c r="B56" i="23"/>
  <c r="O55" i="23"/>
  <c r="N55" i="23"/>
  <c r="K55" i="23"/>
  <c r="J55" i="23"/>
  <c r="E55" i="23"/>
  <c r="D55" i="23"/>
  <c r="C55" i="23"/>
  <c r="B55" i="23"/>
  <c r="O54" i="23"/>
  <c r="N54" i="23"/>
  <c r="K54" i="23"/>
  <c r="J54" i="23"/>
  <c r="E54" i="23"/>
  <c r="D54" i="23"/>
  <c r="C54" i="23"/>
  <c r="B54" i="23"/>
  <c r="O53" i="23"/>
  <c r="N53" i="23"/>
  <c r="K53" i="23"/>
  <c r="J53" i="23"/>
  <c r="E53" i="23"/>
  <c r="D53" i="23"/>
  <c r="C53" i="23"/>
  <c r="B53" i="23"/>
  <c r="O52" i="23"/>
  <c r="N52" i="23"/>
  <c r="K52" i="23"/>
  <c r="J52" i="23"/>
  <c r="E52" i="23"/>
  <c r="D52" i="23"/>
  <c r="C52" i="23"/>
  <c r="B52" i="23"/>
  <c r="O51" i="23"/>
  <c r="N51" i="23"/>
  <c r="K51" i="23"/>
  <c r="J51" i="23"/>
  <c r="E51" i="23"/>
  <c r="D51" i="23"/>
  <c r="C51" i="23"/>
  <c r="B51" i="23"/>
  <c r="O50" i="23"/>
  <c r="N50" i="23"/>
  <c r="K50" i="23"/>
  <c r="J50" i="23"/>
  <c r="E50" i="23"/>
  <c r="D50" i="23"/>
  <c r="C50" i="23"/>
  <c r="B50" i="23"/>
  <c r="O49" i="23"/>
  <c r="N49" i="23"/>
  <c r="K49" i="23"/>
  <c r="J49" i="23"/>
  <c r="E49" i="23"/>
  <c r="D49" i="23"/>
  <c r="C49" i="23"/>
  <c r="B49" i="23"/>
  <c r="O48" i="23"/>
  <c r="N48" i="23"/>
  <c r="K48" i="23"/>
  <c r="J48" i="23"/>
  <c r="E48" i="23"/>
  <c r="D48" i="23"/>
  <c r="C48" i="23"/>
  <c r="B48" i="23"/>
  <c r="O47" i="23"/>
  <c r="N47" i="23"/>
  <c r="K47" i="23"/>
  <c r="J47" i="23"/>
  <c r="E47" i="23"/>
  <c r="D47" i="23"/>
  <c r="C47" i="23"/>
  <c r="B47" i="23"/>
  <c r="O46" i="23"/>
  <c r="N46" i="23"/>
  <c r="K46" i="23"/>
  <c r="J46" i="23"/>
  <c r="E46" i="23"/>
  <c r="D46" i="23"/>
  <c r="C46" i="23"/>
  <c r="B46" i="23"/>
  <c r="O45" i="23"/>
  <c r="N45" i="23"/>
  <c r="K45" i="23"/>
  <c r="J45" i="23"/>
  <c r="E45" i="23"/>
  <c r="D45" i="23"/>
  <c r="C45" i="23"/>
  <c r="B45" i="23"/>
  <c r="O44" i="23"/>
  <c r="N44" i="23"/>
  <c r="K44" i="23"/>
  <c r="J44" i="23"/>
  <c r="E44" i="23"/>
  <c r="D44" i="23"/>
  <c r="C44" i="23"/>
  <c r="B44" i="23"/>
  <c r="O43" i="23"/>
  <c r="N43" i="23"/>
  <c r="K43" i="23"/>
  <c r="J43" i="23"/>
  <c r="E43" i="23"/>
  <c r="D43" i="23"/>
  <c r="C43" i="23"/>
  <c r="B43" i="23"/>
  <c r="O42" i="23"/>
  <c r="N42" i="23"/>
  <c r="K42" i="23"/>
  <c r="J42" i="23"/>
  <c r="E42" i="23"/>
  <c r="D42" i="23"/>
  <c r="C42" i="23"/>
  <c r="B42" i="23"/>
  <c r="O41" i="23"/>
  <c r="N41" i="23"/>
  <c r="K41" i="23"/>
  <c r="J41" i="23"/>
  <c r="E41" i="23"/>
  <c r="D41" i="23"/>
  <c r="C41" i="23"/>
  <c r="B41" i="23"/>
  <c r="O40" i="23"/>
  <c r="N40" i="23"/>
  <c r="K40" i="23"/>
  <c r="J40" i="23"/>
  <c r="E40" i="23"/>
  <c r="D40" i="23"/>
  <c r="C40" i="23"/>
  <c r="B40" i="23"/>
  <c r="O39" i="23"/>
  <c r="N39" i="23"/>
  <c r="K39" i="23"/>
  <c r="J39" i="23"/>
  <c r="E39" i="23"/>
  <c r="D39" i="23"/>
  <c r="C39" i="23"/>
  <c r="B39" i="23"/>
  <c r="O38" i="23"/>
  <c r="N38" i="23"/>
  <c r="K38" i="23"/>
  <c r="J38" i="23"/>
  <c r="E38" i="23"/>
  <c r="D38" i="23"/>
  <c r="C38" i="23"/>
  <c r="B38" i="23"/>
  <c r="O37" i="23"/>
  <c r="N37" i="23"/>
  <c r="K37" i="23"/>
  <c r="J37" i="23"/>
  <c r="E37" i="23"/>
  <c r="D37" i="23"/>
  <c r="C37" i="23"/>
  <c r="B37" i="23"/>
  <c r="Z36" i="23"/>
  <c r="X36" i="23"/>
  <c r="W36" i="23"/>
  <c r="U36" i="23"/>
  <c r="T36" i="23"/>
  <c r="S36" i="23"/>
  <c r="R36" i="23"/>
  <c r="Q36" i="23"/>
  <c r="P36" i="23"/>
  <c r="O36" i="23"/>
  <c r="M36" i="23"/>
  <c r="L36" i="23"/>
  <c r="K36" i="23"/>
  <c r="J36" i="23"/>
  <c r="I36" i="23"/>
  <c r="H36" i="23"/>
  <c r="G36" i="23"/>
  <c r="E36" i="23"/>
  <c r="D36" i="23"/>
  <c r="C36" i="23"/>
  <c r="B36" i="23"/>
  <c r="Z35" i="23"/>
  <c r="X35" i="23"/>
  <c r="W35" i="23"/>
  <c r="U35" i="23"/>
  <c r="T35" i="23"/>
  <c r="S35" i="23"/>
  <c r="R35" i="23"/>
  <c r="Q35" i="23"/>
  <c r="P35" i="23"/>
  <c r="O35" i="23"/>
  <c r="M35" i="23"/>
  <c r="L35" i="23"/>
  <c r="K35" i="23"/>
  <c r="J35" i="23"/>
  <c r="I35" i="23"/>
  <c r="H35" i="23"/>
  <c r="G35" i="23"/>
  <c r="E35" i="23"/>
  <c r="D35" i="23"/>
  <c r="C35" i="23"/>
  <c r="B35" i="23"/>
  <c r="Z34" i="23"/>
  <c r="X34" i="23"/>
  <c r="W34" i="23"/>
  <c r="U34" i="23"/>
  <c r="T34" i="23"/>
  <c r="S34" i="23"/>
  <c r="R34" i="23"/>
  <c r="Q34" i="23"/>
  <c r="P34" i="23"/>
  <c r="O34" i="23"/>
  <c r="M34" i="23"/>
  <c r="L34" i="23"/>
  <c r="K34" i="23"/>
  <c r="J34" i="23"/>
  <c r="I34" i="23"/>
  <c r="H34" i="23"/>
  <c r="G34" i="23"/>
  <c r="E34" i="23"/>
  <c r="D34" i="23"/>
  <c r="C34" i="23"/>
  <c r="B34" i="23"/>
  <c r="Z33" i="23"/>
  <c r="X33" i="23"/>
  <c r="W33" i="23"/>
  <c r="U33" i="23"/>
  <c r="T33" i="23"/>
  <c r="S33" i="23"/>
  <c r="R33" i="23"/>
  <c r="Q33" i="23"/>
  <c r="P33" i="23"/>
  <c r="O33" i="23"/>
  <c r="M33" i="23"/>
  <c r="L33" i="23"/>
  <c r="K33" i="23"/>
  <c r="J33" i="23"/>
  <c r="I33" i="23"/>
  <c r="H33" i="23"/>
  <c r="G33" i="23"/>
  <c r="E33" i="23"/>
  <c r="D33" i="23"/>
  <c r="C33" i="23"/>
  <c r="B33" i="23"/>
  <c r="Z32" i="23"/>
  <c r="X32" i="23"/>
  <c r="W32" i="23"/>
  <c r="U32" i="23"/>
  <c r="T32" i="23"/>
  <c r="S32" i="23"/>
  <c r="R32" i="23"/>
  <c r="Q32" i="23"/>
  <c r="P32" i="23"/>
  <c r="O32" i="23"/>
  <c r="M32" i="23"/>
  <c r="L32" i="23"/>
  <c r="K32" i="23"/>
  <c r="J32" i="23"/>
  <c r="I32" i="23"/>
  <c r="H32" i="23"/>
  <c r="G32" i="23"/>
  <c r="E32" i="23"/>
  <c r="D32" i="23"/>
  <c r="C32" i="23"/>
  <c r="B32" i="23"/>
  <c r="Z31" i="23"/>
  <c r="X31" i="23"/>
  <c r="W31" i="23"/>
  <c r="U31" i="23"/>
  <c r="T31" i="23"/>
  <c r="S31" i="23"/>
  <c r="R31" i="23"/>
  <c r="Q31" i="23"/>
  <c r="P31" i="23"/>
  <c r="O31" i="23"/>
  <c r="M31" i="23"/>
  <c r="L31" i="23"/>
  <c r="K31" i="23"/>
  <c r="J31" i="23"/>
  <c r="I31" i="23"/>
  <c r="H31" i="23"/>
  <c r="G31" i="23"/>
  <c r="E31" i="23"/>
  <c r="D31" i="23"/>
  <c r="C31" i="23"/>
  <c r="B31" i="23"/>
  <c r="Z30" i="23"/>
  <c r="X30" i="23"/>
  <c r="W30" i="23"/>
  <c r="U30" i="23"/>
  <c r="T30" i="23"/>
  <c r="S30" i="23"/>
  <c r="R30" i="23"/>
  <c r="Q30" i="23"/>
  <c r="P30" i="23"/>
  <c r="O30" i="23"/>
  <c r="M30" i="23"/>
  <c r="L30" i="23"/>
  <c r="K30" i="23"/>
  <c r="J30" i="23"/>
  <c r="I30" i="23"/>
  <c r="H30" i="23"/>
  <c r="G30" i="23"/>
  <c r="E30" i="23"/>
  <c r="D30" i="23"/>
  <c r="C30" i="23"/>
  <c r="B30" i="23"/>
  <c r="Z29" i="23"/>
  <c r="X29" i="23"/>
  <c r="W29" i="23"/>
  <c r="U29" i="23"/>
  <c r="T29" i="23"/>
  <c r="S29" i="23"/>
  <c r="R29" i="23"/>
  <c r="Q29" i="23"/>
  <c r="P29" i="23"/>
  <c r="O29" i="23"/>
  <c r="M29" i="23"/>
  <c r="L29" i="23"/>
  <c r="K29" i="23"/>
  <c r="J29" i="23"/>
  <c r="I29" i="23"/>
  <c r="H29" i="23"/>
  <c r="G29" i="23"/>
  <c r="E29" i="23"/>
  <c r="D29" i="23"/>
  <c r="C29" i="23"/>
  <c r="B29" i="23"/>
  <c r="Z28" i="23"/>
  <c r="X28" i="23"/>
  <c r="W28" i="23"/>
  <c r="U28" i="23"/>
  <c r="T28" i="23"/>
  <c r="S28" i="23"/>
  <c r="R28" i="23"/>
  <c r="Q28" i="23"/>
  <c r="P28" i="23"/>
  <c r="O28" i="23"/>
  <c r="M28" i="23"/>
  <c r="L28" i="23"/>
  <c r="K28" i="23"/>
  <c r="J28" i="23"/>
  <c r="I28" i="23"/>
  <c r="H28" i="23"/>
  <c r="G28" i="23"/>
  <c r="E28" i="23"/>
  <c r="D28" i="23"/>
  <c r="C28" i="23"/>
  <c r="B28" i="23"/>
  <c r="Z27" i="23"/>
  <c r="X27" i="23"/>
  <c r="W27" i="23"/>
  <c r="U27" i="23"/>
  <c r="T27" i="23"/>
  <c r="S27" i="23"/>
  <c r="R27" i="23"/>
  <c r="Q27" i="23"/>
  <c r="P27" i="23"/>
  <c r="O27" i="23"/>
  <c r="M27" i="23"/>
  <c r="L27" i="23"/>
  <c r="K27" i="23"/>
  <c r="J27" i="23"/>
  <c r="I27" i="23"/>
  <c r="H27" i="23"/>
  <c r="G27" i="23"/>
  <c r="E27" i="23"/>
  <c r="D27" i="23"/>
  <c r="C27" i="23"/>
  <c r="B27" i="23"/>
  <c r="Z26" i="23"/>
  <c r="X26" i="23"/>
  <c r="W26" i="23"/>
  <c r="U26" i="23"/>
  <c r="T26" i="23"/>
  <c r="S26" i="23"/>
  <c r="R26" i="23"/>
  <c r="Q26" i="23"/>
  <c r="P26" i="23"/>
  <c r="O26" i="23"/>
  <c r="M26" i="23"/>
  <c r="L26" i="23"/>
  <c r="K26" i="23"/>
  <c r="J26" i="23"/>
  <c r="I26" i="23"/>
  <c r="H26" i="23"/>
  <c r="G26" i="23"/>
  <c r="E26" i="23"/>
  <c r="D26" i="23"/>
  <c r="C26" i="23"/>
  <c r="B26" i="23"/>
  <c r="Z25" i="23"/>
  <c r="X25" i="23"/>
  <c r="W25" i="23"/>
  <c r="U25" i="23"/>
  <c r="T25" i="23"/>
  <c r="S25" i="23"/>
  <c r="R25" i="23"/>
  <c r="Q25" i="23"/>
  <c r="P25" i="23"/>
  <c r="O25" i="23"/>
  <c r="M25" i="23"/>
  <c r="L25" i="23"/>
  <c r="K25" i="23"/>
  <c r="J25" i="23"/>
  <c r="I25" i="23"/>
  <c r="H25" i="23"/>
  <c r="G25" i="23"/>
  <c r="E25" i="23"/>
  <c r="D25" i="23"/>
  <c r="C25" i="23"/>
  <c r="B25" i="23"/>
  <c r="Z24" i="23"/>
  <c r="X24" i="23"/>
  <c r="W24" i="23"/>
  <c r="U24" i="23"/>
  <c r="T24" i="23"/>
  <c r="S24" i="23"/>
  <c r="R24" i="23"/>
  <c r="Q24" i="23"/>
  <c r="P24" i="23"/>
  <c r="O24" i="23"/>
  <c r="M24" i="23"/>
  <c r="L24" i="23"/>
  <c r="K24" i="23"/>
  <c r="J24" i="23"/>
  <c r="I24" i="23"/>
  <c r="H24" i="23"/>
  <c r="G24" i="23"/>
  <c r="E24" i="23"/>
  <c r="D24" i="23"/>
  <c r="C24" i="23"/>
  <c r="B24" i="23"/>
  <c r="Z23" i="23"/>
  <c r="X23" i="23"/>
  <c r="W23" i="23"/>
  <c r="U23" i="23"/>
  <c r="T23" i="23"/>
  <c r="S23" i="23"/>
  <c r="R23" i="23"/>
  <c r="Q23" i="23"/>
  <c r="P23" i="23"/>
  <c r="O23" i="23"/>
  <c r="M23" i="23"/>
  <c r="L23" i="23"/>
  <c r="K23" i="23"/>
  <c r="J23" i="23"/>
  <c r="I23" i="23"/>
  <c r="H23" i="23"/>
  <c r="G23" i="23"/>
  <c r="E23" i="23"/>
  <c r="D23" i="23"/>
  <c r="C23" i="23"/>
  <c r="B23" i="23"/>
  <c r="Z22" i="23"/>
  <c r="X22" i="23"/>
  <c r="W22" i="23"/>
  <c r="U22" i="23"/>
  <c r="T22" i="23"/>
  <c r="S22" i="23"/>
  <c r="R22" i="23"/>
  <c r="Q22" i="23"/>
  <c r="P22" i="23"/>
  <c r="O22" i="23"/>
  <c r="M22" i="23"/>
  <c r="L22" i="23"/>
  <c r="K22" i="23"/>
  <c r="J22" i="23"/>
  <c r="I22" i="23"/>
  <c r="H22" i="23"/>
  <c r="G22" i="23"/>
  <c r="E22" i="23"/>
  <c r="D22" i="23"/>
  <c r="C22" i="23"/>
  <c r="B22" i="23"/>
  <c r="Z21" i="23"/>
  <c r="X21" i="23"/>
  <c r="W21" i="23"/>
  <c r="U21" i="23"/>
  <c r="T21" i="23"/>
  <c r="S21" i="23"/>
  <c r="R21" i="23"/>
  <c r="Q21" i="23"/>
  <c r="P21" i="23"/>
  <c r="O21" i="23"/>
  <c r="M21" i="23"/>
  <c r="L21" i="23"/>
  <c r="K21" i="23"/>
  <c r="J21" i="23"/>
  <c r="I21" i="23"/>
  <c r="H21" i="23"/>
  <c r="G21" i="23"/>
  <c r="E21" i="23"/>
  <c r="D21" i="23"/>
  <c r="C21" i="23"/>
  <c r="B21" i="23"/>
  <c r="Z20" i="23"/>
  <c r="X20" i="23"/>
  <c r="W20" i="23"/>
  <c r="U20" i="23"/>
  <c r="T20" i="23"/>
  <c r="S20" i="23"/>
  <c r="R20" i="23"/>
  <c r="Q20" i="23"/>
  <c r="P20" i="23"/>
  <c r="O20" i="23"/>
  <c r="M20" i="23"/>
  <c r="L20" i="23"/>
  <c r="K20" i="23"/>
  <c r="J20" i="23"/>
  <c r="I20" i="23"/>
  <c r="H20" i="23"/>
  <c r="G20" i="23"/>
  <c r="E20" i="23"/>
  <c r="D20" i="23"/>
  <c r="C20" i="23"/>
  <c r="B20" i="23"/>
  <c r="Z19" i="23"/>
  <c r="X19" i="23"/>
  <c r="W19" i="23"/>
  <c r="U19" i="23"/>
  <c r="T19" i="23"/>
  <c r="S19" i="23"/>
  <c r="R19" i="23"/>
  <c r="Q19" i="23"/>
  <c r="P19" i="23"/>
  <c r="O19" i="23"/>
  <c r="M19" i="23"/>
  <c r="L19" i="23"/>
  <c r="K19" i="23"/>
  <c r="J19" i="23"/>
  <c r="I19" i="23"/>
  <c r="H19" i="23"/>
  <c r="G19" i="23"/>
  <c r="E19" i="23"/>
  <c r="D19" i="23"/>
  <c r="C19" i="23"/>
  <c r="B19" i="23"/>
  <c r="Z18" i="23"/>
  <c r="X18" i="23"/>
  <c r="W18" i="23"/>
  <c r="U18" i="23"/>
  <c r="T18" i="23"/>
  <c r="S18" i="23"/>
  <c r="R18" i="23"/>
  <c r="Q18" i="23"/>
  <c r="P18" i="23"/>
  <c r="O18" i="23"/>
  <c r="M18" i="23"/>
  <c r="L18" i="23"/>
  <c r="K18" i="23"/>
  <c r="J18" i="23"/>
  <c r="I18" i="23"/>
  <c r="H18" i="23"/>
  <c r="G18" i="23"/>
  <c r="E18" i="23"/>
  <c r="D18" i="23"/>
  <c r="C18" i="23"/>
  <c r="B18" i="23"/>
  <c r="Z17" i="23"/>
  <c r="X17" i="23"/>
  <c r="W17" i="23"/>
  <c r="U17" i="23"/>
  <c r="T17" i="23"/>
  <c r="S17" i="23"/>
  <c r="R17" i="23"/>
  <c r="Q17" i="23"/>
  <c r="P17" i="23"/>
  <c r="O17" i="23"/>
  <c r="M17" i="23"/>
  <c r="L17" i="23"/>
  <c r="K17" i="23"/>
  <c r="J17" i="23"/>
  <c r="I17" i="23"/>
  <c r="H17" i="23"/>
  <c r="G17" i="23"/>
  <c r="E17" i="23"/>
  <c r="D17" i="23"/>
  <c r="C17" i="23"/>
  <c r="B17" i="23"/>
  <c r="Z16" i="23"/>
  <c r="X16" i="23"/>
  <c r="W16" i="23"/>
  <c r="U16" i="23"/>
  <c r="T16" i="23"/>
  <c r="S16" i="23"/>
  <c r="R16" i="23"/>
  <c r="Q16" i="23"/>
  <c r="P16" i="23"/>
  <c r="O16" i="23"/>
  <c r="M16" i="23"/>
  <c r="L16" i="23"/>
  <c r="K16" i="23"/>
  <c r="J16" i="23"/>
  <c r="I16" i="23"/>
  <c r="H16" i="23"/>
  <c r="G16" i="23"/>
  <c r="E16" i="23"/>
  <c r="D16" i="23"/>
  <c r="C16" i="23"/>
  <c r="B16" i="23"/>
  <c r="Z15" i="23"/>
  <c r="X15" i="23"/>
  <c r="W15" i="23"/>
  <c r="U15" i="23"/>
  <c r="T15" i="23"/>
  <c r="S15" i="23"/>
  <c r="R15" i="23"/>
  <c r="Q15" i="23"/>
  <c r="P15" i="23"/>
  <c r="O15" i="23"/>
  <c r="M15" i="23"/>
  <c r="L15" i="23"/>
  <c r="K15" i="23"/>
  <c r="J15" i="23"/>
  <c r="I15" i="23"/>
  <c r="H15" i="23"/>
  <c r="G15" i="23"/>
  <c r="E15" i="23"/>
  <c r="D15" i="23"/>
  <c r="C15" i="23"/>
  <c r="B15" i="23"/>
  <c r="Z14" i="23"/>
  <c r="X14" i="23"/>
  <c r="W14" i="23"/>
  <c r="U14" i="23"/>
  <c r="T14" i="23"/>
  <c r="S14" i="23"/>
  <c r="R14" i="23"/>
  <c r="Q14" i="23"/>
  <c r="P14" i="23"/>
  <c r="O14" i="23"/>
  <c r="M14" i="23"/>
  <c r="L14" i="23"/>
  <c r="K14" i="23"/>
  <c r="J14" i="23"/>
  <c r="I14" i="23"/>
  <c r="H14" i="23"/>
  <c r="G14" i="23"/>
  <c r="E14" i="23"/>
  <c r="D14" i="23"/>
  <c r="C14" i="23"/>
  <c r="B14" i="23"/>
  <c r="Z13" i="23"/>
  <c r="X13" i="23"/>
  <c r="W13" i="23"/>
  <c r="U13" i="23"/>
  <c r="T13" i="23"/>
  <c r="S13" i="23"/>
  <c r="R13" i="23"/>
  <c r="Q13" i="23"/>
  <c r="P13" i="23"/>
  <c r="O13" i="23"/>
  <c r="M13" i="23"/>
  <c r="L13" i="23"/>
  <c r="K13" i="23"/>
  <c r="J13" i="23"/>
  <c r="I13" i="23"/>
  <c r="H13" i="23"/>
  <c r="G13" i="23"/>
  <c r="E13" i="23"/>
  <c r="D13" i="23"/>
  <c r="C13" i="23"/>
  <c r="B13" i="23"/>
  <c r="Z12" i="23"/>
  <c r="X12" i="23"/>
  <c r="W12" i="23"/>
  <c r="U12" i="23"/>
  <c r="T12" i="23"/>
  <c r="S12" i="23"/>
  <c r="R12" i="23"/>
  <c r="Q12" i="23"/>
  <c r="P12" i="23"/>
  <c r="O12" i="23"/>
  <c r="M12" i="23"/>
  <c r="L12" i="23"/>
  <c r="K12" i="23"/>
  <c r="J12" i="23"/>
  <c r="I12" i="23"/>
  <c r="H12" i="23"/>
  <c r="G12" i="23"/>
  <c r="E12" i="23"/>
  <c r="D12" i="23"/>
  <c r="C12" i="23"/>
  <c r="B12" i="23"/>
  <c r="Z11" i="23"/>
  <c r="X11" i="23"/>
  <c r="W11" i="23"/>
  <c r="U11" i="23"/>
  <c r="T11" i="23"/>
  <c r="S11" i="23"/>
  <c r="R11" i="23"/>
  <c r="Q11" i="23"/>
  <c r="P11" i="23"/>
  <c r="O11" i="23"/>
  <c r="M11" i="23"/>
  <c r="L11" i="23"/>
  <c r="K11" i="23"/>
  <c r="J11" i="23"/>
  <c r="I11" i="23"/>
  <c r="H11" i="23"/>
  <c r="G11" i="23"/>
  <c r="E11" i="23"/>
  <c r="D11" i="23"/>
  <c r="C11" i="23"/>
  <c r="B11" i="23"/>
  <c r="Z10" i="23"/>
  <c r="X10" i="23"/>
  <c r="W10" i="23"/>
  <c r="U10" i="23"/>
  <c r="T10" i="23"/>
  <c r="S10" i="23"/>
  <c r="R10" i="23"/>
  <c r="Q10" i="23"/>
  <c r="P10" i="23"/>
  <c r="O10" i="23"/>
  <c r="M10" i="23"/>
  <c r="L10" i="23"/>
  <c r="K10" i="23"/>
  <c r="J10" i="23"/>
  <c r="I10" i="23"/>
  <c r="H10" i="23"/>
  <c r="G10" i="23"/>
  <c r="E10" i="23"/>
  <c r="D10" i="23"/>
  <c r="C10" i="23"/>
  <c r="B10" i="23"/>
  <c r="Z9" i="23"/>
  <c r="X9" i="23"/>
  <c r="W9" i="23"/>
  <c r="U9" i="23"/>
  <c r="T9" i="23"/>
  <c r="S9" i="23"/>
  <c r="R9" i="23"/>
  <c r="Q9" i="23"/>
  <c r="P9" i="23"/>
  <c r="O9" i="23"/>
  <c r="M9" i="23"/>
  <c r="L9" i="23"/>
  <c r="K9" i="23"/>
  <c r="J9" i="23"/>
  <c r="I9" i="23"/>
  <c r="H9" i="23"/>
  <c r="G9" i="23"/>
  <c r="E9" i="23"/>
  <c r="D9" i="23"/>
  <c r="C9" i="23"/>
  <c r="B9" i="23"/>
  <c r="Z8" i="23"/>
  <c r="X8" i="23"/>
  <c r="W8" i="23"/>
  <c r="U8" i="23"/>
  <c r="T8" i="23"/>
  <c r="S8" i="23"/>
  <c r="R8" i="23"/>
  <c r="Q8" i="23"/>
  <c r="P8" i="23"/>
  <c r="O8" i="23"/>
  <c r="M8" i="23"/>
  <c r="L8" i="23"/>
  <c r="K8" i="23"/>
  <c r="J8" i="23"/>
  <c r="I8" i="23"/>
  <c r="H8" i="23"/>
  <c r="G8" i="23"/>
  <c r="E8" i="23"/>
  <c r="D8" i="23"/>
  <c r="C8" i="23"/>
  <c r="B8" i="23"/>
  <c r="Z7" i="23"/>
  <c r="X7" i="23"/>
  <c r="W7" i="23"/>
  <c r="U7" i="23"/>
  <c r="T7" i="23"/>
  <c r="S7" i="23"/>
  <c r="R7" i="23"/>
  <c r="Q7" i="23"/>
  <c r="P7" i="23"/>
  <c r="O7" i="23"/>
  <c r="M7" i="23"/>
  <c r="L7" i="23"/>
  <c r="K7" i="23"/>
  <c r="J7" i="23"/>
  <c r="I7" i="23"/>
  <c r="H7" i="23"/>
  <c r="G7" i="23"/>
  <c r="E7" i="23"/>
  <c r="D7" i="23"/>
  <c r="C7" i="23"/>
  <c r="B7" i="23"/>
  <c r="Z6" i="23"/>
  <c r="X6" i="23"/>
  <c r="W6" i="23"/>
  <c r="E6" i="23"/>
  <c r="D6" i="23"/>
  <c r="C6" i="23"/>
  <c r="B6" i="23"/>
  <c r="Z5" i="23"/>
  <c r="Y5" i="23"/>
  <c r="X5" i="23"/>
  <c r="W5" i="23"/>
  <c r="U5" i="23"/>
  <c r="T5" i="23"/>
  <c r="S5" i="23"/>
  <c r="R5" i="23"/>
  <c r="Q5" i="23"/>
  <c r="P5" i="23"/>
  <c r="O5" i="23"/>
  <c r="N5" i="23"/>
  <c r="M5" i="23"/>
  <c r="L5" i="23"/>
  <c r="K5" i="23"/>
  <c r="J5" i="23"/>
  <c r="I5" i="23"/>
  <c r="H5" i="23"/>
  <c r="G5" i="23"/>
  <c r="F5" i="23"/>
  <c r="E5" i="23"/>
  <c r="D5" i="23"/>
  <c r="C5" i="23"/>
  <c r="B5" i="23"/>
  <c r="Z4" i="23"/>
  <c r="Y4" i="23"/>
  <c r="X4" i="23"/>
  <c r="W4" i="23"/>
  <c r="U4" i="23"/>
  <c r="T4" i="23"/>
  <c r="S4" i="23"/>
  <c r="R4" i="23"/>
  <c r="Q4" i="23"/>
  <c r="P4" i="23"/>
  <c r="O4" i="23"/>
  <c r="N4" i="23"/>
  <c r="M4" i="23"/>
  <c r="L4" i="23"/>
  <c r="K4" i="23"/>
  <c r="J4" i="23"/>
  <c r="I4" i="23"/>
  <c r="H4" i="23"/>
  <c r="G4" i="23"/>
  <c r="F4" i="23"/>
  <c r="E4" i="23"/>
  <c r="D4" i="23"/>
  <c r="C4" i="23"/>
  <c r="B4" i="23"/>
  <c r="Z3" i="23"/>
  <c r="Y3" i="23"/>
  <c r="X3" i="23"/>
  <c r="W3" i="23"/>
  <c r="U3" i="23"/>
  <c r="T3" i="23"/>
  <c r="S3" i="23"/>
  <c r="R3" i="23"/>
  <c r="Q3" i="23"/>
  <c r="P3" i="23"/>
  <c r="O3" i="23"/>
  <c r="N3" i="23"/>
  <c r="M3" i="23"/>
  <c r="L3" i="23"/>
  <c r="K3" i="23"/>
  <c r="J3" i="23"/>
  <c r="I3" i="23"/>
  <c r="H3" i="23"/>
  <c r="G3" i="23"/>
  <c r="F3" i="23"/>
  <c r="E3" i="23"/>
  <c r="D3" i="23"/>
  <c r="C3" i="23"/>
  <c r="B3" i="23"/>
  <c r="Z2" i="23"/>
  <c r="Y2" i="23"/>
  <c r="X2" i="23"/>
  <c r="W2" i="23"/>
  <c r="U2" i="23"/>
  <c r="T2" i="23"/>
  <c r="S2" i="23"/>
  <c r="R2" i="23"/>
  <c r="Q2" i="23"/>
  <c r="P2" i="23"/>
  <c r="O2" i="23"/>
  <c r="N2" i="23"/>
  <c r="M2" i="23"/>
  <c r="L2" i="23"/>
  <c r="K2" i="23"/>
  <c r="J2" i="23"/>
  <c r="I2" i="23"/>
  <c r="H2" i="23"/>
  <c r="G2" i="23"/>
  <c r="F2" i="23"/>
  <c r="E2" i="23"/>
  <c r="D2" i="23"/>
  <c r="C2" i="23"/>
  <c r="B2" i="23"/>
  <c r="H37" i="21"/>
  <c r="H37" i="23" s="1"/>
  <c r="G68" i="21"/>
  <c r="G69" i="21"/>
  <c r="G70" i="21"/>
  <c r="G71" i="21"/>
  <c r="G72" i="21"/>
  <c r="G73" i="21"/>
  <c r="G74" i="21"/>
  <c r="G75" i="21"/>
  <c r="G76" i="21"/>
  <c r="G77" i="21"/>
  <c r="G78" i="21"/>
  <c r="G79" i="21"/>
  <c r="G80" i="21"/>
  <c r="G80" i="23" s="1"/>
  <c r="G81" i="21"/>
  <c r="G81" i="23" s="1"/>
  <c r="G82" i="21"/>
  <c r="G83" i="21"/>
  <c r="G83" i="23" s="1"/>
  <c r="G84" i="21"/>
  <c r="G84" i="23" s="1"/>
  <c r="G85" i="21"/>
  <c r="G86" i="21"/>
  <c r="G87" i="21"/>
  <c r="G88" i="21"/>
  <c r="G88" i="23" s="1"/>
  <c r="G89" i="21"/>
  <c r="G89" i="23" s="1"/>
  <c r="G90" i="21"/>
  <c r="G91" i="21"/>
  <c r="G92" i="21"/>
  <c r="G93" i="21"/>
  <c r="G94" i="21"/>
  <c r="G95" i="21"/>
  <c r="G96" i="21"/>
  <c r="G96" i="23" s="1"/>
  <c r="G97" i="21"/>
  <c r="G98" i="21"/>
  <c r="G99" i="21"/>
  <c r="G100" i="21"/>
  <c r="G100" i="23" s="1"/>
  <c r="G101" i="21"/>
  <c r="G102" i="21"/>
  <c r="G103" i="21"/>
  <c r="G104" i="21"/>
  <c r="G105" i="21"/>
  <c r="G105" i="23" s="1"/>
  <c r="G106" i="21"/>
  <c r="G107" i="21"/>
  <c r="G108" i="21"/>
  <c r="G109" i="21"/>
  <c r="G110" i="21"/>
  <c r="G111" i="21"/>
  <c r="G112" i="21"/>
  <c r="G113" i="21"/>
  <c r="G114" i="21"/>
  <c r="G115" i="21"/>
  <c r="G116" i="21"/>
  <c r="G117" i="21"/>
  <c r="G118" i="21"/>
  <c r="G119" i="21"/>
  <c r="G120" i="21"/>
  <c r="G121" i="21"/>
  <c r="G122" i="21"/>
  <c r="G123" i="21"/>
  <c r="G124" i="21"/>
  <c r="G125" i="21"/>
  <c r="G126" i="21"/>
  <c r="G127" i="21"/>
  <c r="G128" i="21"/>
  <c r="G129" i="21"/>
  <c r="G130" i="21"/>
  <c r="G131" i="21"/>
  <c r="G132" i="21"/>
  <c r="G133" i="21"/>
  <c r="G134" i="21"/>
  <c r="G135" i="21"/>
  <c r="G136" i="21"/>
  <c r="G137" i="21"/>
  <c r="G138" i="21"/>
  <c r="G139" i="21"/>
  <c r="G140" i="21"/>
  <c r="G141" i="21"/>
  <c r="G142" i="21"/>
  <c r="G143" i="21"/>
  <c r="G144" i="21"/>
  <c r="G145" i="21"/>
  <c r="G146" i="21"/>
  <c r="G147" i="21"/>
  <c r="G148" i="21"/>
  <c r="G149" i="21"/>
  <c r="G150" i="21"/>
  <c r="G151" i="21"/>
  <c r="G152" i="21"/>
  <c r="G153" i="21"/>
  <c r="G154" i="21"/>
  <c r="G155" i="21"/>
  <c r="G156" i="21"/>
  <c r="G157" i="21"/>
  <c r="G158" i="21"/>
  <c r="G159" i="21"/>
  <c r="G160" i="21"/>
  <c r="G161" i="21"/>
  <c r="G162" i="21"/>
  <c r="G163" i="21"/>
  <c r="G164" i="21"/>
  <c r="G165" i="21"/>
  <c r="G166" i="21"/>
  <c r="G167" i="21"/>
  <c r="G168" i="21"/>
  <c r="G169" i="21"/>
  <c r="G170" i="21"/>
  <c r="G171" i="21"/>
  <c r="G172" i="21"/>
  <c r="G173" i="21"/>
  <c r="G174" i="21"/>
  <c r="G175" i="21"/>
  <c r="G176" i="21"/>
  <c r="G177" i="21"/>
  <c r="G178" i="21"/>
  <c r="G179" i="21"/>
  <c r="G180" i="21"/>
  <c r="G181" i="21"/>
  <c r="G182" i="21"/>
  <c r="G183" i="21"/>
  <c r="G184" i="21"/>
  <c r="G185" i="21"/>
  <c r="G186" i="21"/>
  <c r="G187" i="21"/>
  <c r="G188" i="21"/>
  <c r="G189" i="21"/>
  <c r="G190" i="21"/>
  <c r="G191" i="21"/>
  <c r="G192" i="21"/>
  <c r="G193" i="21"/>
  <c r="G194" i="21"/>
  <c r="G195" i="21"/>
  <c r="G196" i="21"/>
  <c r="G67" i="21"/>
  <c r="G67" i="23" s="1"/>
  <c r="F68" i="21"/>
  <c r="F68" i="23" s="1"/>
  <c r="F69" i="21"/>
  <c r="F70" i="21"/>
  <c r="F70" i="23" s="1"/>
  <c r="F71" i="21"/>
  <c r="F72" i="21"/>
  <c r="F73" i="21"/>
  <c r="F74" i="21"/>
  <c r="F75" i="21"/>
  <c r="F76" i="21"/>
  <c r="F77" i="21"/>
  <c r="F78" i="21"/>
  <c r="F79" i="21"/>
  <c r="F79" i="23" s="1"/>
  <c r="F80" i="21"/>
  <c r="F80" i="23" s="1"/>
  <c r="F81" i="21"/>
  <c r="F82" i="21"/>
  <c r="F82" i="23" s="1"/>
  <c r="F83" i="21"/>
  <c r="F84" i="21"/>
  <c r="F85" i="21"/>
  <c r="F86" i="21"/>
  <c r="F87" i="21"/>
  <c r="F88" i="21"/>
  <c r="F89" i="21"/>
  <c r="F90" i="21"/>
  <c r="F91" i="21"/>
  <c r="F91" i="23" s="1"/>
  <c r="F92" i="21"/>
  <c r="F93" i="21"/>
  <c r="F94" i="21"/>
  <c r="F95" i="21"/>
  <c r="F95" i="23" s="1"/>
  <c r="F96" i="21"/>
  <c r="F97" i="21"/>
  <c r="F98" i="21"/>
  <c r="F99" i="21"/>
  <c r="F100" i="21"/>
  <c r="F101" i="21"/>
  <c r="F102" i="21"/>
  <c r="F103" i="21"/>
  <c r="F104" i="21"/>
  <c r="F105" i="21"/>
  <c r="F106" i="21"/>
  <c r="F107" i="21"/>
  <c r="F108" i="21"/>
  <c r="F109" i="21"/>
  <c r="F110" i="21"/>
  <c r="F111" i="21"/>
  <c r="F112" i="21"/>
  <c r="F113" i="21"/>
  <c r="F114" i="21"/>
  <c r="F115" i="21"/>
  <c r="F116" i="21"/>
  <c r="F117" i="21"/>
  <c r="F118" i="21"/>
  <c r="F119" i="21"/>
  <c r="F120" i="21"/>
  <c r="F121" i="21"/>
  <c r="F122" i="21"/>
  <c r="F123" i="21"/>
  <c r="F124" i="21"/>
  <c r="F125" i="21"/>
  <c r="F126" i="21"/>
  <c r="F127" i="21"/>
  <c r="F128" i="21"/>
  <c r="F129" i="21"/>
  <c r="F130" i="21"/>
  <c r="F131" i="21"/>
  <c r="F132" i="21"/>
  <c r="F133" i="21"/>
  <c r="F134" i="21"/>
  <c r="F135" i="21"/>
  <c r="F136" i="21"/>
  <c r="F137" i="21"/>
  <c r="F138" i="21"/>
  <c r="F139" i="21"/>
  <c r="F140" i="21"/>
  <c r="F141" i="21"/>
  <c r="F142" i="21"/>
  <c r="F143" i="21"/>
  <c r="F144" i="21"/>
  <c r="F145" i="21"/>
  <c r="F146" i="21"/>
  <c r="F147" i="21"/>
  <c r="F148" i="21"/>
  <c r="F149" i="21"/>
  <c r="F150" i="21"/>
  <c r="F151" i="21"/>
  <c r="F152" i="21"/>
  <c r="F153" i="21"/>
  <c r="F154" i="21"/>
  <c r="F155" i="21"/>
  <c r="F156" i="21"/>
  <c r="F157" i="21"/>
  <c r="F158" i="21"/>
  <c r="F159" i="21"/>
  <c r="F160" i="21"/>
  <c r="F161" i="21"/>
  <c r="F162" i="21"/>
  <c r="F163" i="21"/>
  <c r="F164" i="21"/>
  <c r="F165" i="21"/>
  <c r="F166" i="21"/>
  <c r="F167" i="21"/>
  <c r="F168" i="21"/>
  <c r="F169" i="21"/>
  <c r="F170" i="21"/>
  <c r="F171" i="21"/>
  <c r="F172" i="21"/>
  <c r="F173" i="21"/>
  <c r="F174" i="21"/>
  <c r="F175" i="21"/>
  <c r="F176" i="21"/>
  <c r="F177" i="21"/>
  <c r="F178" i="21"/>
  <c r="F179" i="21"/>
  <c r="F180" i="21"/>
  <c r="F181" i="21"/>
  <c r="F182" i="21"/>
  <c r="F183" i="21"/>
  <c r="F184" i="21"/>
  <c r="F185" i="21"/>
  <c r="F186" i="21"/>
  <c r="F187" i="21"/>
  <c r="F188" i="21"/>
  <c r="F189" i="21"/>
  <c r="F190" i="21"/>
  <c r="F191" i="21"/>
  <c r="F192" i="21"/>
  <c r="F193" i="21"/>
  <c r="F194" i="21"/>
  <c r="F195" i="21"/>
  <c r="F196" i="21"/>
  <c r="E68" i="21"/>
  <c r="E69" i="21"/>
  <c r="E70" i="21"/>
  <c r="E71" i="21"/>
  <c r="E72" i="21"/>
  <c r="E73" i="21"/>
  <c r="E74" i="21"/>
  <c r="E75" i="21"/>
  <c r="E76" i="21"/>
  <c r="E77" i="21"/>
  <c r="E78" i="21"/>
  <c r="E79" i="21"/>
  <c r="E80" i="21"/>
  <c r="E81" i="21"/>
  <c r="E82" i="21"/>
  <c r="E83" i="21"/>
  <c r="E84" i="21"/>
  <c r="E85" i="21"/>
  <c r="E86" i="21"/>
  <c r="E87" i="21"/>
  <c r="E88" i="21"/>
  <c r="E89" i="21"/>
  <c r="E90" i="21"/>
  <c r="E91" i="21"/>
  <c r="E92" i="21"/>
  <c r="E93" i="21"/>
  <c r="E94" i="21"/>
  <c r="E95" i="21"/>
  <c r="E96" i="21"/>
  <c r="E97" i="21"/>
  <c r="E98" i="21"/>
  <c r="E99" i="21"/>
  <c r="E100" i="21"/>
  <c r="E101" i="21"/>
  <c r="E102" i="21"/>
  <c r="E103" i="21"/>
  <c r="E104" i="21"/>
  <c r="E105" i="21"/>
  <c r="E106" i="21"/>
  <c r="E107" i="21"/>
  <c r="E108" i="21"/>
  <c r="E109" i="21"/>
  <c r="E110" i="21"/>
  <c r="E111" i="21"/>
  <c r="E112" i="21"/>
  <c r="E113" i="21"/>
  <c r="E114" i="21"/>
  <c r="E115" i="21"/>
  <c r="E116" i="21"/>
  <c r="E117" i="21"/>
  <c r="E118" i="21"/>
  <c r="E119" i="21"/>
  <c r="E120" i="21"/>
  <c r="E121" i="21"/>
  <c r="E122" i="21"/>
  <c r="E123" i="21"/>
  <c r="E124" i="21"/>
  <c r="E125" i="21"/>
  <c r="E126" i="21"/>
  <c r="E127" i="21"/>
  <c r="E128" i="21"/>
  <c r="E129" i="21"/>
  <c r="E130" i="21"/>
  <c r="E131" i="21"/>
  <c r="E132" i="21"/>
  <c r="E133" i="21"/>
  <c r="E134" i="21"/>
  <c r="E135" i="21"/>
  <c r="E136" i="21"/>
  <c r="E137" i="21"/>
  <c r="E138" i="21"/>
  <c r="E139" i="21"/>
  <c r="E140" i="21"/>
  <c r="E141" i="21"/>
  <c r="E142" i="21"/>
  <c r="E143" i="21"/>
  <c r="E144" i="21"/>
  <c r="E145" i="21"/>
  <c r="E146" i="21"/>
  <c r="E147" i="21"/>
  <c r="E148" i="21"/>
  <c r="E149" i="21"/>
  <c r="E150" i="21"/>
  <c r="E151" i="21"/>
  <c r="E152" i="21"/>
  <c r="E153" i="21"/>
  <c r="E154" i="21"/>
  <c r="E155" i="21"/>
  <c r="E156" i="21"/>
  <c r="E157" i="21"/>
  <c r="E158" i="21"/>
  <c r="E159" i="21"/>
  <c r="E160" i="21"/>
  <c r="E161" i="21"/>
  <c r="E162" i="21"/>
  <c r="E163" i="21"/>
  <c r="E164" i="21"/>
  <c r="E165" i="21"/>
  <c r="E166" i="21"/>
  <c r="E167" i="21"/>
  <c r="E168" i="21"/>
  <c r="E169" i="21"/>
  <c r="E170" i="21"/>
  <c r="E171" i="21"/>
  <c r="E172" i="21"/>
  <c r="E173" i="21"/>
  <c r="E174" i="21"/>
  <c r="E175" i="21"/>
  <c r="E176" i="21"/>
  <c r="E177" i="21"/>
  <c r="E178" i="21"/>
  <c r="E179" i="21"/>
  <c r="E180" i="21"/>
  <c r="E181" i="21"/>
  <c r="E182" i="21"/>
  <c r="E183" i="21"/>
  <c r="E184" i="21"/>
  <c r="E185" i="21"/>
  <c r="E186" i="21"/>
  <c r="E187" i="21"/>
  <c r="E188" i="21"/>
  <c r="E189" i="21"/>
  <c r="E190" i="21"/>
  <c r="E191" i="21"/>
  <c r="E192" i="21"/>
  <c r="E193" i="21"/>
  <c r="E194" i="21"/>
  <c r="E195" i="21"/>
  <c r="E196" i="21"/>
  <c r="F67" i="21"/>
  <c r="F67" i="23" s="1"/>
  <c r="E67" i="21"/>
  <c r="D68" i="21"/>
  <c r="D69" i="21"/>
  <c r="D70" i="21"/>
  <c r="D71" i="21"/>
  <c r="D72" i="21"/>
  <c r="D73" i="21"/>
  <c r="D74" i="21"/>
  <c r="D75" i="21"/>
  <c r="D76" i="21"/>
  <c r="D77" i="21"/>
  <c r="D78" i="21"/>
  <c r="D79" i="21"/>
  <c r="D80" i="21"/>
  <c r="D81" i="21"/>
  <c r="D82" i="21"/>
  <c r="D83" i="21"/>
  <c r="D84" i="21"/>
  <c r="D85" i="21"/>
  <c r="D86" i="21"/>
  <c r="D87" i="21"/>
  <c r="D88" i="21"/>
  <c r="D89" i="21"/>
  <c r="D90" i="21"/>
  <c r="D91" i="21"/>
  <c r="D92" i="21"/>
  <c r="D93" i="21"/>
  <c r="D94" i="21"/>
  <c r="D95" i="21"/>
  <c r="D96" i="21"/>
  <c r="D97" i="21"/>
  <c r="D98" i="21"/>
  <c r="D99" i="21"/>
  <c r="D100" i="21"/>
  <c r="D101" i="21"/>
  <c r="D102" i="21"/>
  <c r="D103" i="21"/>
  <c r="D104" i="21"/>
  <c r="D105" i="21"/>
  <c r="D106" i="21"/>
  <c r="D107" i="21"/>
  <c r="D108" i="21"/>
  <c r="D109" i="21"/>
  <c r="D110" i="21"/>
  <c r="D111" i="21"/>
  <c r="D112" i="21"/>
  <c r="D113" i="21"/>
  <c r="D114" i="21"/>
  <c r="D115" i="21"/>
  <c r="D116" i="21"/>
  <c r="D117" i="21"/>
  <c r="D118" i="21"/>
  <c r="D119" i="21"/>
  <c r="D120" i="21"/>
  <c r="D121" i="21"/>
  <c r="D122" i="21"/>
  <c r="D123" i="21"/>
  <c r="D124" i="21"/>
  <c r="D125" i="21"/>
  <c r="D126" i="21"/>
  <c r="D127" i="21"/>
  <c r="D128" i="21"/>
  <c r="D129" i="21"/>
  <c r="D130" i="21"/>
  <c r="D131" i="21"/>
  <c r="D132" i="21"/>
  <c r="D133" i="21"/>
  <c r="D134" i="21"/>
  <c r="D135" i="21"/>
  <c r="D136" i="21"/>
  <c r="D137" i="21"/>
  <c r="D138" i="21"/>
  <c r="D139" i="21"/>
  <c r="D140" i="21"/>
  <c r="D141" i="21"/>
  <c r="D142" i="21"/>
  <c r="D143" i="21"/>
  <c r="D144" i="21"/>
  <c r="D145" i="21"/>
  <c r="D146" i="21"/>
  <c r="D147" i="21"/>
  <c r="D148" i="21"/>
  <c r="D149" i="21"/>
  <c r="D150" i="21"/>
  <c r="D151" i="21"/>
  <c r="D152" i="21"/>
  <c r="D153" i="21"/>
  <c r="D154" i="21"/>
  <c r="D155" i="21"/>
  <c r="D156" i="21"/>
  <c r="D157" i="21"/>
  <c r="D158" i="21"/>
  <c r="D159" i="21"/>
  <c r="D160" i="21"/>
  <c r="D161" i="21"/>
  <c r="D162" i="21"/>
  <c r="D163" i="21"/>
  <c r="D164" i="21"/>
  <c r="D165" i="21"/>
  <c r="D166" i="21"/>
  <c r="D167" i="21"/>
  <c r="D168" i="21"/>
  <c r="D169" i="21"/>
  <c r="D170" i="21"/>
  <c r="D171" i="21"/>
  <c r="D172" i="21"/>
  <c r="D173" i="21"/>
  <c r="D174" i="21"/>
  <c r="D175" i="21"/>
  <c r="D176" i="21"/>
  <c r="D177" i="21"/>
  <c r="D178" i="21"/>
  <c r="D179" i="21"/>
  <c r="D180" i="21"/>
  <c r="D181" i="21"/>
  <c r="D182" i="21"/>
  <c r="D183" i="21"/>
  <c r="D184" i="21"/>
  <c r="D185" i="21"/>
  <c r="D186" i="21"/>
  <c r="D187" i="21"/>
  <c r="D188" i="21"/>
  <c r="D189" i="21"/>
  <c r="D190" i="21"/>
  <c r="D191" i="21"/>
  <c r="D192" i="21"/>
  <c r="D193" i="21"/>
  <c r="D194" i="21"/>
  <c r="D195" i="21"/>
  <c r="D196" i="21"/>
  <c r="D67" i="21"/>
  <c r="G38" i="21"/>
  <c r="G38" i="23" s="1"/>
  <c r="G39" i="21"/>
  <c r="G40" i="21"/>
  <c r="G40" i="23" s="1"/>
  <c r="G41" i="21"/>
  <c r="G42" i="21"/>
  <c r="G42" i="23" s="1"/>
  <c r="G43" i="21"/>
  <c r="G43" i="23" s="1"/>
  <c r="G44" i="21"/>
  <c r="G44" i="23" s="1"/>
  <c r="G45" i="21"/>
  <c r="G45" i="23" s="1"/>
  <c r="G46" i="21"/>
  <c r="G46" i="23" s="1"/>
  <c r="G47" i="21"/>
  <c r="G48" i="21"/>
  <c r="G49" i="21"/>
  <c r="G50" i="21"/>
  <c r="G50" i="23" s="1"/>
  <c r="G51" i="21"/>
  <c r="G51" i="23" s="1"/>
  <c r="G52" i="21"/>
  <c r="G52" i="23" s="1"/>
  <c r="G53" i="21"/>
  <c r="G53" i="23" s="1"/>
  <c r="G54" i="21"/>
  <c r="G54" i="23" s="1"/>
  <c r="G55" i="21"/>
  <c r="G56" i="21"/>
  <c r="G56" i="23" s="1"/>
  <c r="G57" i="21"/>
  <c r="G58" i="21"/>
  <c r="G58" i="23" s="1"/>
  <c r="G59" i="21"/>
  <c r="G59" i="23" s="1"/>
  <c r="G60" i="21"/>
  <c r="G60" i="23" s="1"/>
  <c r="G61" i="21"/>
  <c r="G61" i="23" s="1"/>
  <c r="G62" i="21"/>
  <c r="G62" i="23" s="1"/>
  <c r="G63" i="21"/>
  <c r="G64" i="21"/>
  <c r="G64" i="23" s="1"/>
  <c r="G65" i="21"/>
  <c r="G65" i="23" s="1"/>
  <c r="G66" i="21"/>
  <c r="G66" i="23" s="1"/>
  <c r="G37" i="21"/>
  <c r="G37" i="23" s="1"/>
  <c r="F38" i="21"/>
  <c r="F38" i="23" s="1"/>
  <c r="F39" i="21"/>
  <c r="F39" i="23" s="1"/>
  <c r="F40" i="21"/>
  <c r="F40" i="23" s="1"/>
  <c r="F41" i="21"/>
  <c r="F41" i="23" s="1"/>
  <c r="F42" i="21"/>
  <c r="F43" i="21"/>
  <c r="F43" i="23" s="1"/>
  <c r="F44" i="21"/>
  <c r="F44" i="23" s="1"/>
  <c r="F45" i="21"/>
  <c r="F45" i="23" s="1"/>
  <c r="F46" i="21"/>
  <c r="F46" i="23" s="1"/>
  <c r="F47" i="21"/>
  <c r="F47" i="23" s="1"/>
  <c r="F48" i="21"/>
  <c r="F48" i="23" s="1"/>
  <c r="F49" i="21"/>
  <c r="F49" i="23" s="1"/>
  <c r="F50" i="21"/>
  <c r="F51" i="21"/>
  <c r="F51" i="23" s="1"/>
  <c r="F52" i="21"/>
  <c r="F52" i="23" s="1"/>
  <c r="F53" i="21"/>
  <c r="F53" i="23" s="1"/>
  <c r="F54" i="21"/>
  <c r="F54" i="23" s="1"/>
  <c r="F55" i="21"/>
  <c r="F55" i="23" s="1"/>
  <c r="F56" i="21"/>
  <c r="F56" i="23" s="1"/>
  <c r="F57" i="21"/>
  <c r="F57" i="23" s="1"/>
  <c r="F58" i="21"/>
  <c r="F59" i="21"/>
  <c r="F59" i="23" s="1"/>
  <c r="F60" i="21"/>
  <c r="F60" i="23" s="1"/>
  <c r="F61" i="21"/>
  <c r="F61" i="23" s="1"/>
  <c r="F62" i="21"/>
  <c r="F62" i="23" s="1"/>
  <c r="F63" i="21"/>
  <c r="F63" i="23" s="1"/>
  <c r="F64" i="21"/>
  <c r="F64" i="23" s="1"/>
  <c r="F65" i="21"/>
  <c r="F65" i="23" s="1"/>
  <c r="F66" i="21"/>
  <c r="F37" i="21"/>
  <c r="F37" i="23" s="1"/>
  <c r="E52" i="21"/>
  <c r="E53" i="21"/>
  <c r="E54" i="21"/>
  <c r="E55" i="21"/>
  <c r="E56" i="21"/>
  <c r="E57" i="21"/>
  <c r="E58" i="21"/>
  <c r="E59" i="21"/>
  <c r="E60" i="21"/>
  <c r="E61" i="21"/>
  <c r="E62" i="21"/>
  <c r="E63" i="21"/>
  <c r="E64" i="21"/>
  <c r="E65" i="21"/>
  <c r="E66" i="21"/>
  <c r="E38" i="21"/>
  <c r="E38" i="18" s="1"/>
  <c r="E39" i="21"/>
  <c r="E40" i="21"/>
  <c r="E41" i="21"/>
  <c r="E42" i="21"/>
  <c r="E43" i="21"/>
  <c r="E44" i="21"/>
  <c r="E44" i="18" s="1"/>
  <c r="E45" i="21"/>
  <c r="E46" i="21"/>
  <c r="E47" i="21"/>
  <c r="E48" i="21"/>
  <c r="E49" i="21"/>
  <c r="E50" i="21"/>
  <c r="E51" i="21"/>
  <c r="E37" i="21"/>
  <c r="E37" i="18" s="1"/>
  <c r="D38" i="21"/>
  <c r="D39" i="21"/>
  <c r="D40" i="21"/>
  <c r="D41" i="21"/>
  <c r="D42" i="21"/>
  <c r="D43" i="21"/>
  <c r="D44" i="21"/>
  <c r="D45" i="21"/>
  <c r="D46" i="21"/>
  <c r="D47" i="21"/>
  <c r="D48" i="21"/>
  <c r="D49" i="21"/>
  <c r="D50" i="21"/>
  <c r="D51" i="21"/>
  <c r="D52" i="21"/>
  <c r="D53" i="21"/>
  <c r="D54" i="21"/>
  <c r="D55" i="21"/>
  <c r="D56" i="21"/>
  <c r="D57" i="21"/>
  <c r="D58" i="21"/>
  <c r="D59" i="21"/>
  <c r="D60" i="21"/>
  <c r="D61" i="21"/>
  <c r="D62" i="21"/>
  <c r="D63" i="21"/>
  <c r="D64" i="21"/>
  <c r="D65" i="21"/>
  <c r="D66" i="21"/>
  <c r="D37" i="21"/>
  <c r="D6" i="21"/>
  <c r="M6" i="21" a="1"/>
  <c r="M6" i="21" s="1"/>
  <c r="M6" i="23" s="1"/>
  <c r="L6" i="21" a="1"/>
  <c r="L6" i="21" s="1"/>
  <c r="K6" i="21" a="1"/>
  <c r="K6" i="21" s="1"/>
  <c r="J6" i="21" a="1"/>
  <c r="J6" i="21" s="1"/>
  <c r="J6" i="23" s="1"/>
  <c r="I6" i="21"/>
  <c r="I6" i="23" s="1"/>
  <c r="H6" i="21"/>
  <c r="H6" i="23" s="1"/>
  <c r="G6" i="21"/>
  <c r="G6" i="23" s="1"/>
  <c r="F6" i="21"/>
  <c r="F6" i="23" s="1"/>
  <c r="E6" i="21"/>
  <c r="E6" i="18" s="1"/>
  <c r="B3" i="18"/>
  <c r="C3" i="18"/>
  <c r="D3" i="18"/>
  <c r="E3" i="18"/>
  <c r="F3" i="18"/>
  <c r="G3" i="18"/>
  <c r="H3" i="18"/>
  <c r="I3" i="18"/>
  <c r="J3" i="18"/>
  <c r="K3" i="18"/>
  <c r="L3" i="18"/>
  <c r="M3" i="18"/>
  <c r="N3" i="18"/>
  <c r="O3" i="18"/>
  <c r="P3" i="18"/>
  <c r="Q3" i="18"/>
  <c r="R3" i="18"/>
  <c r="S3" i="18"/>
  <c r="T3" i="18"/>
  <c r="U3" i="18"/>
  <c r="W3" i="18"/>
  <c r="X3" i="18"/>
  <c r="Y3" i="18"/>
  <c r="Z3" i="18"/>
  <c r="B4" i="18"/>
  <c r="C4" i="18"/>
  <c r="D4" i="18"/>
  <c r="E4" i="18"/>
  <c r="F4" i="18"/>
  <c r="G4" i="18"/>
  <c r="H4" i="18"/>
  <c r="I4" i="18"/>
  <c r="J4" i="18"/>
  <c r="K4" i="18"/>
  <c r="L4" i="18"/>
  <c r="M4" i="18"/>
  <c r="N4" i="18"/>
  <c r="O4" i="18"/>
  <c r="P4" i="18"/>
  <c r="Q4" i="18"/>
  <c r="R4" i="18"/>
  <c r="S4" i="18"/>
  <c r="T4" i="18"/>
  <c r="U4" i="18"/>
  <c r="W4" i="18"/>
  <c r="X4" i="18"/>
  <c r="Y4" i="18"/>
  <c r="Z4" i="18"/>
  <c r="B5" i="18"/>
  <c r="C5" i="18"/>
  <c r="D5" i="18"/>
  <c r="E5" i="18"/>
  <c r="F5" i="18"/>
  <c r="G5" i="18"/>
  <c r="H5" i="18"/>
  <c r="I5" i="18"/>
  <c r="J5" i="18"/>
  <c r="K5" i="18"/>
  <c r="L5" i="18"/>
  <c r="M5" i="18"/>
  <c r="N5" i="18"/>
  <c r="O5" i="18"/>
  <c r="P5" i="18"/>
  <c r="Q5" i="18"/>
  <c r="R5" i="18"/>
  <c r="S5" i="18"/>
  <c r="T5" i="18"/>
  <c r="U5" i="18"/>
  <c r="W5" i="18"/>
  <c r="X5" i="18"/>
  <c r="Y5" i="18"/>
  <c r="Z5" i="18"/>
  <c r="B6" i="18"/>
  <c r="C6" i="18"/>
  <c r="Z6" i="18"/>
  <c r="B7" i="18"/>
  <c r="C7" i="18"/>
  <c r="E7" i="18"/>
  <c r="G7" i="18"/>
  <c r="H7" i="18"/>
  <c r="I7" i="18"/>
  <c r="J7" i="18"/>
  <c r="K7" i="18"/>
  <c r="L7" i="18"/>
  <c r="M7" i="18"/>
  <c r="O7" i="18"/>
  <c r="P7" i="18"/>
  <c r="Q7" i="18"/>
  <c r="R7" i="18"/>
  <c r="S7" i="18"/>
  <c r="T7" i="18"/>
  <c r="U7" i="18"/>
  <c r="Z7" i="18"/>
  <c r="B8" i="18"/>
  <c r="C8" i="18"/>
  <c r="E8" i="18"/>
  <c r="G8" i="18"/>
  <c r="H8" i="18"/>
  <c r="I8" i="18"/>
  <c r="J8" i="18"/>
  <c r="K8" i="18"/>
  <c r="L8" i="18"/>
  <c r="M8" i="18"/>
  <c r="O8" i="18"/>
  <c r="P8" i="18"/>
  <c r="Q8" i="18"/>
  <c r="R8" i="18"/>
  <c r="S8" i="18"/>
  <c r="T8" i="18"/>
  <c r="U8" i="18"/>
  <c r="Z8" i="18"/>
  <c r="B9" i="18"/>
  <c r="C9" i="18"/>
  <c r="E9" i="18"/>
  <c r="G9" i="18"/>
  <c r="H9" i="18"/>
  <c r="I9" i="18"/>
  <c r="J9" i="18"/>
  <c r="K9" i="18"/>
  <c r="L9" i="18"/>
  <c r="M9" i="18"/>
  <c r="O9" i="18"/>
  <c r="P9" i="18"/>
  <c r="Q9" i="18"/>
  <c r="R9" i="18"/>
  <c r="S9" i="18"/>
  <c r="T9" i="18"/>
  <c r="U9" i="18"/>
  <c r="Z9" i="18"/>
  <c r="B10" i="18"/>
  <c r="C10" i="18"/>
  <c r="E10" i="18"/>
  <c r="G10" i="18"/>
  <c r="H10" i="18"/>
  <c r="I10" i="18"/>
  <c r="J10" i="18"/>
  <c r="K10" i="18"/>
  <c r="L10" i="18"/>
  <c r="M10" i="18"/>
  <c r="O10" i="18"/>
  <c r="P10" i="18"/>
  <c r="Q10" i="18"/>
  <c r="R10" i="18"/>
  <c r="S10" i="18"/>
  <c r="T10" i="18"/>
  <c r="U10" i="18"/>
  <c r="Z10" i="18"/>
  <c r="B11" i="18"/>
  <c r="C11" i="18"/>
  <c r="E11" i="18"/>
  <c r="G11" i="18"/>
  <c r="H11" i="18"/>
  <c r="I11" i="18"/>
  <c r="J11" i="18"/>
  <c r="K11" i="18"/>
  <c r="L11" i="18"/>
  <c r="M11" i="18"/>
  <c r="O11" i="18"/>
  <c r="P11" i="18"/>
  <c r="Q11" i="18"/>
  <c r="R11" i="18"/>
  <c r="S11" i="18"/>
  <c r="T11" i="18"/>
  <c r="U11" i="18"/>
  <c r="Z11" i="18"/>
  <c r="B12" i="18"/>
  <c r="C12" i="18"/>
  <c r="E12" i="18"/>
  <c r="G12" i="18"/>
  <c r="H12" i="18"/>
  <c r="I12" i="18"/>
  <c r="J12" i="18"/>
  <c r="K12" i="18"/>
  <c r="L12" i="18"/>
  <c r="M12" i="18"/>
  <c r="O12" i="18"/>
  <c r="P12" i="18"/>
  <c r="Q12" i="18"/>
  <c r="R12" i="18"/>
  <c r="S12" i="18"/>
  <c r="T12" i="18"/>
  <c r="U12" i="18"/>
  <c r="Z12" i="18"/>
  <c r="B13" i="18"/>
  <c r="C13" i="18"/>
  <c r="E13" i="18"/>
  <c r="G13" i="18"/>
  <c r="H13" i="18"/>
  <c r="I13" i="18"/>
  <c r="J13" i="18"/>
  <c r="K13" i="18"/>
  <c r="L13" i="18"/>
  <c r="M13" i="18"/>
  <c r="O13" i="18"/>
  <c r="P13" i="18"/>
  <c r="Q13" i="18"/>
  <c r="R13" i="18"/>
  <c r="S13" i="18"/>
  <c r="T13" i="18"/>
  <c r="U13" i="18"/>
  <c r="Z13" i="18"/>
  <c r="B14" i="18"/>
  <c r="C14" i="18"/>
  <c r="E14" i="18"/>
  <c r="G14" i="18"/>
  <c r="H14" i="18"/>
  <c r="I14" i="18"/>
  <c r="J14" i="18"/>
  <c r="K14" i="18"/>
  <c r="L14" i="18"/>
  <c r="M14" i="18"/>
  <c r="O14" i="18"/>
  <c r="P14" i="18"/>
  <c r="Q14" i="18"/>
  <c r="R14" i="18"/>
  <c r="S14" i="18"/>
  <c r="T14" i="18"/>
  <c r="U14" i="18"/>
  <c r="Z14" i="18"/>
  <c r="B15" i="18"/>
  <c r="C15" i="18"/>
  <c r="E15" i="18"/>
  <c r="G15" i="18"/>
  <c r="H15" i="18"/>
  <c r="I15" i="18"/>
  <c r="J15" i="18"/>
  <c r="K15" i="18"/>
  <c r="L15" i="18"/>
  <c r="M15" i="18"/>
  <c r="O15" i="18"/>
  <c r="P15" i="18"/>
  <c r="Q15" i="18"/>
  <c r="R15" i="18"/>
  <c r="S15" i="18"/>
  <c r="T15" i="18"/>
  <c r="U15" i="18"/>
  <c r="Z15" i="18"/>
  <c r="B16" i="18"/>
  <c r="C16" i="18"/>
  <c r="E16" i="18"/>
  <c r="G16" i="18"/>
  <c r="H16" i="18"/>
  <c r="I16" i="18"/>
  <c r="J16" i="18"/>
  <c r="K16" i="18"/>
  <c r="L16" i="18"/>
  <c r="M16" i="18"/>
  <c r="O16" i="18"/>
  <c r="P16" i="18"/>
  <c r="Q16" i="18"/>
  <c r="R16" i="18"/>
  <c r="S16" i="18"/>
  <c r="T16" i="18"/>
  <c r="U16" i="18"/>
  <c r="Z16" i="18"/>
  <c r="B17" i="18"/>
  <c r="C17" i="18"/>
  <c r="E17" i="18"/>
  <c r="G17" i="18"/>
  <c r="H17" i="18"/>
  <c r="I17" i="18"/>
  <c r="J17" i="18"/>
  <c r="K17" i="18"/>
  <c r="L17" i="18"/>
  <c r="M17" i="18"/>
  <c r="O17" i="18"/>
  <c r="P17" i="18"/>
  <c r="Q17" i="18"/>
  <c r="R17" i="18"/>
  <c r="S17" i="18"/>
  <c r="T17" i="18"/>
  <c r="U17" i="18"/>
  <c r="Z17" i="18"/>
  <c r="B18" i="18"/>
  <c r="C18" i="18"/>
  <c r="E18" i="18"/>
  <c r="G18" i="18"/>
  <c r="H18" i="18"/>
  <c r="I18" i="18"/>
  <c r="J18" i="18"/>
  <c r="K18" i="18"/>
  <c r="L18" i="18"/>
  <c r="M18" i="18"/>
  <c r="O18" i="18"/>
  <c r="P18" i="18"/>
  <c r="Q18" i="18"/>
  <c r="R18" i="18"/>
  <c r="S18" i="18"/>
  <c r="T18" i="18"/>
  <c r="U18" i="18"/>
  <c r="Z18" i="18"/>
  <c r="B19" i="18"/>
  <c r="C19" i="18"/>
  <c r="E19" i="18"/>
  <c r="G19" i="18"/>
  <c r="H19" i="18"/>
  <c r="I19" i="18"/>
  <c r="J19" i="18"/>
  <c r="K19" i="18"/>
  <c r="L19" i="18"/>
  <c r="M19" i="18"/>
  <c r="O19" i="18"/>
  <c r="P19" i="18"/>
  <c r="Q19" i="18"/>
  <c r="R19" i="18"/>
  <c r="S19" i="18"/>
  <c r="T19" i="18"/>
  <c r="U19" i="18"/>
  <c r="Z19" i="18"/>
  <c r="B20" i="18"/>
  <c r="C20" i="18"/>
  <c r="E20" i="18"/>
  <c r="G20" i="18"/>
  <c r="H20" i="18"/>
  <c r="I20" i="18"/>
  <c r="J20" i="18"/>
  <c r="K20" i="18"/>
  <c r="L20" i="18"/>
  <c r="M20" i="18"/>
  <c r="O20" i="18"/>
  <c r="P20" i="18"/>
  <c r="Q20" i="18"/>
  <c r="R20" i="18"/>
  <c r="S20" i="18"/>
  <c r="T20" i="18"/>
  <c r="U20" i="18"/>
  <c r="Z20" i="18"/>
  <c r="B21" i="18"/>
  <c r="C21" i="18"/>
  <c r="E21" i="18"/>
  <c r="G21" i="18"/>
  <c r="H21" i="18"/>
  <c r="I21" i="18"/>
  <c r="J21" i="18"/>
  <c r="K21" i="18"/>
  <c r="L21" i="18"/>
  <c r="M21" i="18"/>
  <c r="O21" i="18"/>
  <c r="P21" i="18"/>
  <c r="Q21" i="18"/>
  <c r="R21" i="18"/>
  <c r="S21" i="18"/>
  <c r="T21" i="18"/>
  <c r="U21" i="18"/>
  <c r="Z21" i="18"/>
  <c r="B22" i="18"/>
  <c r="C22" i="18"/>
  <c r="E22" i="18"/>
  <c r="G22" i="18"/>
  <c r="H22" i="18"/>
  <c r="I22" i="18"/>
  <c r="J22" i="18"/>
  <c r="K22" i="18"/>
  <c r="L22" i="18"/>
  <c r="M22" i="18"/>
  <c r="O22" i="18"/>
  <c r="P22" i="18"/>
  <c r="Q22" i="18"/>
  <c r="R22" i="18"/>
  <c r="S22" i="18"/>
  <c r="T22" i="18"/>
  <c r="U22" i="18"/>
  <c r="Z22" i="18"/>
  <c r="B23" i="18"/>
  <c r="C23" i="18"/>
  <c r="E23" i="18"/>
  <c r="G23" i="18"/>
  <c r="H23" i="18"/>
  <c r="I23" i="18"/>
  <c r="J23" i="18"/>
  <c r="K23" i="18"/>
  <c r="L23" i="18"/>
  <c r="M23" i="18"/>
  <c r="O23" i="18"/>
  <c r="P23" i="18"/>
  <c r="Q23" i="18"/>
  <c r="R23" i="18"/>
  <c r="S23" i="18"/>
  <c r="T23" i="18"/>
  <c r="U23" i="18"/>
  <c r="Z23" i="18"/>
  <c r="B24" i="18"/>
  <c r="C24" i="18"/>
  <c r="E24" i="18"/>
  <c r="G24" i="18"/>
  <c r="H24" i="18"/>
  <c r="I24" i="18"/>
  <c r="J24" i="18"/>
  <c r="K24" i="18"/>
  <c r="L24" i="18"/>
  <c r="M24" i="18"/>
  <c r="O24" i="18"/>
  <c r="P24" i="18"/>
  <c r="Q24" i="18"/>
  <c r="R24" i="18"/>
  <c r="S24" i="18"/>
  <c r="T24" i="18"/>
  <c r="U24" i="18"/>
  <c r="Z24" i="18"/>
  <c r="B25" i="18"/>
  <c r="C25" i="18"/>
  <c r="E25" i="18"/>
  <c r="G25" i="18"/>
  <c r="H25" i="18"/>
  <c r="I25" i="18"/>
  <c r="J25" i="18"/>
  <c r="K25" i="18"/>
  <c r="L25" i="18"/>
  <c r="M25" i="18"/>
  <c r="O25" i="18"/>
  <c r="P25" i="18"/>
  <c r="Q25" i="18"/>
  <c r="R25" i="18"/>
  <c r="S25" i="18"/>
  <c r="T25" i="18"/>
  <c r="U25" i="18"/>
  <c r="Z25" i="18"/>
  <c r="B26" i="18"/>
  <c r="C26" i="18"/>
  <c r="E26" i="18"/>
  <c r="G26" i="18"/>
  <c r="H26" i="18"/>
  <c r="I26" i="18"/>
  <c r="J26" i="18"/>
  <c r="K26" i="18"/>
  <c r="L26" i="18"/>
  <c r="M26" i="18"/>
  <c r="O26" i="18"/>
  <c r="P26" i="18"/>
  <c r="Q26" i="18"/>
  <c r="R26" i="18"/>
  <c r="S26" i="18"/>
  <c r="T26" i="18"/>
  <c r="U26" i="18"/>
  <c r="Z26" i="18"/>
  <c r="B27" i="18"/>
  <c r="C27" i="18"/>
  <c r="E27" i="18"/>
  <c r="G27" i="18"/>
  <c r="H27" i="18"/>
  <c r="I27" i="18"/>
  <c r="J27" i="18"/>
  <c r="K27" i="18"/>
  <c r="L27" i="18"/>
  <c r="M27" i="18"/>
  <c r="O27" i="18"/>
  <c r="P27" i="18"/>
  <c r="Q27" i="18"/>
  <c r="R27" i="18"/>
  <c r="S27" i="18"/>
  <c r="T27" i="18"/>
  <c r="U27" i="18"/>
  <c r="Z27" i="18"/>
  <c r="B28" i="18"/>
  <c r="C28" i="18"/>
  <c r="E28" i="18"/>
  <c r="G28" i="18"/>
  <c r="H28" i="18"/>
  <c r="I28" i="18"/>
  <c r="J28" i="18"/>
  <c r="K28" i="18"/>
  <c r="L28" i="18"/>
  <c r="M28" i="18"/>
  <c r="O28" i="18"/>
  <c r="P28" i="18"/>
  <c r="Q28" i="18"/>
  <c r="R28" i="18"/>
  <c r="S28" i="18"/>
  <c r="T28" i="18"/>
  <c r="U28" i="18"/>
  <c r="Z28" i="18"/>
  <c r="B29" i="18"/>
  <c r="C29" i="18"/>
  <c r="E29" i="18"/>
  <c r="G29" i="18"/>
  <c r="H29" i="18"/>
  <c r="I29" i="18"/>
  <c r="J29" i="18"/>
  <c r="K29" i="18"/>
  <c r="L29" i="18"/>
  <c r="M29" i="18"/>
  <c r="O29" i="18"/>
  <c r="P29" i="18"/>
  <c r="Q29" i="18"/>
  <c r="R29" i="18"/>
  <c r="S29" i="18"/>
  <c r="T29" i="18"/>
  <c r="U29" i="18"/>
  <c r="Z29" i="18"/>
  <c r="B30" i="18"/>
  <c r="C30" i="18"/>
  <c r="E30" i="18"/>
  <c r="G30" i="18"/>
  <c r="H30" i="18"/>
  <c r="I30" i="18"/>
  <c r="J30" i="18"/>
  <c r="K30" i="18"/>
  <c r="L30" i="18"/>
  <c r="M30" i="18"/>
  <c r="O30" i="18"/>
  <c r="P30" i="18"/>
  <c r="Q30" i="18"/>
  <c r="R30" i="18"/>
  <c r="S30" i="18"/>
  <c r="T30" i="18"/>
  <c r="U30" i="18"/>
  <c r="Z30" i="18"/>
  <c r="B31" i="18"/>
  <c r="C31" i="18"/>
  <c r="E31" i="18"/>
  <c r="G31" i="18"/>
  <c r="H31" i="18"/>
  <c r="I31" i="18"/>
  <c r="J31" i="18"/>
  <c r="K31" i="18"/>
  <c r="L31" i="18"/>
  <c r="M31" i="18"/>
  <c r="O31" i="18"/>
  <c r="P31" i="18"/>
  <c r="Q31" i="18"/>
  <c r="R31" i="18"/>
  <c r="S31" i="18"/>
  <c r="T31" i="18"/>
  <c r="U31" i="18"/>
  <c r="Z31" i="18"/>
  <c r="B32" i="18"/>
  <c r="C32" i="18"/>
  <c r="E32" i="18"/>
  <c r="G32" i="18"/>
  <c r="H32" i="18"/>
  <c r="I32" i="18"/>
  <c r="J32" i="18"/>
  <c r="K32" i="18"/>
  <c r="L32" i="18"/>
  <c r="M32" i="18"/>
  <c r="O32" i="18"/>
  <c r="P32" i="18"/>
  <c r="Q32" i="18"/>
  <c r="R32" i="18"/>
  <c r="S32" i="18"/>
  <c r="T32" i="18"/>
  <c r="U32" i="18"/>
  <c r="Z32" i="18"/>
  <c r="B33" i="18"/>
  <c r="C33" i="18"/>
  <c r="E33" i="18"/>
  <c r="G33" i="18"/>
  <c r="H33" i="18"/>
  <c r="I33" i="18"/>
  <c r="J33" i="18"/>
  <c r="K33" i="18"/>
  <c r="L33" i="18"/>
  <c r="M33" i="18"/>
  <c r="O33" i="18"/>
  <c r="P33" i="18"/>
  <c r="Q33" i="18"/>
  <c r="R33" i="18"/>
  <c r="S33" i="18"/>
  <c r="T33" i="18"/>
  <c r="U33" i="18"/>
  <c r="Z33" i="18"/>
  <c r="B34" i="18"/>
  <c r="C34" i="18"/>
  <c r="E34" i="18"/>
  <c r="G34" i="18"/>
  <c r="H34" i="18"/>
  <c r="I34" i="18"/>
  <c r="J34" i="18"/>
  <c r="K34" i="18"/>
  <c r="L34" i="18"/>
  <c r="M34" i="18"/>
  <c r="O34" i="18"/>
  <c r="P34" i="18"/>
  <c r="Q34" i="18"/>
  <c r="R34" i="18"/>
  <c r="S34" i="18"/>
  <c r="T34" i="18"/>
  <c r="U34" i="18"/>
  <c r="Z34" i="18"/>
  <c r="B35" i="18"/>
  <c r="C35" i="18"/>
  <c r="E35" i="18"/>
  <c r="G35" i="18"/>
  <c r="H35" i="18"/>
  <c r="I35" i="18"/>
  <c r="J35" i="18"/>
  <c r="K35" i="18"/>
  <c r="L35" i="18"/>
  <c r="M35" i="18"/>
  <c r="O35" i="18"/>
  <c r="P35" i="18"/>
  <c r="Q35" i="18"/>
  <c r="R35" i="18"/>
  <c r="S35" i="18"/>
  <c r="T35" i="18"/>
  <c r="U35" i="18"/>
  <c r="Z35" i="18"/>
  <c r="B36" i="18"/>
  <c r="C36" i="18"/>
  <c r="E36" i="18"/>
  <c r="G36" i="18"/>
  <c r="H36" i="18"/>
  <c r="I36" i="18"/>
  <c r="J36" i="18"/>
  <c r="K36" i="18"/>
  <c r="L36" i="18"/>
  <c r="M36" i="18"/>
  <c r="O36" i="18"/>
  <c r="P36" i="18"/>
  <c r="Q36" i="18"/>
  <c r="R36" i="18"/>
  <c r="S36" i="18"/>
  <c r="T36" i="18"/>
  <c r="U36" i="18"/>
  <c r="Z36" i="18"/>
  <c r="B37" i="18"/>
  <c r="C37" i="18"/>
  <c r="B38" i="18"/>
  <c r="C38" i="18"/>
  <c r="B39" i="18"/>
  <c r="C39" i="18"/>
  <c r="E39" i="18"/>
  <c r="B40" i="18"/>
  <c r="C40" i="18"/>
  <c r="B41" i="18"/>
  <c r="C41" i="18"/>
  <c r="G41" i="18"/>
  <c r="B42" i="18"/>
  <c r="C42" i="18"/>
  <c r="G42" i="18"/>
  <c r="B43" i="18"/>
  <c r="C43" i="18"/>
  <c r="E43" i="18"/>
  <c r="B44" i="18"/>
  <c r="C44" i="18"/>
  <c r="B45" i="18"/>
  <c r="C45" i="18"/>
  <c r="B46" i="18"/>
  <c r="C46" i="18"/>
  <c r="E46" i="18"/>
  <c r="B47" i="18"/>
  <c r="C47" i="18"/>
  <c r="B48" i="18"/>
  <c r="C48" i="18"/>
  <c r="B49" i="18"/>
  <c r="C49" i="18"/>
  <c r="B50" i="18"/>
  <c r="C50" i="18"/>
  <c r="B51" i="18"/>
  <c r="C51" i="18"/>
  <c r="B52" i="18"/>
  <c r="C52" i="18"/>
  <c r="B53" i="18"/>
  <c r="C53" i="18"/>
  <c r="B54" i="18"/>
  <c r="C54" i="18"/>
  <c r="B55" i="18"/>
  <c r="C55" i="18"/>
  <c r="B56" i="18"/>
  <c r="C56" i="18"/>
  <c r="B57" i="18"/>
  <c r="C57" i="18"/>
  <c r="B58" i="18"/>
  <c r="C58" i="18"/>
  <c r="B59" i="18"/>
  <c r="C59" i="18"/>
  <c r="B60" i="18"/>
  <c r="C60" i="18"/>
  <c r="B61" i="18"/>
  <c r="C61" i="18"/>
  <c r="B62" i="18"/>
  <c r="C62" i="18"/>
  <c r="B63" i="18"/>
  <c r="C63" i="18"/>
  <c r="B64" i="18"/>
  <c r="C64" i="18"/>
  <c r="B65" i="18"/>
  <c r="C65" i="18"/>
  <c r="B66" i="18"/>
  <c r="C66" i="18"/>
  <c r="B67" i="18"/>
  <c r="C67" i="18"/>
  <c r="B68" i="18"/>
  <c r="C68" i="18"/>
  <c r="B69" i="18"/>
  <c r="C69" i="18"/>
  <c r="B70" i="18"/>
  <c r="C70" i="18"/>
  <c r="B71" i="18"/>
  <c r="C71" i="18"/>
  <c r="B72" i="18"/>
  <c r="C72" i="18"/>
  <c r="B73" i="18"/>
  <c r="C73" i="18"/>
  <c r="B74" i="18"/>
  <c r="C74" i="18"/>
  <c r="B75" i="18"/>
  <c r="C75" i="18"/>
  <c r="B76" i="18"/>
  <c r="C76" i="18"/>
  <c r="B77" i="18"/>
  <c r="C77" i="18"/>
  <c r="B78" i="18"/>
  <c r="C78" i="18"/>
  <c r="B79" i="18"/>
  <c r="C79" i="18"/>
  <c r="B80" i="18"/>
  <c r="C80" i="18"/>
  <c r="B81" i="18"/>
  <c r="C81" i="18"/>
  <c r="B82" i="18"/>
  <c r="C82" i="18"/>
  <c r="B83" i="18"/>
  <c r="C83" i="18"/>
  <c r="B84" i="18"/>
  <c r="C84" i="18"/>
  <c r="B85" i="18"/>
  <c r="C85" i="18"/>
  <c r="B86" i="18"/>
  <c r="C86" i="18"/>
  <c r="B87" i="18"/>
  <c r="C87" i="18"/>
  <c r="B88" i="18"/>
  <c r="C88" i="18"/>
  <c r="B89" i="18"/>
  <c r="C89" i="18"/>
  <c r="B90" i="18"/>
  <c r="C90" i="18"/>
  <c r="B91" i="18"/>
  <c r="C91" i="18"/>
  <c r="B92" i="18"/>
  <c r="C92" i="18"/>
  <c r="B93" i="18"/>
  <c r="C93" i="18"/>
  <c r="B94" i="18"/>
  <c r="C94" i="18"/>
  <c r="B95" i="18"/>
  <c r="C95" i="18"/>
  <c r="B96" i="18"/>
  <c r="C96" i="18"/>
  <c r="B97" i="18"/>
  <c r="C97" i="18"/>
  <c r="B98" i="18"/>
  <c r="C98" i="18"/>
  <c r="B99" i="18"/>
  <c r="C99" i="18"/>
  <c r="B100" i="18"/>
  <c r="C100" i="18"/>
  <c r="B101" i="18"/>
  <c r="C101" i="18"/>
  <c r="B102" i="18"/>
  <c r="C102" i="18"/>
  <c r="B103" i="18"/>
  <c r="C103" i="18"/>
  <c r="B104" i="18"/>
  <c r="C104" i="18"/>
  <c r="B105" i="18"/>
  <c r="C105" i="18"/>
  <c r="B106" i="18"/>
  <c r="C106" i="18"/>
  <c r="B107" i="18"/>
  <c r="C107" i="18"/>
  <c r="B108" i="18"/>
  <c r="C108" i="18"/>
  <c r="B109" i="18"/>
  <c r="C109" i="18"/>
  <c r="B110" i="18"/>
  <c r="C110" i="18"/>
  <c r="B111" i="18"/>
  <c r="C111" i="18"/>
  <c r="B112" i="18"/>
  <c r="C112" i="18"/>
  <c r="B113" i="18"/>
  <c r="C113" i="18"/>
  <c r="B114" i="18"/>
  <c r="C114" i="18"/>
  <c r="B115" i="18"/>
  <c r="C115" i="18"/>
  <c r="B116" i="18"/>
  <c r="C116" i="18"/>
  <c r="B117" i="18"/>
  <c r="C117" i="18"/>
  <c r="B118" i="18"/>
  <c r="C118" i="18"/>
  <c r="B119" i="18"/>
  <c r="C119" i="18"/>
  <c r="B120" i="18"/>
  <c r="C120" i="18"/>
  <c r="B121" i="18"/>
  <c r="C121" i="18"/>
  <c r="B122" i="18"/>
  <c r="C122" i="18"/>
  <c r="B123" i="18"/>
  <c r="C123" i="18"/>
  <c r="B124" i="18"/>
  <c r="C124" i="18"/>
  <c r="B125" i="18"/>
  <c r="C125" i="18"/>
  <c r="B126" i="18"/>
  <c r="C126" i="18"/>
  <c r="B127" i="18"/>
  <c r="C127" i="18"/>
  <c r="B128" i="18"/>
  <c r="C128" i="18"/>
  <c r="B129" i="18"/>
  <c r="C129" i="18"/>
  <c r="B130" i="18"/>
  <c r="C130" i="18"/>
  <c r="B131" i="18"/>
  <c r="C131" i="18"/>
  <c r="B132" i="18"/>
  <c r="C132" i="18"/>
  <c r="B133" i="18"/>
  <c r="C133" i="18"/>
  <c r="B134" i="18"/>
  <c r="C134" i="18"/>
  <c r="B135" i="18"/>
  <c r="C135" i="18"/>
  <c r="B136" i="18"/>
  <c r="C136" i="18"/>
  <c r="B137" i="18"/>
  <c r="C137" i="18"/>
  <c r="B138" i="18"/>
  <c r="C138" i="18"/>
  <c r="B139" i="18"/>
  <c r="C139" i="18"/>
  <c r="B140" i="18"/>
  <c r="C140" i="18"/>
  <c r="B141" i="18"/>
  <c r="C141" i="18"/>
  <c r="B142" i="18"/>
  <c r="C142" i="18"/>
  <c r="B143" i="18"/>
  <c r="C143" i="18"/>
  <c r="B144" i="18"/>
  <c r="C144" i="18"/>
  <c r="B145" i="18"/>
  <c r="C145" i="18"/>
  <c r="B146" i="18"/>
  <c r="C146" i="18"/>
  <c r="B147" i="18"/>
  <c r="C147" i="18"/>
  <c r="B148" i="18"/>
  <c r="C148" i="18"/>
  <c r="B149" i="18"/>
  <c r="C149" i="18"/>
  <c r="B150" i="18"/>
  <c r="C150" i="18"/>
  <c r="B151" i="18"/>
  <c r="C151" i="18"/>
  <c r="B152" i="18"/>
  <c r="C152" i="18"/>
  <c r="B153" i="18"/>
  <c r="C153" i="18"/>
  <c r="B154" i="18"/>
  <c r="C154" i="18"/>
  <c r="B155" i="18"/>
  <c r="C155" i="18"/>
  <c r="B156" i="18"/>
  <c r="C156" i="18"/>
  <c r="B157" i="18"/>
  <c r="C157" i="18"/>
  <c r="B158" i="18"/>
  <c r="C158" i="18"/>
  <c r="B159" i="18"/>
  <c r="C159" i="18"/>
  <c r="B160" i="18"/>
  <c r="C160" i="18"/>
  <c r="B161" i="18"/>
  <c r="C161" i="18"/>
  <c r="B162" i="18"/>
  <c r="C162" i="18"/>
  <c r="B163" i="18"/>
  <c r="C163" i="18"/>
  <c r="B164" i="18"/>
  <c r="C164" i="18"/>
  <c r="B165" i="18"/>
  <c r="C165" i="18"/>
  <c r="B166" i="18"/>
  <c r="C166" i="18"/>
  <c r="B167" i="18"/>
  <c r="C167" i="18"/>
  <c r="B168" i="18"/>
  <c r="C168" i="18"/>
  <c r="B169" i="18"/>
  <c r="C169" i="18"/>
  <c r="B170" i="18"/>
  <c r="C170" i="18"/>
  <c r="B171" i="18"/>
  <c r="C171" i="18"/>
  <c r="B172" i="18"/>
  <c r="C172" i="18"/>
  <c r="B173" i="18"/>
  <c r="C173" i="18"/>
  <c r="B174" i="18"/>
  <c r="C174" i="18"/>
  <c r="B175" i="18"/>
  <c r="C175" i="18"/>
  <c r="B176" i="18"/>
  <c r="C176" i="18"/>
  <c r="B177" i="18"/>
  <c r="C177" i="18"/>
  <c r="B178" i="18"/>
  <c r="C178" i="18"/>
  <c r="B179" i="18"/>
  <c r="C179" i="18"/>
  <c r="B180" i="18"/>
  <c r="C180" i="18"/>
  <c r="B181" i="18"/>
  <c r="C181" i="18"/>
  <c r="B182" i="18"/>
  <c r="C182" i="18"/>
  <c r="B183" i="18"/>
  <c r="C183" i="18"/>
  <c r="B184" i="18"/>
  <c r="C184" i="18"/>
  <c r="B185" i="18"/>
  <c r="C185" i="18"/>
  <c r="B186" i="18"/>
  <c r="C186" i="18"/>
  <c r="B187" i="18"/>
  <c r="C187" i="18"/>
  <c r="B188" i="18"/>
  <c r="C188" i="18"/>
  <c r="B189" i="18"/>
  <c r="C189" i="18"/>
  <c r="B190" i="18"/>
  <c r="C190" i="18"/>
  <c r="B191" i="18"/>
  <c r="C191" i="18"/>
  <c r="B192" i="18"/>
  <c r="C192" i="18"/>
  <c r="B193" i="18"/>
  <c r="C193" i="18"/>
  <c r="B194" i="18"/>
  <c r="C194" i="18"/>
  <c r="B195" i="18"/>
  <c r="C195" i="18"/>
  <c r="B196" i="18"/>
  <c r="C196" i="18"/>
  <c r="B2" i="18"/>
  <c r="C2" i="18"/>
  <c r="D2" i="18"/>
  <c r="E2" i="18"/>
  <c r="F2" i="18"/>
  <c r="G2" i="18"/>
  <c r="H2" i="18"/>
  <c r="I2" i="18"/>
  <c r="J2" i="18"/>
  <c r="K2" i="18"/>
  <c r="L2" i="18"/>
  <c r="M2" i="18"/>
  <c r="N2" i="18"/>
  <c r="O2" i="18"/>
  <c r="P2" i="18"/>
  <c r="Q2" i="18"/>
  <c r="R2" i="18"/>
  <c r="S2" i="18"/>
  <c r="T2" i="18"/>
  <c r="U2" i="18"/>
  <c r="W2" i="18"/>
  <c r="X2" i="18"/>
  <c r="Y2" i="18"/>
  <c r="Z2" i="18"/>
  <c r="AB2" i="18"/>
  <c r="AC2" i="18"/>
  <c r="AB3" i="18"/>
  <c r="AC3" i="18"/>
  <c r="AB4" i="18"/>
  <c r="AC4" i="18"/>
  <c r="AD2" i="18"/>
  <c r="AD3" i="18"/>
  <c r="AD4" i="18"/>
  <c r="I47" i="21"/>
  <c r="I47" i="23" s="1"/>
  <c r="H47" i="21"/>
  <c r="E172" i="18"/>
  <c r="F50" i="16" l="1"/>
  <c r="F50" i="20"/>
  <c r="F50" i="19"/>
  <c r="F188" i="16"/>
  <c r="F188" i="20"/>
  <c r="F188" i="19"/>
  <c r="F188" i="23"/>
  <c r="F140" i="16"/>
  <c r="F140" i="20"/>
  <c r="F140" i="19"/>
  <c r="F140" i="23"/>
  <c r="F84" i="16"/>
  <c r="F84" i="20"/>
  <c r="F84" i="19"/>
  <c r="F84" i="23"/>
  <c r="G158" i="16"/>
  <c r="G158" i="20"/>
  <c r="G158" i="19"/>
  <c r="G158" i="23"/>
  <c r="G102" i="16"/>
  <c r="G102" i="20"/>
  <c r="G102" i="19"/>
  <c r="G102" i="23"/>
  <c r="G43" i="18"/>
  <c r="K6" i="16"/>
  <c r="K6" i="20"/>
  <c r="K6" i="19"/>
  <c r="F37" i="16"/>
  <c r="F37" i="20"/>
  <c r="F37" i="19"/>
  <c r="F59" i="16"/>
  <c r="F59" i="20"/>
  <c r="F59" i="19"/>
  <c r="F51" i="16"/>
  <c r="F51" i="20"/>
  <c r="F51" i="19"/>
  <c r="F43" i="16"/>
  <c r="F43" i="20"/>
  <c r="F43" i="19"/>
  <c r="G65" i="16"/>
  <c r="G65" i="20"/>
  <c r="G65" i="19"/>
  <c r="G57" i="16"/>
  <c r="G57" i="20"/>
  <c r="G57" i="19"/>
  <c r="G49" i="16"/>
  <c r="G49" i="20"/>
  <c r="G49" i="19"/>
  <c r="G41" i="16"/>
  <c r="G41" i="20"/>
  <c r="G41" i="19"/>
  <c r="F189" i="16"/>
  <c r="F189" i="20"/>
  <c r="F189" i="19"/>
  <c r="F189" i="23"/>
  <c r="F181" i="16"/>
  <c r="F181" i="20"/>
  <c r="F181" i="19"/>
  <c r="F181" i="23"/>
  <c r="F173" i="16"/>
  <c r="F173" i="20"/>
  <c r="F173" i="19"/>
  <c r="F173" i="23"/>
  <c r="F165" i="16"/>
  <c r="F165" i="20"/>
  <c r="F165" i="19"/>
  <c r="F165" i="23"/>
  <c r="F157" i="16"/>
  <c r="F157" i="20"/>
  <c r="F157" i="19"/>
  <c r="F157" i="23"/>
  <c r="F149" i="16"/>
  <c r="F149" i="20"/>
  <c r="F149" i="19"/>
  <c r="F149" i="23"/>
  <c r="F141" i="16"/>
  <c r="F141" i="20"/>
  <c r="F141" i="19"/>
  <c r="F141" i="23"/>
  <c r="F133" i="16"/>
  <c r="F133" i="20"/>
  <c r="F133" i="19"/>
  <c r="F133" i="23"/>
  <c r="F125" i="16"/>
  <c r="F125" i="20"/>
  <c r="F125" i="19"/>
  <c r="F125" i="23"/>
  <c r="F117" i="16"/>
  <c r="F117" i="20"/>
  <c r="F117" i="19"/>
  <c r="F117" i="23"/>
  <c r="F109" i="16"/>
  <c r="F109" i="20"/>
  <c r="F109" i="19"/>
  <c r="F109" i="23"/>
  <c r="F101" i="16"/>
  <c r="F101" i="20"/>
  <c r="F101" i="19"/>
  <c r="F101" i="23"/>
  <c r="F93" i="16"/>
  <c r="F93" i="20"/>
  <c r="F93" i="19"/>
  <c r="F93" i="23"/>
  <c r="F85" i="16"/>
  <c r="F85" i="20"/>
  <c r="F85" i="19"/>
  <c r="F85" i="23"/>
  <c r="F77" i="16"/>
  <c r="F77" i="20"/>
  <c r="F77" i="19"/>
  <c r="F77" i="23"/>
  <c r="F69" i="16"/>
  <c r="F69" i="20"/>
  <c r="F69" i="19"/>
  <c r="G191" i="16"/>
  <c r="G191" i="20"/>
  <c r="G191" i="19"/>
  <c r="G191" i="23"/>
  <c r="G183" i="16"/>
  <c r="G183" i="20"/>
  <c r="G183" i="19"/>
  <c r="G183" i="23"/>
  <c r="G175" i="16"/>
  <c r="G175" i="20"/>
  <c r="G175" i="19"/>
  <c r="G175" i="23"/>
  <c r="G167" i="16"/>
  <c r="G167" i="20"/>
  <c r="G167" i="19"/>
  <c r="G167" i="23"/>
  <c r="G159" i="16"/>
  <c r="G159" i="20"/>
  <c r="G159" i="19"/>
  <c r="G159" i="23"/>
  <c r="G151" i="16"/>
  <c r="G151" i="20"/>
  <c r="G151" i="19"/>
  <c r="G151" i="23"/>
  <c r="G143" i="16"/>
  <c r="G143" i="20"/>
  <c r="G143" i="19"/>
  <c r="G143" i="23"/>
  <c r="G135" i="16"/>
  <c r="G135" i="20"/>
  <c r="G135" i="19"/>
  <c r="G135" i="23"/>
  <c r="G127" i="16"/>
  <c r="G127" i="20"/>
  <c r="G127" i="19"/>
  <c r="G127" i="23"/>
  <c r="G119" i="16"/>
  <c r="G119" i="20"/>
  <c r="G119" i="19"/>
  <c r="G119" i="23"/>
  <c r="G111" i="16"/>
  <c r="G111" i="20"/>
  <c r="G111" i="19"/>
  <c r="G111" i="23"/>
  <c r="G103" i="16"/>
  <c r="G103" i="20"/>
  <c r="G103" i="19"/>
  <c r="G103" i="23"/>
  <c r="G95" i="16"/>
  <c r="G95" i="20"/>
  <c r="G95" i="19"/>
  <c r="G95" i="23"/>
  <c r="G87" i="16"/>
  <c r="G87" i="20"/>
  <c r="G87" i="19"/>
  <c r="G87" i="23"/>
  <c r="G79" i="16"/>
  <c r="G79" i="20"/>
  <c r="G79" i="19"/>
  <c r="G79" i="23"/>
  <c r="G71" i="16"/>
  <c r="G71" i="20"/>
  <c r="G71" i="19"/>
  <c r="L6" i="16"/>
  <c r="L6" i="20"/>
  <c r="L6" i="19"/>
  <c r="G48" i="16"/>
  <c r="G48" i="20"/>
  <c r="G48" i="19"/>
  <c r="F156" i="16"/>
  <c r="F156" i="20"/>
  <c r="F156" i="19"/>
  <c r="F156" i="23"/>
  <c r="F100" i="16"/>
  <c r="F100" i="20"/>
  <c r="F100" i="19"/>
  <c r="F100" i="23"/>
  <c r="F76" i="16"/>
  <c r="F76" i="20"/>
  <c r="F76" i="19"/>
  <c r="F76" i="23"/>
  <c r="G142" i="16"/>
  <c r="G142" i="20"/>
  <c r="G142" i="19"/>
  <c r="G142" i="23"/>
  <c r="G78" i="16"/>
  <c r="G78" i="20"/>
  <c r="G78" i="19"/>
  <c r="G78" i="23"/>
  <c r="F50" i="23"/>
  <c r="M6" i="16"/>
  <c r="M6" i="20"/>
  <c r="M6" i="19"/>
  <c r="F65" i="16"/>
  <c r="F65" i="20"/>
  <c r="F65" i="19"/>
  <c r="F57" i="16"/>
  <c r="F57" i="20"/>
  <c r="F57" i="19"/>
  <c r="F49" i="16"/>
  <c r="F49" i="20"/>
  <c r="F49" i="19"/>
  <c r="F41" i="16"/>
  <c r="F41" i="20"/>
  <c r="F41" i="19"/>
  <c r="G63" i="16"/>
  <c r="G63" i="20"/>
  <c r="G63" i="19"/>
  <c r="G55" i="16"/>
  <c r="G55" i="20"/>
  <c r="G55" i="19"/>
  <c r="G47" i="16"/>
  <c r="G47" i="20"/>
  <c r="G47" i="19"/>
  <c r="G39" i="16"/>
  <c r="G39" i="20"/>
  <c r="G39" i="19"/>
  <c r="F195" i="16"/>
  <c r="F195" i="20"/>
  <c r="F195" i="19"/>
  <c r="F195" i="23"/>
  <c r="F187" i="16"/>
  <c r="F187" i="20"/>
  <c r="F187" i="19"/>
  <c r="F187" i="23"/>
  <c r="F179" i="16"/>
  <c r="F179" i="20"/>
  <c r="F179" i="19"/>
  <c r="F179" i="23"/>
  <c r="F171" i="16"/>
  <c r="F171" i="20"/>
  <c r="F171" i="19"/>
  <c r="F171" i="23"/>
  <c r="F163" i="16"/>
  <c r="F163" i="20"/>
  <c r="F163" i="19"/>
  <c r="F163" i="23"/>
  <c r="F155" i="16"/>
  <c r="F155" i="20"/>
  <c r="F155" i="23"/>
  <c r="F155" i="19"/>
  <c r="F147" i="16"/>
  <c r="F147" i="20"/>
  <c r="F147" i="19"/>
  <c r="F147" i="23"/>
  <c r="F139" i="16"/>
  <c r="F139" i="20"/>
  <c r="F139" i="19"/>
  <c r="F139" i="23"/>
  <c r="F131" i="16"/>
  <c r="F131" i="20"/>
  <c r="F131" i="19"/>
  <c r="F131" i="23"/>
  <c r="F123" i="16"/>
  <c r="F123" i="20"/>
  <c r="F123" i="19"/>
  <c r="F123" i="23"/>
  <c r="F115" i="16"/>
  <c r="F115" i="20"/>
  <c r="F115" i="19"/>
  <c r="F115" i="23"/>
  <c r="F107" i="16"/>
  <c r="F107" i="20"/>
  <c r="F107" i="19"/>
  <c r="F107" i="23"/>
  <c r="F99" i="16"/>
  <c r="F99" i="20"/>
  <c r="F99" i="19"/>
  <c r="F91" i="16"/>
  <c r="F91" i="20"/>
  <c r="F91" i="19"/>
  <c r="F83" i="16"/>
  <c r="F83" i="20"/>
  <c r="F83" i="19"/>
  <c r="F75" i="16"/>
  <c r="F75" i="20"/>
  <c r="F75" i="19"/>
  <c r="G67" i="16"/>
  <c r="G67" i="20"/>
  <c r="G67" i="19"/>
  <c r="G189" i="16"/>
  <c r="G189" i="20"/>
  <c r="G189" i="19"/>
  <c r="G189" i="23"/>
  <c r="G181" i="16"/>
  <c r="G181" i="20"/>
  <c r="G181" i="19"/>
  <c r="G181" i="23"/>
  <c r="G173" i="16"/>
  <c r="G173" i="20"/>
  <c r="G173" i="19"/>
  <c r="G173" i="23"/>
  <c r="G165" i="16"/>
  <c r="G165" i="20"/>
  <c r="G165" i="19"/>
  <c r="G165" i="23"/>
  <c r="G157" i="16"/>
  <c r="G157" i="20"/>
  <c r="G157" i="19"/>
  <c r="G157" i="23"/>
  <c r="G149" i="16"/>
  <c r="G149" i="20"/>
  <c r="G149" i="19"/>
  <c r="G149" i="23"/>
  <c r="G141" i="16"/>
  <c r="G141" i="20"/>
  <c r="G141" i="19"/>
  <c r="G141" i="23"/>
  <c r="G133" i="16"/>
  <c r="G133" i="20"/>
  <c r="G133" i="19"/>
  <c r="G133" i="23"/>
  <c r="G125" i="16"/>
  <c r="G125" i="20"/>
  <c r="G125" i="19"/>
  <c r="G125" i="23"/>
  <c r="G117" i="16"/>
  <c r="G117" i="20"/>
  <c r="G117" i="19"/>
  <c r="G117" i="23"/>
  <c r="G109" i="16"/>
  <c r="G109" i="20"/>
  <c r="G109" i="19"/>
  <c r="G101" i="16"/>
  <c r="G101" i="20"/>
  <c r="G101" i="19"/>
  <c r="G101" i="23"/>
  <c r="G93" i="16"/>
  <c r="G93" i="20"/>
  <c r="G93" i="19"/>
  <c r="G93" i="23"/>
  <c r="G85" i="16"/>
  <c r="G85" i="20"/>
  <c r="G85" i="23"/>
  <c r="G85" i="19"/>
  <c r="G77" i="16"/>
  <c r="G77" i="20"/>
  <c r="G77" i="19"/>
  <c r="G77" i="23"/>
  <c r="G69" i="16"/>
  <c r="G69" i="20"/>
  <c r="G69" i="19"/>
  <c r="G39" i="23"/>
  <c r="G41" i="23"/>
  <c r="G47" i="23"/>
  <c r="G48" i="23"/>
  <c r="G49" i="23"/>
  <c r="G55" i="23"/>
  <c r="G57" i="23"/>
  <c r="G63" i="23"/>
  <c r="F83" i="23"/>
  <c r="F42" i="16"/>
  <c r="F42" i="20"/>
  <c r="F42" i="19"/>
  <c r="F172" i="16"/>
  <c r="F172" i="20"/>
  <c r="F172" i="19"/>
  <c r="F172" i="23"/>
  <c r="F108" i="16"/>
  <c r="F108" i="20"/>
  <c r="F108" i="19"/>
  <c r="F108" i="23"/>
  <c r="G182" i="16"/>
  <c r="G182" i="20"/>
  <c r="G182" i="19"/>
  <c r="G182" i="23"/>
  <c r="G126" i="16"/>
  <c r="G126" i="20"/>
  <c r="G126" i="19"/>
  <c r="G126" i="23"/>
  <c r="G70" i="16"/>
  <c r="G70" i="20"/>
  <c r="G70" i="19"/>
  <c r="F42" i="23"/>
  <c r="H47" i="16"/>
  <c r="H47" i="20"/>
  <c r="H47" i="19"/>
  <c r="F6" i="16"/>
  <c r="F6" i="20"/>
  <c r="F6" i="19"/>
  <c r="F64" i="16"/>
  <c r="F64" i="20"/>
  <c r="F64" i="19"/>
  <c r="F56" i="16"/>
  <c r="F56" i="20"/>
  <c r="F56" i="19"/>
  <c r="F48" i="16"/>
  <c r="F48" i="20"/>
  <c r="F48" i="19"/>
  <c r="F40" i="16"/>
  <c r="F40" i="20"/>
  <c r="F40" i="19"/>
  <c r="G62" i="16"/>
  <c r="G62" i="20"/>
  <c r="G62" i="19"/>
  <c r="G54" i="16"/>
  <c r="G54" i="20"/>
  <c r="G54" i="19"/>
  <c r="G46" i="18"/>
  <c r="G46" i="16"/>
  <c r="G46" i="20"/>
  <c r="G46" i="19"/>
  <c r="G38" i="16"/>
  <c r="G38" i="20"/>
  <c r="G38" i="19"/>
  <c r="F194" i="16"/>
  <c r="F194" i="20"/>
  <c r="F194" i="19"/>
  <c r="F194" i="23"/>
  <c r="F186" i="16"/>
  <c r="F186" i="20"/>
  <c r="F186" i="19"/>
  <c r="F186" i="23"/>
  <c r="F178" i="16"/>
  <c r="F178" i="20"/>
  <c r="F178" i="19"/>
  <c r="F178" i="23"/>
  <c r="F170" i="16"/>
  <c r="F170" i="20"/>
  <c r="F170" i="19"/>
  <c r="F170" i="23"/>
  <c r="F162" i="16"/>
  <c r="F162" i="20"/>
  <c r="F162" i="19"/>
  <c r="F162" i="23"/>
  <c r="F154" i="16"/>
  <c r="F154" i="20"/>
  <c r="F154" i="19"/>
  <c r="F154" i="23"/>
  <c r="F146" i="16"/>
  <c r="F146" i="20"/>
  <c r="F146" i="19"/>
  <c r="F146" i="23"/>
  <c r="F138" i="16"/>
  <c r="F138" i="20"/>
  <c r="F138" i="19"/>
  <c r="F138" i="23"/>
  <c r="F130" i="16"/>
  <c r="F130" i="20"/>
  <c r="F130" i="19"/>
  <c r="F130" i="23"/>
  <c r="F122" i="16"/>
  <c r="F122" i="20"/>
  <c r="F122" i="19"/>
  <c r="F122" i="23"/>
  <c r="F114" i="16"/>
  <c r="F114" i="20"/>
  <c r="F114" i="19"/>
  <c r="F114" i="23"/>
  <c r="F106" i="16"/>
  <c r="F106" i="20"/>
  <c r="F106" i="19"/>
  <c r="F106" i="23"/>
  <c r="F98" i="16"/>
  <c r="F98" i="20"/>
  <c r="F98" i="19"/>
  <c r="F98" i="23"/>
  <c r="F90" i="16"/>
  <c r="F90" i="20"/>
  <c r="F90" i="19"/>
  <c r="F90" i="23"/>
  <c r="F82" i="16"/>
  <c r="F82" i="20"/>
  <c r="F82" i="19"/>
  <c r="F74" i="16"/>
  <c r="F74" i="20"/>
  <c r="F74" i="19"/>
  <c r="G196" i="16"/>
  <c r="G196" i="20"/>
  <c r="G196" i="19"/>
  <c r="G196" i="23"/>
  <c r="G188" i="16"/>
  <c r="G188" i="20"/>
  <c r="G188" i="19"/>
  <c r="G188" i="23"/>
  <c r="G180" i="16"/>
  <c r="G180" i="20"/>
  <c r="G180" i="19"/>
  <c r="G180" i="23"/>
  <c r="G172" i="16"/>
  <c r="G172" i="20"/>
  <c r="G172" i="19"/>
  <c r="G172" i="23"/>
  <c r="G164" i="16"/>
  <c r="G164" i="20"/>
  <c r="G164" i="19"/>
  <c r="G164" i="23"/>
  <c r="G156" i="16"/>
  <c r="G156" i="20"/>
  <c r="G156" i="19"/>
  <c r="G156" i="23"/>
  <c r="G148" i="16"/>
  <c r="G148" i="20"/>
  <c r="G148" i="19"/>
  <c r="G148" i="23"/>
  <c r="G140" i="16"/>
  <c r="G140" i="20"/>
  <c r="G140" i="19"/>
  <c r="G140" i="23"/>
  <c r="G132" i="16"/>
  <c r="G132" i="20"/>
  <c r="G132" i="19"/>
  <c r="G132" i="23"/>
  <c r="G124" i="16"/>
  <c r="G124" i="20"/>
  <c r="G124" i="19"/>
  <c r="G116" i="16"/>
  <c r="G116" i="20"/>
  <c r="G116" i="19"/>
  <c r="G108" i="16"/>
  <c r="G108" i="20"/>
  <c r="G108" i="19"/>
  <c r="G108" i="23"/>
  <c r="G100" i="16"/>
  <c r="G100" i="20"/>
  <c r="G100" i="19"/>
  <c r="G92" i="16"/>
  <c r="G92" i="20"/>
  <c r="G92" i="19"/>
  <c r="G84" i="16"/>
  <c r="G84" i="20"/>
  <c r="G84" i="19"/>
  <c r="G76" i="16"/>
  <c r="G76" i="20"/>
  <c r="G76" i="19"/>
  <c r="G68" i="16"/>
  <c r="G68" i="20"/>
  <c r="G68" i="19"/>
  <c r="H47" i="23"/>
  <c r="G109" i="23"/>
  <c r="F66" i="16"/>
  <c r="F66" i="20"/>
  <c r="F66" i="19"/>
  <c r="G40" i="16"/>
  <c r="G40" i="20"/>
  <c r="G40" i="19"/>
  <c r="F124" i="16"/>
  <c r="F124" i="20"/>
  <c r="F124" i="19"/>
  <c r="F124" i="23"/>
  <c r="G174" i="16"/>
  <c r="G174" i="20"/>
  <c r="G174" i="19"/>
  <c r="G174" i="23"/>
  <c r="G118" i="16"/>
  <c r="G118" i="20"/>
  <c r="G118" i="19"/>
  <c r="G118" i="23"/>
  <c r="G6" i="16"/>
  <c r="G6" i="20"/>
  <c r="G6" i="19"/>
  <c r="F55" i="16"/>
  <c r="F55" i="20"/>
  <c r="F55" i="19"/>
  <c r="F39" i="16"/>
  <c r="F39" i="20"/>
  <c r="F39" i="19"/>
  <c r="G61" i="16"/>
  <c r="G61" i="20"/>
  <c r="G61" i="19"/>
  <c r="G53" i="16"/>
  <c r="G53" i="20"/>
  <c r="G53" i="19"/>
  <c r="G45" i="16"/>
  <c r="G45" i="20"/>
  <c r="G45" i="19"/>
  <c r="F185" i="16"/>
  <c r="F185" i="20"/>
  <c r="F185" i="19"/>
  <c r="F185" i="23"/>
  <c r="F177" i="16"/>
  <c r="F177" i="20"/>
  <c r="F177" i="19"/>
  <c r="F177" i="23"/>
  <c r="F169" i="16"/>
  <c r="F169" i="20"/>
  <c r="F169" i="19"/>
  <c r="F169" i="23"/>
  <c r="F161" i="16"/>
  <c r="F161" i="20"/>
  <c r="F161" i="19"/>
  <c r="F161" i="23"/>
  <c r="F153" i="16"/>
  <c r="F153" i="20"/>
  <c r="F153" i="19"/>
  <c r="F153" i="23"/>
  <c r="F145" i="16"/>
  <c r="F145" i="20"/>
  <c r="F145" i="19"/>
  <c r="F145" i="23"/>
  <c r="F137" i="16"/>
  <c r="F137" i="20"/>
  <c r="F137" i="19"/>
  <c r="F137" i="23"/>
  <c r="F129" i="16"/>
  <c r="F129" i="20"/>
  <c r="F129" i="19"/>
  <c r="F129" i="23"/>
  <c r="F121" i="16"/>
  <c r="F121" i="20"/>
  <c r="F121" i="19"/>
  <c r="F121" i="23"/>
  <c r="F113" i="16"/>
  <c r="F113" i="20"/>
  <c r="F113" i="19"/>
  <c r="F113" i="23"/>
  <c r="F105" i="16"/>
  <c r="F105" i="20"/>
  <c r="F105" i="19"/>
  <c r="F105" i="23"/>
  <c r="F97" i="16"/>
  <c r="F97" i="20"/>
  <c r="F97" i="19"/>
  <c r="F97" i="23"/>
  <c r="F89" i="16"/>
  <c r="F89" i="20"/>
  <c r="F89" i="19"/>
  <c r="F89" i="23"/>
  <c r="F81" i="16"/>
  <c r="F81" i="20"/>
  <c r="F81" i="19"/>
  <c r="F81" i="23"/>
  <c r="F73" i="16"/>
  <c r="F73" i="20"/>
  <c r="F73" i="19"/>
  <c r="G195" i="16"/>
  <c r="G195" i="20"/>
  <c r="G195" i="19"/>
  <c r="G195" i="23"/>
  <c r="G187" i="16"/>
  <c r="G187" i="20"/>
  <c r="G187" i="19"/>
  <c r="G187" i="23"/>
  <c r="G179" i="16"/>
  <c r="G179" i="20"/>
  <c r="G179" i="19"/>
  <c r="G179" i="23"/>
  <c r="G171" i="16"/>
  <c r="G171" i="20"/>
  <c r="G171" i="19"/>
  <c r="G171" i="23"/>
  <c r="G163" i="16"/>
  <c r="G163" i="20"/>
  <c r="G163" i="19"/>
  <c r="G163" i="23"/>
  <c r="G155" i="16"/>
  <c r="G155" i="20"/>
  <c r="G155" i="19"/>
  <c r="G155" i="23"/>
  <c r="G147" i="16"/>
  <c r="G147" i="20"/>
  <c r="G147" i="19"/>
  <c r="G147" i="23"/>
  <c r="G139" i="16"/>
  <c r="G139" i="19"/>
  <c r="G139" i="20"/>
  <c r="G139" i="23"/>
  <c r="G131" i="16"/>
  <c r="G131" i="20"/>
  <c r="G131" i="19"/>
  <c r="G131" i="23"/>
  <c r="G123" i="16"/>
  <c r="G123" i="20"/>
  <c r="G123" i="19"/>
  <c r="G123" i="23"/>
  <c r="G115" i="16"/>
  <c r="G115" i="20"/>
  <c r="G115" i="19"/>
  <c r="G115" i="23"/>
  <c r="G107" i="16"/>
  <c r="G107" i="20"/>
  <c r="G107" i="19"/>
  <c r="G107" i="23"/>
  <c r="G99" i="16"/>
  <c r="G99" i="20"/>
  <c r="G99" i="19"/>
  <c r="G99" i="23"/>
  <c r="G91" i="16"/>
  <c r="G91" i="20"/>
  <c r="G91" i="19"/>
  <c r="G91" i="23"/>
  <c r="G83" i="16"/>
  <c r="G83" i="20"/>
  <c r="G83" i="19"/>
  <c r="G75" i="16"/>
  <c r="G75" i="20"/>
  <c r="G75" i="19"/>
  <c r="H37" i="16"/>
  <c r="H37" i="20"/>
  <c r="H37" i="19"/>
  <c r="G68" i="23"/>
  <c r="G92" i="23"/>
  <c r="F58" i="16"/>
  <c r="F58" i="20"/>
  <c r="F58" i="19"/>
  <c r="F196" i="16"/>
  <c r="F196" i="20"/>
  <c r="F196" i="19"/>
  <c r="F196" i="23"/>
  <c r="F148" i="16"/>
  <c r="F148" i="20"/>
  <c r="F148" i="19"/>
  <c r="F148" i="23"/>
  <c r="F92" i="16"/>
  <c r="F92" i="20"/>
  <c r="F92" i="19"/>
  <c r="F92" i="23"/>
  <c r="G166" i="16"/>
  <c r="G166" i="20"/>
  <c r="G166" i="19"/>
  <c r="G166" i="23"/>
  <c r="G94" i="16"/>
  <c r="G94" i="20"/>
  <c r="G94" i="19"/>
  <c r="G94" i="23"/>
  <c r="F58" i="23"/>
  <c r="I47" i="16"/>
  <c r="I47" i="20"/>
  <c r="I47" i="19"/>
  <c r="F63" i="16"/>
  <c r="F63" i="20"/>
  <c r="F63" i="19"/>
  <c r="F47" i="16"/>
  <c r="F47" i="20"/>
  <c r="F47" i="19"/>
  <c r="F193" i="16"/>
  <c r="F193" i="20"/>
  <c r="F193" i="19"/>
  <c r="F193" i="23"/>
  <c r="H6" i="16"/>
  <c r="H6" i="20"/>
  <c r="H6" i="19"/>
  <c r="F62" i="16"/>
  <c r="F62" i="20"/>
  <c r="F62" i="19"/>
  <c r="F54" i="16"/>
  <c r="F54" i="20"/>
  <c r="F54" i="19"/>
  <c r="F46" i="16"/>
  <c r="F46" i="20"/>
  <c r="F46" i="19"/>
  <c r="F38" i="16"/>
  <c r="F38" i="20"/>
  <c r="F38" i="19"/>
  <c r="G60" i="16"/>
  <c r="G60" i="20"/>
  <c r="G60" i="19"/>
  <c r="G52" i="16"/>
  <c r="G52" i="20"/>
  <c r="G52" i="19"/>
  <c r="G44" i="16"/>
  <c r="G44" i="20"/>
  <c r="G44" i="19"/>
  <c r="F192" i="16"/>
  <c r="F192" i="20"/>
  <c r="F192" i="19"/>
  <c r="F192" i="23"/>
  <c r="F184" i="16"/>
  <c r="F184" i="20"/>
  <c r="F184" i="19"/>
  <c r="F184" i="23"/>
  <c r="F176" i="16"/>
  <c r="F176" i="20"/>
  <c r="F176" i="19"/>
  <c r="F176" i="23"/>
  <c r="F168" i="16"/>
  <c r="F168" i="20"/>
  <c r="F168" i="19"/>
  <c r="F168" i="23"/>
  <c r="F160" i="16"/>
  <c r="F160" i="20"/>
  <c r="F160" i="19"/>
  <c r="F160" i="23"/>
  <c r="F152" i="16"/>
  <c r="F152" i="20"/>
  <c r="F152" i="19"/>
  <c r="F152" i="23"/>
  <c r="F144" i="16"/>
  <c r="F144" i="20"/>
  <c r="F144" i="19"/>
  <c r="F144" i="23"/>
  <c r="F136" i="16"/>
  <c r="F136" i="20"/>
  <c r="F136" i="19"/>
  <c r="F136" i="23"/>
  <c r="F128" i="16"/>
  <c r="F128" i="20"/>
  <c r="F128" i="19"/>
  <c r="F128" i="23"/>
  <c r="F120" i="16"/>
  <c r="F120" i="20"/>
  <c r="F120" i="19"/>
  <c r="F120" i="23"/>
  <c r="F112" i="16"/>
  <c r="F112" i="20"/>
  <c r="F112" i="19"/>
  <c r="F112" i="23"/>
  <c r="F104" i="16"/>
  <c r="F104" i="20"/>
  <c r="F104" i="19"/>
  <c r="F104" i="23"/>
  <c r="F96" i="16"/>
  <c r="F96" i="20"/>
  <c r="F96" i="23"/>
  <c r="F88" i="16"/>
  <c r="F88" i="20"/>
  <c r="F88" i="19"/>
  <c r="F80" i="16"/>
  <c r="F80" i="20"/>
  <c r="F80" i="19"/>
  <c r="F72" i="16"/>
  <c r="F72" i="20"/>
  <c r="F72" i="19"/>
  <c r="G194" i="16"/>
  <c r="G194" i="20"/>
  <c r="G194" i="19"/>
  <c r="G194" i="23"/>
  <c r="G186" i="16"/>
  <c r="G186" i="20"/>
  <c r="G186" i="19"/>
  <c r="G186" i="23"/>
  <c r="G178" i="16"/>
  <c r="G178" i="20"/>
  <c r="G178" i="19"/>
  <c r="G178" i="23"/>
  <c r="G170" i="16"/>
  <c r="G170" i="20"/>
  <c r="G170" i="19"/>
  <c r="G170" i="23"/>
  <c r="G162" i="16"/>
  <c r="G162" i="20"/>
  <c r="G162" i="19"/>
  <c r="G162" i="23"/>
  <c r="G154" i="16"/>
  <c r="G154" i="20"/>
  <c r="G154" i="19"/>
  <c r="G154" i="23"/>
  <c r="G146" i="16"/>
  <c r="G146" i="20"/>
  <c r="G146" i="19"/>
  <c r="G146" i="23"/>
  <c r="G138" i="16"/>
  <c r="G138" i="20"/>
  <c r="G138" i="19"/>
  <c r="G138" i="23"/>
  <c r="G130" i="16"/>
  <c r="G130" i="20"/>
  <c r="G130" i="19"/>
  <c r="G130" i="23"/>
  <c r="G122" i="16"/>
  <c r="G122" i="20"/>
  <c r="G122" i="19"/>
  <c r="G122" i="23"/>
  <c r="G114" i="16"/>
  <c r="G114" i="20"/>
  <c r="G114" i="19"/>
  <c r="G114" i="23"/>
  <c r="G106" i="16"/>
  <c r="G106" i="20"/>
  <c r="G106" i="19"/>
  <c r="G106" i="23"/>
  <c r="G98" i="16"/>
  <c r="G98" i="20"/>
  <c r="G98" i="19"/>
  <c r="G98" i="23"/>
  <c r="G90" i="16"/>
  <c r="G90" i="20"/>
  <c r="G90" i="19"/>
  <c r="G90" i="23"/>
  <c r="G82" i="16"/>
  <c r="G82" i="20"/>
  <c r="G82" i="19"/>
  <c r="G82" i="23"/>
  <c r="G74" i="16"/>
  <c r="G74" i="20"/>
  <c r="G74" i="19"/>
  <c r="F66" i="23"/>
  <c r="G76" i="23"/>
  <c r="F88" i="23"/>
  <c r="G56" i="16"/>
  <c r="G56" i="20"/>
  <c r="G56" i="19"/>
  <c r="F164" i="16"/>
  <c r="F164" i="20"/>
  <c r="F164" i="19"/>
  <c r="F164" i="23"/>
  <c r="F116" i="16"/>
  <c r="F116" i="20"/>
  <c r="F116" i="19"/>
  <c r="F116" i="23"/>
  <c r="F68" i="16"/>
  <c r="F68" i="20"/>
  <c r="F68" i="19"/>
  <c r="G150" i="16"/>
  <c r="G150" i="20"/>
  <c r="G150" i="19"/>
  <c r="G150" i="23"/>
  <c r="G110" i="16"/>
  <c r="G110" i="20"/>
  <c r="G110" i="19"/>
  <c r="G110" i="23"/>
  <c r="I6" i="18"/>
  <c r="I6" i="16"/>
  <c r="I6" i="20"/>
  <c r="I6" i="19"/>
  <c r="F61" i="16"/>
  <c r="F61" i="20"/>
  <c r="F61" i="19"/>
  <c r="F53" i="16"/>
  <c r="F53" i="20"/>
  <c r="F53" i="19"/>
  <c r="F45" i="16"/>
  <c r="F45" i="20"/>
  <c r="F45" i="19"/>
  <c r="G37" i="16"/>
  <c r="G37" i="20"/>
  <c r="G37" i="19"/>
  <c r="G59" i="16"/>
  <c r="G59" i="20"/>
  <c r="G59" i="19"/>
  <c r="G51" i="16"/>
  <c r="G51" i="20"/>
  <c r="G51" i="19"/>
  <c r="G43" i="16"/>
  <c r="G43" i="20"/>
  <c r="G43" i="19"/>
  <c r="F191" i="16"/>
  <c r="F191" i="20"/>
  <c r="F191" i="19"/>
  <c r="F191" i="23"/>
  <c r="F183" i="16"/>
  <c r="F183" i="20"/>
  <c r="F183" i="19"/>
  <c r="F183" i="23"/>
  <c r="F175" i="16"/>
  <c r="F175" i="20"/>
  <c r="F175" i="19"/>
  <c r="F175" i="23"/>
  <c r="F167" i="16"/>
  <c r="F167" i="20"/>
  <c r="F167" i="19"/>
  <c r="F167" i="23"/>
  <c r="F159" i="16"/>
  <c r="F159" i="20"/>
  <c r="F159" i="19"/>
  <c r="F159" i="23"/>
  <c r="F151" i="16"/>
  <c r="F151" i="20"/>
  <c r="F151" i="19"/>
  <c r="F151" i="23"/>
  <c r="F143" i="16"/>
  <c r="F143" i="20"/>
  <c r="F143" i="19"/>
  <c r="F143" i="23"/>
  <c r="F135" i="16"/>
  <c r="F135" i="20"/>
  <c r="F135" i="19"/>
  <c r="F135" i="23"/>
  <c r="F127" i="16"/>
  <c r="F127" i="20"/>
  <c r="F127" i="23"/>
  <c r="F127" i="19"/>
  <c r="F119" i="16"/>
  <c r="F119" i="20"/>
  <c r="F119" i="19"/>
  <c r="F119" i="23"/>
  <c r="F111" i="16"/>
  <c r="F111" i="20"/>
  <c r="F111" i="19"/>
  <c r="F111" i="23"/>
  <c r="F103" i="16"/>
  <c r="F103" i="20"/>
  <c r="F103" i="19"/>
  <c r="F103" i="23"/>
  <c r="F95" i="16"/>
  <c r="F95" i="20"/>
  <c r="F95" i="19"/>
  <c r="F87" i="16"/>
  <c r="F87" i="20"/>
  <c r="F87" i="19"/>
  <c r="F79" i="16"/>
  <c r="F79" i="20"/>
  <c r="F79" i="19"/>
  <c r="F71" i="16"/>
  <c r="F71" i="20"/>
  <c r="F71" i="19"/>
  <c r="G193" i="16"/>
  <c r="G193" i="20"/>
  <c r="G193" i="19"/>
  <c r="G193" i="23"/>
  <c r="G185" i="16"/>
  <c r="G185" i="20"/>
  <c r="G185" i="19"/>
  <c r="G185" i="23"/>
  <c r="G177" i="16"/>
  <c r="G177" i="20"/>
  <c r="G177" i="19"/>
  <c r="G177" i="23"/>
  <c r="G169" i="16"/>
  <c r="G169" i="20"/>
  <c r="G169" i="19"/>
  <c r="G169" i="23"/>
  <c r="G161" i="16"/>
  <c r="G161" i="19"/>
  <c r="G161" i="20"/>
  <c r="G161" i="23"/>
  <c r="G153" i="16"/>
  <c r="G153" i="20"/>
  <c r="G153" i="19"/>
  <c r="G153" i="23"/>
  <c r="G145" i="16"/>
  <c r="G145" i="20"/>
  <c r="G145" i="19"/>
  <c r="G145" i="23"/>
  <c r="G137" i="16"/>
  <c r="G137" i="20"/>
  <c r="G137" i="19"/>
  <c r="G137" i="23"/>
  <c r="G129" i="16"/>
  <c r="G129" i="20"/>
  <c r="G129" i="19"/>
  <c r="G129" i="23"/>
  <c r="G121" i="16"/>
  <c r="G121" i="20"/>
  <c r="G121" i="19"/>
  <c r="G121" i="23"/>
  <c r="G113" i="16"/>
  <c r="G113" i="20"/>
  <c r="G113" i="19"/>
  <c r="G113" i="23"/>
  <c r="G105" i="16"/>
  <c r="G105" i="20"/>
  <c r="G105" i="19"/>
  <c r="G97" i="16"/>
  <c r="G97" i="20"/>
  <c r="G97" i="19"/>
  <c r="G97" i="23"/>
  <c r="G89" i="16"/>
  <c r="G89" i="20"/>
  <c r="G89" i="19"/>
  <c r="G81" i="16"/>
  <c r="G81" i="20"/>
  <c r="G81" i="19"/>
  <c r="G73" i="16"/>
  <c r="G73" i="20"/>
  <c r="G73" i="19"/>
  <c r="K6" i="23"/>
  <c r="F69" i="23"/>
  <c r="F71" i="23"/>
  <c r="F72" i="23"/>
  <c r="F73" i="23"/>
  <c r="F74" i="23"/>
  <c r="F75" i="23"/>
  <c r="G116" i="23"/>
  <c r="F96" i="19"/>
  <c r="G64" i="16"/>
  <c r="G64" i="20"/>
  <c r="G64" i="19"/>
  <c r="F180" i="16"/>
  <c r="F180" i="20"/>
  <c r="F180" i="19"/>
  <c r="F180" i="23"/>
  <c r="F132" i="16"/>
  <c r="F132" i="20"/>
  <c r="F132" i="19"/>
  <c r="F132" i="23"/>
  <c r="G190" i="16"/>
  <c r="G190" i="20"/>
  <c r="G190" i="19"/>
  <c r="G190" i="23"/>
  <c r="G134" i="16"/>
  <c r="G134" i="20"/>
  <c r="G134" i="19"/>
  <c r="G134" i="23"/>
  <c r="G86" i="16"/>
  <c r="G86" i="20"/>
  <c r="G86" i="19"/>
  <c r="G86" i="23"/>
  <c r="J6" i="16"/>
  <c r="J6" i="20"/>
  <c r="J6" i="19"/>
  <c r="F60" i="16"/>
  <c r="F60" i="20"/>
  <c r="F60" i="19"/>
  <c r="F52" i="16"/>
  <c r="F52" i="20"/>
  <c r="F52" i="19"/>
  <c r="F44" i="16"/>
  <c r="F44" i="20"/>
  <c r="F44" i="19"/>
  <c r="G66" i="16"/>
  <c r="G66" i="20"/>
  <c r="G66" i="19"/>
  <c r="G58" i="16"/>
  <c r="G58" i="20"/>
  <c r="G58" i="19"/>
  <c r="G50" i="16"/>
  <c r="G50" i="20"/>
  <c r="G50" i="19"/>
  <c r="G42" i="16"/>
  <c r="G42" i="20"/>
  <c r="G42" i="19"/>
  <c r="F67" i="16"/>
  <c r="F67" i="20"/>
  <c r="F67" i="19"/>
  <c r="F190" i="16"/>
  <c r="F190" i="20"/>
  <c r="F190" i="19"/>
  <c r="F190" i="23"/>
  <c r="F182" i="16"/>
  <c r="F182" i="20"/>
  <c r="F182" i="19"/>
  <c r="F182" i="23"/>
  <c r="F174" i="16"/>
  <c r="F174" i="20"/>
  <c r="F174" i="19"/>
  <c r="F174" i="23"/>
  <c r="F166" i="16"/>
  <c r="F166" i="20"/>
  <c r="F166" i="19"/>
  <c r="F166" i="23"/>
  <c r="F158" i="16"/>
  <c r="F158" i="20"/>
  <c r="F158" i="19"/>
  <c r="F158" i="23"/>
  <c r="F150" i="16"/>
  <c r="F150" i="20"/>
  <c r="F150" i="19"/>
  <c r="F150" i="23"/>
  <c r="F142" i="16"/>
  <c r="F142" i="20"/>
  <c r="F142" i="19"/>
  <c r="F142" i="23"/>
  <c r="F134" i="16"/>
  <c r="F134" i="20"/>
  <c r="F134" i="19"/>
  <c r="F134" i="23"/>
  <c r="F126" i="16"/>
  <c r="F126" i="20"/>
  <c r="F126" i="19"/>
  <c r="F126" i="23"/>
  <c r="F118" i="16"/>
  <c r="F118" i="20"/>
  <c r="F118" i="23"/>
  <c r="F118" i="19"/>
  <c r="F110" i="16"/>
  <c r="F110" i="20"/>
  <c r="F110" i="19"/>
  <c r="F110" i="23"/>
  <c r="F102" i="16"/>
  <c r="F102" i="20"/>
  <c r="F102" i="19"/>
  <c r="F102" i="23"/>
  <c r="F94" i="16"/>
  <c r="F94" i="20"/>
  <c r="F94" i="19"/>
  <c r="F94" i="23"/>
  <c r="F86" i="16"/>
  <c r="F86" i="20"/>
  <c r="F86" i="19"/>
  <c r="F86" i="23"/>
  <c r="F78" i="16"/>
  <c r="F78" i="20"/>
  <c r="F78" i="19"/>
  <c r="F78" i="23"/>
  <c r="F70" i="16"/>
  <c r="F70" i="20"/>
  <c r="F70" i="19"/>
  <c r="G192" i="16"/>
  <c r="G192" i="20"/>
  <c r="G192" i="19"/>
  <c r="G192" i="23"/>
  <c r="G184" i="16"/>
  <c r="G184" i="20"/>
  <c r="G184" i="19"/>
  <c r="G184" i="23"/>
  <c r="G176" i="16"/>
  <c r="G176" i="20"/>
  <c r="G176" i="19"/>
  <c r="G176" i="23"/>
  <c r="G168" i="16"/>
  <c r="G168" i="20"/>
  <c r="G168" i="19"/>
  <c r="G168" i="23"/>
  <c r="G160" i="16"/>
  <c r="G160" i="20"/>
  <c r="G160" i="19"/>
  <c r="G160" i="23"/>
  <c r="G152" i="16"/>
  <c r="G152" i="20"/>
  <c r="G152" i="19"/>
  <c r="G152" i="23"/>
  <c r="G144" i="16"/>
  <c r="G144" i="20"/>
  <c r="G144" i="19"/>
  <c r="G144" i="23"/>
  <c r="G136" i="16"/>
  <c r="G136" i="20"/>
  <c r="G136" i="19"/>
  <c r="G136" i="23"/>
  <c r="G128" i="16"/>
  <c r="G128" i="20"/>
  <c r="G128" i="19"/>
  <c r="G128" i="23"/>
  <c r="G120" i="16"/>
  <c r="G120" i="20"/>
  <c r="G120" i="19"/>
  <c r="G120" i="23"/>
  <c r="G112" i="16"/>
  <c r="G112" i="20"/>
  <c r="G112" i="19"/>
  <c r="G112" i="23"/>
  <c r="G104" i="16"/>
  <c r="G104" i="20"/>
  <c r="G104" i="19"/>
  <c r="G104" i="23"/>
  <c r="G96" i="16"/>
  <c r="G96" i="20"/>
  <c r="G96" i="19"/>
  <c r="G88" i="16"/>
  <c r="G88" i="20"/>
  <c r="G88" i="19"/>
  <c r="G80" i="16"/>
  <c r="G80" i="20"/>
  <c r="G80" i="19"/>
  <c r="G72" i="16"/>
  <c r="G72" i="20"/>
  <c r="G72" i="19"/>
  <c r="L6" i="23"/>
  <c r="G69" i="23"/>
  <c r="G70" i="23"/>
  <c r="G71" i="23"/>
  <c r="G72" i="23"/>
  <c r="G73" i="23"/>
  <c r="G74" i="23"/>
  <c r="G75" i="23"/>
  <c r="F87" i="23"/>
  <c r="F99" i="23"/>
  <c r="G124" i="23"/>
  <c r="G37" i="18"/>
  <c r="G38" i="18"/>
  <c r="G44" i="18"/>
  <c r="H6" i="18"/>
  <c r="F63" i="18"/>
  <c r="AI40" i="21" a="1"/>
  <c r="AI40" i="21" s="1"/>
  <c r="G39" i="18"/>
  <c r="AI42" i="21" a="1"/>
  <c r="E42" i="18"/>
  <c r="AD40" i="21" a="1"/>
  <c r="AE40" i="21" a="1"/>
  <c r="AE42" i="21" a="1"/>
  <c r="AE42" i="21" s="1"/>
  <c r="E41" i="18"/>
  <c r="E40" i="18"/>
  <c r="AD42" i="21" a="1"/>
  <c r="AD42" i="21" s="1"/>
  <c r="G40" i="18"/>
  <c r="AH40" i="21" a="1"/>
  <c r="AH42" i="21" a="1"/>
  <c r="G45" i="18"/>
  <c r="E45" i="18"/>
  <c r="G6" i="18"/>
  <c r="J6" i="18"/>
  <c r="K6" i="18"/>
  <c r="S6" i="21"/>
  <c r="R6" i="21"/>
  <c r="L6" i="18"/>
  <c r="U6" i="21"/>
  <c r="T6" i="21"/>
  <c r="M6" i="18"/>
  <c r="D159" i="18"/>
  <c r="D111" i="18"/>
  <c r="E71" i="18"/>
  <c r="E173" i="18"/>
  <c r="E141" i="18"/>
  <c r="E117" i="18"/>
  <c r="F93" i="18"/>
  <c r="F69" i="18"/>
  <c r="G95" i="18"/>
  <c r="G71" i="18"/>
  <c r="F173" i="18"/>
  <c r="F149" i="18"/>
  <c r="F117" i="18"/>
  <c r="D97" i="18"/>
  <c r="D189" i="18"/>
  <c r="D181" i="18"/>
  <c r="D173" i="18"/>
  <c r="D165" i="18"/>
  <c r="D157" i="18"/>
  <c r="D149" i="18"/>
  <c r="D141" i="18"/>
  <c r="D133" i="18"/>
  <c r="D125" i="18"/>
  <c r="D117" i="18"/>
  <c r="D109" i="18"/>
  <c r="D101" i="18"/>
  <c r="E93" i="18"/>
  <c r="E85" i="18"/>
  <c r="E77" i="18"/>
  <c r="E69" i="18"/>
  <c r="E61" i="18"/>
  <c r="E53" i="18"/>
  <c r="E195" i="18"/>
  <c r="E187" i="18"/>
  <c r="E179" i="18"/>
  <c r="E171" i="18"/>
  <c r="E163" i="18"/>
  <c r="E155" i="18"/>
  <c r="E147" i="18"/>
  <c r="E139" i="18"/>
  <c r="E131" i="18"/>
  <c r="E123" i="18"/>
  <c r="E115" i="18"/>
  <c r="E107" i="18"/>
  <c r="E99" i="18"/>
  <c r="F91" i="18"/>
  <c r="F83" i="18"/>
  <c r="F75" i="18"/>
  <c r="F67" i="18"/>
  <c r="F59" i="18"/>
  <c r="F51" i="18"/>
  <c r="G93" i="18"/>
  <c r="G85" i="18"/>
  <c r="G77" i="18"/>
  <c r="G69" i="18"/>
  <c r="G61" i="18"/>
  <c r="G53" i="18"/>
  <c r="F195" i="18"/>
  <c r="F187" i="18"/>
  <c r="F179" i="18"/>
  <c r="F171" i="18"/>
  <c r="F163" i="18"/>
  <c r="F155" i="18"/>
  <c r="F147" i="18"/>
  <c r="F139" i="18"/>
  <c r="F131" i="18"/>
  <c r="F123" i="18"/>
  <c r="F115" i="18"/>
  <c r="F107" i="18"/>
  <c r="F99" i="18"/>
  <c r="G194" i="18"/>
  <c r="G186" i="18"/>
  <c r="G178" i="18"/>
  <c r="G170" i="18"/>
  <c r="G162" i="18"/>
  <c r="G154" i="18"/>
  <c r="G146" i="18"/>
  <c r="G138" i="18"/>
  <c r="G130" i="18"/>
  <c r="G122" i="18"/>
  <c r="G114" i="18"/>
  <c r="G106" i="18"/>
  <c r="G98" i="18"/>
  <c r="D191" i="18"/>
  <c r="D143" i="18"/>
  <c r="E79" i="18"/>
  <c r="E181" i="18"/>
  <c r="E157" i="18"/>
  <c r="E125" i="18"/>
  <c r="E101" i="18"/>
  <c r="F77" i="18"/>
  <c r="F53" i="18"/>
  <c r="G87" i="18"/>
  <c r="F97" i="18"/>
  <c r="F181" i="18"/>
  <c r="F157" i="18"/>
  <c r="F133" i="18"/>
  <c r="F109" i="18"/>
  <c r="D196" i="18"/>
  <c r="D188" i="18"/>
  <c r="D180" i="18"/>
  <c r="D172" i="18"/>
  <c r="D164" i="18"/>
  <c r="D156" i="18"/>
  <c r="D148" i="18"/>
  <c r="D140" i="18"/>
  <c r="D132" i="18"/>
  <c r="D124" i="18"/>
  <c r="D116" i="18"/>
  <c r="D108" i="18"/>
  <c r="D100" i="18"/>
  <c r="E92" i="18"/>
  <c r="E84" i="18"/>
  <c r="E76" i="18"/>
  <c r="E68" i="18"/>
  <c r="E60" i="18"/>
  <c r="E52" i="18"/>
  <c r="E194" i="18"/>
  <c r="E186" i="18"/>
  <c r="E178" i="18"/>
  <c r="E170" i="18"/>
  <c r="E162" i="18"/>
  <c r="E154" i="18"/>
  <c r="E146" i="18"/>
  <c r="E138" i="18"/>
  <c r="E130" i="18"/>
  <c r="E122" i="18"/>
  <c r="E114" i="18"/>
  <c r="E106" i="18"/>
  <c r="E98" i="18"/>
  <c r="F90" i="18"/>
  <c r="F82" i="18"/>
  <c r="F74" i="18"/>
  <c r="F66" i="18"/>
  <c r="F58" i="18"/>
  <c r="F50" i="18"/>
  <c r="G92" i="18"/>
  <c r="G84" i="18"/>
  <c r="G76" i="18"/>
  <c r="G68" i="18"/>
  <c r="G60" i="18"/>
  <c r="G52" i="18"/>
  <c r="F194" i="18"/>
  <c r="F186" i="18"/>
  <c r="F178" i="18"/>
  <c r="F170" i="18"/>
  <c r="F162" i="18"/>
  <c r="F154" i="18"/>
  <c r="F146" i="18"/>
  <c r="F138" i="18"/>
  <c r="F130" i="18"/>
  <c r="F122" i="18"/>
  <c r="F114" i="18"/>
  <c r="F106" i="18"/>
  <c r="F98" i="18"/>
  <c r="G193" i="18"/>
  <c r="G185" i="18"/>
  <c r="G177" i="18"/>
  <c r="G169" i="18"/>
  <c r="G161" i="18"/>
  <c r="G153" i="18"/>
  <c r="G145" i="18"/>
  <c r="G137" i="18"/>
  <c r="G129" i="18"/>
  <c r="G121" i="18"/>
  <c r="G113" i="18"/>
  <c r="G105" i="18"/>
  <c r="D151" i="18"/>
  <c r="E95" i="18"/>
  <c r="E55" i="18"/>
  <c r="E149" i="18"/>
  <c r="D195" i="18"/>
  <c r="D187" i="18"/>
  <c r="D179" i="18"/>
  <c r="D171" i="18"/>
  <c r="D163" i="18"/>
  <c r="D155" i="18"/>
  <c r="D147" i="18"/>
  <c r="D139" i="18"/>
  <c r="D131" i="18"/>
  <c r="D123" i="18"/>
  <c r="D115" i="18"/>
  <c r="D107" i="18"/>
  <c r="D99" i="18"/>
  <c r="E91" i="18"/>
  <c r="E83" i="18"/>
  <c r="E75" i="18"/>
  <c r="E67" i="18"/>
  <c r="E59" i="18"/>
  <c r="E51" i="18"/>
  <c r="E193" i="18"/>
  <c r="E177" i="18"/>
  <c r="E169" i="18"/>
  <c r="E161" i="18"/>
  <c r="E153" i="18"/>
  <c r="E145" i="18"/>
  <c r="E137" i="18"/>
  <c r="E129" i="18"/>
  <c r="E121" i="18"/>
  <c r="E113" i="18"/>
  <c r="E105" i="18"/>
  <c r="F47" i="18"/>
  <c r="F89" i="18"/>
  <c r="F81" i="18"/>
  <c r="F73" i="18"/>
  <c r="F65" i="18"/>
  <c r="F57" i="18"/>
  <c r="F49" i="18"/>
  <c r="G91" i="18"/>
  <c r="G83" i="18"/>
  <c r="G75" i="18"/>
  <c r="G67" i="18"/>
  <c r="G59" i="18"/>
  <c r="G51" i="18"/>
  <c r="F193" i="18"/>
  <c r="F185" i="18"/>
  <c r="F177" i="18"/>
  <c r="F169" i="18"/>
  <c r="F161" i="18"/>
  <c r="F153" i="18"/>
  <c r="F145" i="18"/>
  <c r="F137" i="18"/>
  <c r="F129" i="18"/>
  <c r="F121" i="18"/>
  <c r="F113" i="18"/>
  <c r="F105" i="18"/>
  <c r="G192" i="18"/>
  <c r="G184" i="18"/>
  <c r="G176" i="18"/>
  <c r="G168" i="18"/>
  <c r="G160" i="18"/>
  <c r="G152" i="18"/>
  <c r="G144" i="18"/>
  <c r="G136" i="18"/>
  <c r="G128" i="18"/>
  <c r="G120" i="18"/>
  <c r="G112" i="18"/>
  <c r="G104" i="18"/>
  <c r="D175" i="18"/>
  <c r="D119" i="18"/>
  <c r="E63" i="18"/>
  <c r="D194" i="18"/>
  <c r="D186" i="18"/>
  <c r="D178" i="18"/>
  <c r="D170" i="18"/>
  <c r="D162" i="18"/>
  <c r="D154" i="18"/>
  <c r="D146" i="18"/>
  <c r="D138" i="18"/>
  <c r="D130" i="18"/>
  <c r="D122" i="18"/>
  <c r="D114" i="18"/>
  <c r="D106" i="18"/>
  <c r="D98" i="18"/>
  <c r="E90" i="18"/>
  <c r="E82" i="18"/>
  <c r="E74" i="18"/>
  <c r="E66" i="18"/>
  <c r="E58" i="18"/>
  <c r="E50" i="18"/>
  <c r="E192" i="18"/>
  <c r="E184" i="18"/>
  <c r="E176" i="18"/>
  <c r="E168" i="18"/>
  <c r="E160" i="18"/>
  <c r="E152" i="18"/>
  <c r="E144" i="18"/>
  <c r="E136" i="18"/>
  <c r="E128" i="18"/>
  <c r="E120" i="18"/>
  <c r="E112" i="18"/>
  <c r="E104" i="18"/>
  <c r="F96" i="18"/>
  <c r="F88" i="18"/>
  <c r="F80" i="18"/>
  <c r="F72" i="18"/>
  <c r="F64" i="18"/>
  <c r="F56" i="18"/>
  <c r="F48" i="18"/>
  <c r="G90" i="18"/>
  <c r="G82" i="18"/>
  <c r="G74" i="18"/>
  <c r="G66" i="18"/>
  <c r="G58" i="18"/>
  <c r="G50" i="18"/>
  <c r="F192" i="18"/>
  <c r="F184" i="18"/>
  <c r="F176" i="18"/>
  <c r="F168" i="18"/>
  <c r="F160" i="18"/>
  <c r="F152" i="18"/>
  <c r="F144" i="18"/>
  <c r="F136" i="18"/>
  <c r="F128" i="18"/>
  <c r="F120" i="18"/>
  <c r="F112" i="18"/>
  <c r="F104" i="18"/>
  <c r="G191" i="18"/>
  <c r="G183" i="18"/>
  <c r="G175" i="18"/>
  <c r="G167" i="18"/>
  <c r="G159" i="18"/>
  <c r="G151" i="18"/>
  <c r="G143" i="18"/>
  <c r="G135" i="18"/>
  <c r="G127" i="18"/>
  <c r="G119" i="18"/>
  <c r="G111" i="18"/>
  <c r="G103" i="18"/>
  <c r="H47" i="18"/>
  <c r="D183" i="18"/>
  <c r="D127" i="18"/>
  <c r="E97" i="18"/>
  <c r="D185" i="18"/>
  <c r="D169" i="18"/>
  <c r="D153" i="18"/>
  <c r="D137" i="18"/>
  <c r="D121" i="18"/>
  <c r="D105" i="18"/>
  <c r="E89" i="18"/>
  <c r="E73" i="18"/>
  <c r="E57" i="18"/>
  <c r="E183" i="18"/>
  <c r="E175" i="18"/>
  <c r="E167" i="18"/>
  <c r="E159" i="18"/>
  <c r="E151" i="18"/>
  <c r="E143" i="18"/>
  <c r="E135" i="18"/>
  <c r="E127" i="18"/>
  <c r="E119" i="18"/>
  <c r="E111" i="18"/>
  <c r="E103" i="18"/>
  <c r="F95" i="18"/>
  <c r="F87" i="18"/>
  <c r="F79" i="18"/>
  <c r="F71" i="18"/>
  <c r="F55" i="18"/>
  <c r="G47" i="18"/>
  <c r="G89" i="18"/>
  <c r="G81" i="18"/>
  <c r="G73" i="18"/>
  <c r="G65" i="18"/>
  <c r="G57" i="18"/>
  <c r="G49" i="18"/>
  <c r="F191" i="18"/>
  <c r="F183" i="18"/>
  <c r="F175" i="18"/>
  <c r="F167" i="18"/>
  <c r="F159" i="18"/>
  <c r="F151" i="18"/>
  <c r="F143" i="18"/>
  <c r="F135" i="18"/>
  <c r="F127" i="18"/>
  <c r="F119" i="18"/>
  <c r="F111" i="18"/>
  <c r="F103" i="18"/>
  <c r="G190" i="18"/>
  <c r="G182" i="18"/>
  <c r="G174" i="18"/>
  <c r="G166" i="18"/>
  <c r="G158" i="18"/>
  <c r="G150" i="18"/>
  <c r="G142" i="18"/>
  <c r="G134" i="18"/>
  <c r="G126" i="18"/>
  <c r="G118" i="18"/>
  <c r="G110" i="18"/>
  <c r="G102" i="18"/>
  <c r="I47" i="18"/>
  <c r="E185" i="18"/>
  <c r="D167" i="18"/>
  <c r="D103" i="18"/>
  <c r="D193" i="18"/>
  <c r="D177" i="18"/>
  <c r="D161" i="18"/>
  <c r="D145" i="18"/>
  <c r="D129" i="18"/>
  <c r="D113" i="18"/>
  <c r="E47" i="18"/>
  <c r="E81" i="18"/>
  <c r="E65" i="18"/>
  <c r="E49" i="18"/>
  <c r="E191" i="18"/>
  <c r="D192" i="18"/>
  <c r="D184" i="18"/>
  <c r="D176" i="18"/>
  <c r="D168" i="18"/>
  <c r="D160" i="18"/>
  <c r="D152" i="18"/>
  <c r="D144" i="18"/>
  <c r="D136" i="18"/>
  <c r="D128" i="18"/>
  <c r="D120" i="18"/>
  <c r="D112" i="18"/>
  <c r="D104" i="18"/>
  <c r="E96" i="18"/>
  <c r="E88" i="18"/>
  <c r="E80" i="18"/>
  <c r="E72" i="18"/>
  <c r="E64" i="18"/>
  <c r="E56" i="18"/>
  <c r="E48" i="18"/>
  <c r="E190" i="18"/>
  <c r="E182" i="18"/>
  <c r="E174" i="18"/>
  <c r="E166" i="18"/>
  <c r="E158" i="18"/>
  <c r="E150" i="18"/>
  <c r="E142" i="18"/>
  <c r="E134" i="18"/>
  <c r="E126" i="18"/>
  <c r="E118" i="18"/>
  <c r="E110" i="18"/>
  <c r="E102" i="18"/>
  <c r="F94" i="18"/>
  <c r="F86" i="18"/>
  <c r="F78" i="18"/>
  <c r="F70" i="18"/>
  <c r="F62" i="18"/>
  <c r="F54" i="18"/>
  <c r="G96" i="18"/>
  <c r="G88" i="18"/>
  <c r="G80" i="18"/>
  <c r="G72" i="18"/>
  <c r="G64" i="18"/>
  <c r="G56" i="18"/>
  <c r="G48" i="18"/>
  <c r="F190" i="18"/>
  <c r="F182" i="18"/>
  <c r="F174" i="18"/>
  <c r="F166" i="18"/>
  <c r="F158" i="18"/>
  <c r="F150" i="18"/>
  <c r="F142" i="18"/>
  <c r="F134" i="18"/>
  <c r="F126" i="18"/>
  <c r="F118" i="18"/>
  <c r="F110" i="18"/>
  <c r="F102" i="18"/>
  <c r="G189" i="18"/>
  <c r="G181" i="18"/>
  <c r="G173" i="18"/>
  <c r="G165" i="18"/>
  <c r="G157" i="18"/>
  <c r="G149" i="18"/>
  <c r="G141" i="18"/>
  <c r="G133" i="18"/>
  <c r="G125" i="18"/>
  <c r="G117" i="18"/>
  <c r="G109" i="18"/>
  <c r="G101" i="18"/>
  <c r="G196" i="18"/>
  <c r="G188" i="18"/>
  <c r="G180" i="18"/>
  <c r="G172" i="18"/>
  <c r="G164" i="18"/>
  <c r="G156" i="18"/>
  <c r="G148" i="18"/>
  <c r="G140" i="18"/>
  <c r="G132" i="18"/>
  <c r="G124" i="18"/>
  <c r="G116" i="18"/>
  <c r="G108" i="18"/>
  <c r="G100" i="18"/>
  <c r="D135" i="18"/>
  <c r="E87" i="18"/>
  <c r="E189" i="18"/>
  <c r="E165" i="18"/>
  <c r="E133" i="18"/>
  <c r="E109" i="18"/>
  <c r="F85" i="18"/>
  <c r="F61" i="18"/>
  <c r="G79" i="18"/>
  <c r="G63" i="18"/>
  <c r="G55" i="18"/>
  <c r="F189" i="18"/>
  <c r="F165" i="18"/>
  <c r="F141" i="18"/>
  <c r="F125" i="18"/>
  <c r="F101" i="18"/>
  <c r="D47" i="18"/>
  <c r="D190" i="18"/>
  <c r="D182" i="18"/>
  <c r="D174" i="18"/>
  <c r="D166" i="18"/>
  <c r="D158" i="18"/>
  <c r="D150" i="18"/>
  <c r="D142" i="18"/>
  <c r="D134" i="18"/>
  <c r="D126" i="18"/>
  <c r="D118" i="18"/>
  <c r="D110" i="18"/>
  <c r="D102" i="18"/>
  <c r="E94" i="18"/>
  <c r="E86" i="18"/>
  <c r="E78" i="18"/>
  <c r="E70" i="18"/>
  <c r="E62" i="18"/>
  <c r="E54" i="18"/>
  <c r="E196" i="18"/>
  <c r="E188" i="18"/>
  <c r="E180" i="18"/>
  <c r="E164" i="18"/>
  <c r="E156" i="18"/>
  <c r="E148" i="18"/>
  <c r="E140" i="18"/>
  <c r="E132" i="18"/>
  <c r="E124" i="18"/>
  <c r="E116" i="18"/>
  <c r="E108" i="18"/>
  <c r="E100" i="18"/>
  <c r="F92" i="18"/>
  <c r="F84" i="18"/>
  <c r="F76" i="18"/>
  <c r="F68" i="18"/>
  <c r="F60" i="18"/>
  <c r="F52" i="18"/>
  <c r="G94" i="18"/>
  <c r="G86" i="18"/>
  <c r="G78" i="18"/>
  <c r="G70" i="18"/>
  <c r="G62" i="18"/>
  <c r="G54" i="18"/>
  <c r="F196" i="18"/>
  <c r="F188" i="18"/>
  <c r="F180" i="18"/>
  <c r="F172" i="18"/>
  <c r="F164" i="18"/>
  <c r="F156" i="18"/>
  <c r="F148" i="18"/>
  <c r="F140" i="18"/>
  <c r="F132" i="18"/>
  <c r="F124" i="18"/>
  <c r="F116" i="18"/>
  <c r="F108" i="18"/>
  <c r="F100" i="18"/>
  <c r="G195" i="18"/>
  <c r="G187" i="18"/>
  <c r="G179" i="18"/>
  <c r="G171" i="18"/>
  <c r="G163" i="18"/>
  <c r="G155" i="18"/>
  <c r="G147" i="18"/>
  <c r="G139" i="18"/>
  <c r="G131" i="18"/>
  <c r="G123" i="18"/>
  <c r="G115" i="18"/>
  <c r="G107" i="18"/>
  <c r="G99" i="18"/>
  <c r="W6" i="21"/>
  <c r="X6" i="21"/>
  <c r="Y6" i="21"/>
  <c r="D7" i="21"/>
  <c r="F7" i="21"/>
  <c r="N7" i="21"/>
  <c r="W7" i="21"/>
  <c r="X7" i="21"/>
  <c r="Y7" i="21"/>
  <c r="D8" i="21"/>
  <c r="F8" i="21"/>
  <c r="N8" i="21"/>
  <c r="W8" i="21"/>
  <c r="X8" i="21"/>
  <c r="Y8" i="21"/>
  <c r="D9" i="21"/>
  <c r="F9" i="21"/>
  <c r="N9" i="21"/>
  <c r="W9" i="21"/>
  <c r="X9" i="21"/>
  <c r="Y9" i="21"/>
  <c r="D10" i="21"/>
  <c r="F10" i="21"/>
  <c r="N10" i="21"/>
  <c r="W10" i="21"/>
  <c r="X10" i="21"/>
  <c r="Y10" i="21"/>
  <c r="D11" i="21"/>
  <c r="F11" i="21"/>
  <c r="N11" i="21"/>
  <c r="W11" i="21"/>
  <c r="X11" i="21"/>
  <c r="Y11" i="21"/>
  <c r="D12" i="21"/>
  <c r="F12" i="21"/>
  <c r="N12" i="21"/>
  <c r="W12" i="21"/>
  <c r="X12" i="21"/>
  <c r="Y12" i="21"/>
  <c r="D13" i="21"/>
  <c r="F13" i="21"/>
  <c r="N13" i="21"/>
  <c r="W13" i="21"/>
  <c r="X13" i="21"/>
  <c r="Y13" i="21"/>
  <c r="D14" i="21"/>
  <c r="F14" i="21"/>
  <c r="N14" i="21"/>
  <c r="W14" i="21"/>
  <c r="X14" i="21"/>
  <c r="Y14" i="21"/>
  <c r="D15" i="21"/>
  <c r="F15" i="21"/>
  <c r="N15" i="21"/>
  <c r="W15" i="21"/>
  <c r="X15" i="21"/>
  <c r="Y15" i="21"/>
  <c r="D16" i="21"/>
  <c r="F16" i="21"/>
  <c r="N16" i="21"/>
  <c r="W16" i="21"/>
  <c r="X16" i="21"/>
  <c r="Y16" i="21"/>
  <c r="D17" i="21"/>
  <c r="F17" i="21"/>
  <c r="N17" i="21"/>
  <c r="W17" i="21"/>
  <c r="X17" i="21"/>
  <c r="Y17" i="21"/>
  <c r="D18" i="21"/>
  <c r="F18" i="21"/>
  <c r="N18" i="21"/>
  <c r="W18" i="21"/>
  <c r="X18" i="21"/>
  <c r="Y18" i="21"/>
  <c r="D19" i="21"/>
  <c r="F19" i="21"/>
  <c r="N19" i="21"/>
  <c r="W19" i="21"/>
  <c r="X19" i="21"/>
  <c r="Y19" i="21"/>
  <c r="D20" i="21"/>
  <c r="F20" i="21"/>
  <c r="N20" i="21"/>
  <c r="W20" i="21"/>
  <c r="X20" i="21"/>
  <c r="Y20" i="21"/>
  <c r="D21" i="21"/>
  <c r="F21" i="21"/>
  <c r="N21" i="21"/>
  <c r="W21" i="21"/>
  <c r="X21" i="21"/>
  <c r="Y21" i="21"/>
  <c r="D22" i="21"/>
  <c r="F22" i="21"/>
  <c r="N22" i="21"/>
  <c r="W22" i="21"/>
  <c r="X22" i="21"/>
  <c r="Y22" i="21"/>
  <c r="D23" i="21"/>
  <c r="F23" i="21"/>
  <c r="N23" i="21"/>
  <c r="W23" i="21"/>
  <c r="X23" i="21"/>
  <c r="Y23" i="21"/>
  <c r="D24" i="21"/>
  <c r="F24" i="21"/>
  <c r="N24" i="21"/>
  <c r="W24" i="21"/>
  <c r="X24" i="21"/>
  <c r="Y24" i="21"/>
  <c r="D25" i="21"/>
  <c r="F25" i="21"/>
  <c r="N25" i="21"/>
  <c r="W25" i="21"/>
  <c r="X25" i="21"/>
  <c r="Y25" i="21"/>
  <c r="D26" i="21"/>
  <c r="F26" i="21"/>
  <c r="N26" i="21"/>
  <c r="W26" i="21"/>
  <c r="X26" i="21"/>
  <c r="Y26" i="21"/>
  <c r="D27" i="21"/>
  <c r="F27" i="21"/>
  <c r="N27" i="21"/>
  <c r="W27" i="21"/>
  <c r="X27" i="21"/>
  <c r="Y27" i="21"/>
  <c r="D28" i="21"/>
  <c r="F28" i="21"/>
  <c r="N28" i="21"/>
  <c r="W28" i="21"/>
  <c r="X28" i="21"/>
  <c r="Y28" i="21"/>
  <c r="D29" i="21"/>
  <c r="F29" i="21"/>
  <c r="N29" i="21"/>
  <c r="W29" i="21"/>
  <c r="X29" i="21"/>
  <c r="Y29" i="21"/>
  <c r="D30" i="21"/>
  <c r="F30" i="21"/>
  <c r="N30" i="21"/>
  <c r="W30" i="21"/>
  <c r="X30" i="21"/>
  <c r="Y30" i="21"/>
  <c r="D31" i="21"/>
  <c r="F31" i="21"/>
  <c r="N31" i="21"/>
  <c r="W31" i="21"/>
  <c r="X31" i="21"/>
  <c r="Y31" i="21"/>
  <c r="D32" i="21"/>
  <c r="F32" i="21"/>
  <c r="N32" i="21"/>
  <c r="W32" i="21"/>
  <c r="X32" i="21"/>
  <c r="Y32" i="21"/>
  <c r="D33" i="21"/>
  <c r="F33" i="21"/>
  <c r="N33" i="21"/>
  <c r="W33" i="21"/>
  <c r="X33" i="21"/>
  <c r="Y33" i="21"/>
  <c r="D34" i="21"/>
  <c r="F34" i="21"/>
  <c r="N34" i="21"/>
  <c r="W34" i="21"/>
  <c r="X34" i="21"/>
  <c r="Y34" i="21"/>
  <c r="D35" i="21"/>
  <c r="F35" i="21"/>
  <c r="N35" i="21"/>
  <c r="W35" i="21"/>
  <c r="X35" i="21"/>
  <c r="Y35" i="21"/>
  <c r="D36" i="21"/>
  <c r="F36" i="21"/>
  <c r="N36" i="21"/>
  <c r="W36" i="21"/>
  <c r="X36" i="21"/>
  <c r="Y36" i="21"/>
  <c r="I37" i="21"/>
  <c r="H38" i="21"/>
  <c r="I38" i="21"/>
  <c r="H39" i="21"/>
  <c r="I39" i="21"/>
  <c r="H40" i="21"/>
  <c r="I40" i="21"/>
  <c r="H41" i="21"/>
  <c r="I41" i="21"/>
  <c r="H42" i="21"/>
  <c r="I42" i="21"/>
  <c r="H43" i="21"/>
  <c r="I43" i="21"/>
  <c r="H44" i="21"/>
  <c r="I44" i="21"/>
  <c r="H45" i="21"/>
  <c r="I45" i="21"/>
  <c r="H46" i="21"/>
  <c r="I46" i="21"/>
  <c r="H48" i="21"/>
  <c r="I48" i="21"/>
  <c r="H49" i="21"/>
  <c r="I49" i="21"/>
  <c r="H50" i="21"/>
  <c r="I50" i="21"/>
  <c r="H51" i="21"/>
  <c r="I51" i="21"/>
  <c r="H52" i="21"/>
  <c r="I52" i="21"/>
  <c r="H53" i="21"/>
  <c r="I53" i="21"/>
  <c r="H54" i="21"/>
  <c r="I54" i="21"/>
  <c r="H55" i="21"/>
  <c r="I55" i="21"/>
  <c r="H56" i="21"/>
  <c r="I56" i="21"/>
  <c r="H57" i="21"/>
  <c r="I57" i="21"/>
  <c r="H58" i="21"/>
  <c r="I58" i="21"/>
  <c r="H59" i="21"/>
  <c r="I59" i="21"/>
  <c r="H60" i="21"/>
  <c r="I60" i="21"/>
  <c r="H61" i="21"/>
  <c r="I61" i="21"/>
  <c r="H62" i="21"/>
  <c r="I62" i="21"/>
  <c r="H63" i="21"/>
  <c r="I63" i="21"/>
  <c r="H64" i="21"/>
  <c r="I64" i="21"/>
  <c r="H65" i="21"/>
  <c r="I65" i="21"/>
  <c r="H66" i="21"/>
  <c r="I66" i="21"/>
  <c r="H67" i="21"/>
  <c r="I67" i="21"/>
  <c r="H68" i="21"/>
  <c r="I68" i="21"/>
  <c r="H69" i="21"/>
  <c r="I69" i="21"/>
  <c r="H70" i="21"/>
  <c r="I70" i="21"/>
  <c r="H71" i="21"/>
  <c r="I71" i="21"/>
  <c r="H72" i="21"/>
  <c r="I72" i="21"/>
  <c r="H73" i="21"/>
  <c r="I73" i="21"/>
  <c r="H74" i="21"/>
  <c r="I74" i="21"/>
  <c r="H75" i="21"/>
  <c r="I75" i="21"/>
  <c r="H76" i="21"/>
  <c r="I76" i="21"/>
  <c r="H77" i="21"/>
  <c r="I77" i="21"/>
  <c r="H78" i="21"/>
  <c r="I78" i="21"/>
  <c r="H79" i="21"/>
  <c r="I79" i="21"/>
  <c r="H80" i="21"/>
  <c r="I80" i="21"/>
  <c r="H81" i="21"/>
  <c r="I81" i="21"/>
  <c r="H82" i="21"/>
  <c r="I82" i="21"/>
  <c r="H83" i="21"/>
  <c r="I83" i="21"/>
  <c r="H84" i="21"/>
  <c r="I84" i="21"/>
  <c r="H85" i="21"/>
  <c r="I85" i="21"/>
  <c r="H86" i="21"/>
  <c r="I86" i="21"/>
  <c r="H87" i="21"/>
  <c r="I87" i="21"/>
  <c r="H88" i="21"/>
  <c r="I88" i="21"/>
  <c r="H89" i="21"/>
  <c r="I89" i="21"/>
  <c r="H90" i="21"/>
  <c r="I90" i="21"/>
  <c r="H91" i="21"/>
  <c r="I91" i="21"/>
  <c r="H92" i="21"/>
  <c r="I92" i="21"/>
  <c r="H93" i="21"/>
  <c r="I93" i="21"/>
  <c r="H94" i="21"/>
  <c r="I94" i="21"/>
  <c r="H95" i="21"/>
  <c r="I95" i="21"/>
  <c r="H96" i="21"/>
  <c r="I96" i="21"/>
  <c r="H97" i="21"/>
  <c r="I97" i="21"/>
  <c r="H98" i="21"/>
  <c r="I98" i="21"/>
  <c r="H99" i="21"/>
  <c r="I99" i="21"/>
  <c r="H100" i="21"/>
  <c r="I100" i="21"/>
  <c r="H101" i="21"/>
  <c r="I101" i="21"/>
  <c r="H102" i="21"/>
  <c r="I102" i="21"/>
  <c r="H103" i="21"/>
  <c r="I103" i="21"/>
  <c r="H104" i="21"/>
  <c r="I104" i="21"/>
  <c r="H105" i="21"/>
  <c r="I105" i="21"/>
  <c r="H106" i="21"/>
  <c r="I106" i="21"/>
  <c r="H107" i="21"/>
  <c r="I107" i="21"/>
  <c r="H108" i="21"/>
  <c r="I108" i="21"/>
  <c r="H109" i="21"/>
  <c r="I109" i="21"/>
  <c r="H110" i="21"/>
  <c r="I110" i="21"/>
  <c r="H111" i="21"/>
  <c r="I111" i="21"/>
  <c r="H112" i="21"/>
  <c r="I112" i="21"/>
  <c r="H113" i="21"/>
  <c r="I113" i="21"/>
  <c r="H114" i="21"/>
  <c r="I114" i="21"/>
  <c r="H115" i="21"/>
  <c r="I115" i="21"/>
  <c r="H116" i="21"/>
  <c r="I116" i="21"/>
  <c r="H117" i="21"/>
  <c r="I117" i="21"/>
  <c r="H118" i="21"/>
  <c r="I118" i="21"/>
  <c r="H119" i="21"/>
  <c r="I119" i="21"/>
  <c r="H120" i="21"/>
  <c r="I120" i="21"/>
  <c r="H121" i="21"/>
  <c r="I121" i="21"/>
  <c r="H122" i="21"/>
  <c r="I122" i="21"/>
  <c r="H123" i="21"/>
  <c r="I123" i="21"/>
  <c r="H124" i="21"/>
  <c r="I124" i="21"/>
  <c r="H125" i="21"/>
  <c r="I125" i="21"/>
  <c r="H126" i="21"/>
  <c r="I126" i="21"/>
  <c r="H127" i="21"/>
  <c r="I127" i="21"/>
  <c r="H128" i="21"/>
  <c r="I128" i="21"/>
  <c r="H129" i="21"/>
  <c r="I129" i="21"/>
  <c r="H130" i="21"/>
  <c r="I130" i="21"/>
  <c r="H131" i="21"/>
  <c r="I131" i="21"/>
  <c r="H132" i="21"/>
  <c r="I132" i="21"/>
  <c r="H133" i="21"/>
  <c r="I133" i="21"/>
  <c r="H134" i="21"/>
  <c r="I134" i="21"/>
  <c r="H135" i="21"/>
  <c r="I135" i="21"/>
  <c r="H136" i="21"/>
  <c r="I136" i="21"/>
  <c r="H137" i="21"/>
  <c r="I137" i="21"/>
  <c r="H138" i="21"/>
  <c r="I138" i="21"/>
  <c r="H139" i="21"/>
  <c r="I139" i="21"/>
  <c r="H140" i="21"/>
  <c r="I140" i="21"/>
  <c r="H141" i="21"/>
  <c r="I141" i="21"/>
  <c r="H142" i="21"/>
  <c r="I142" i="21"/>
  <c r="H143" i="21"/>
  <c r="I143" i="21"/>
  <c r="H144" i="21"/>
  <c r="I144" i="21"/>
  <c r="H145" i="21"/>
  <c r="I145" i="21"/>
  <c r="H146" i="21"/>
  <c r="I146" i="21"/>
  <c r="H147" i="21"/>
  <c r="I147" i="21"/>
  <c r="H148" i="21"/>
  <c r="I148" i="21"/>
  <c r="H149" i="21"/>
  <c r="I149" i="21"/>
  <c r="H150" i="21"/>
  <c r="I150" i="21"/>
  <c r="H151" i="21"/>
  <c r="I151" i="21"/>
  <c r="H152" i="21"/>
  <c r="I152" i="21"/>
  <c r="H153" i="21"/>
  <c r="I153" i="21"/>
  <c r="H154" i="21"/>
  <c r="I154" i="21"/>
  <c r="H155" i="21"/>
  <c r="I155" i="21"/>
  <c r="H156" i="21"/>
  <c r="I156" i="21"/>
  <c r="H157" i="21"/>
  <c r="I157" i="21"/>
  <c r="H158" i="21"/>
  <c r="I158" i="21"/>
  <c r="H159" i="21"/>
  <c r="I159" i="21"/>
  <c r="H160" i="21"/>
  <c r="I160" i="21"/>
  <c r="H161" i="21"/>
  <c r="I161" i="21"/>
  <c r="H162" i="21"/>
  <c r="I162" i="21"/>
  <c r="H163" i="21"/>
  <c r="I163" i="21"/>
  <c r="H164" i="21"/>
  <c r="I164" i="21"/>
  <c r="H165" i="21"/>
  <c r="I165" i="21"/>
  <c r="H166" i="21"/>
  <c r="I166" i="21"/>
  <c r="H167" i="21"/>
  <c r="I167" i="21"/>
  <c r="H168" i="21"/>
  <c r="I168" i="21"/>
  <c r="H169" i="21"/>
  <c r="I169" i="21"/>
  <c r="H170" i="21"/>
  <c r="I170" i="21"/>
  <c r="H171" i="21"/>
  <c r="I171" i="21"/>
  <c r="H172" i="21"/>
  <c r="I172" i="21"/>
  <c r="H173" i="21"/>
  <c r="I173" i="21"/>
  <c r="H174" i="21"/>
  <c r="I174" i="21"/>
  <c r="H175" i="21"/>
  <c r="I175" i="21"/>
  <c r="H176" i="21"/>
  <c r="I176" i="21"/>
  <c r="H177" i="21"/>
  <c r="I177" i="21"/>
  <c r="H178" i="21"/>
  <c r="I178" i="21"/>
  <c r="H179" i="21"/>
  <c r="I179" i="21"/>
  <c r="H180" i="21"/>
  <c r="I180" i="21"/>
  <c r="H181" i="21"/>
  <c r="I181" i="21"/>
  <c r="H182" i="21"/>
  <c r="I182" i="21"/>
  <c r="H183" i="21"/>
  <c r="I183" i="21"/>
  <c r="H184" i="21"/>
  <c r="I184" i="21"/>
  <c r="H185" i="21"/>
  <c r="I185" i="21"/>
  <c r="H186" i="21"/>
  <c r="I186" i="21"/>
  <c r="H187" i="21"/>
  <c r="I187" i="21"/>
  <c r="H188" i="21"/>
  <c r="I188" i="21"/>
  <c r="H189" i="21"/>
  <c r="I189" i="21"/>
  <c r="H190" i="21"/>
  <c r="I190" i="21"/>
  <c r="H191" i="21"/>
  <c r="I191" i="21"/>
  <c r="H192" i="21"/>
  <c r="I192" i="21"/>
  <c r="H193" i="21"/>
  <c r="I193" i="21"/>
  <c r="H194" i="21"/>
  <c r="I194" i="21"/>
  <c r="H195" i="21"/>
  <c r="I195" i="21"/>
  <c r="H196" i="21"/>
  <c r="I196" i="21"/>
  <c r="M168" i="21" l="1"/>
  <c r="M168" i="23" s="1"/>
  <c r="I152" i="16"/>
  <c r="I152" i="20"/>
  <c r="I152" i="19"/>
  <c r="I152" i="23"/>
  <c r="I100" i="16"/>
  <c r="I100" i="20"/>
  <c r="I100" i="19"/>
  <c r="I100" i="23"/>
  <c r="N36" i="16"/>
  <c r="N36" i="20"/>
  <c r="N36" i="19"/>
  <c r="N36" i="23"/>
  <c r="N24" i="16"/>
  <c r="N24" i="20"/>
  <c r="N24" i="19"/>
  <c r="N24" i="23"/>
  <c r="H192" i="16"/>
  <c r="H192" i="20"/>
  <c r="H192" i="19"/>
  <c r="H192" i="23"/>
  <c r="H180" i="16"/>
  <c r="H180" i="20"/>
  <c r="H180" i="19"/>
  <c r="H180" i="23"/>
  <c r="H172" i="16"/>
  <c r="H172" i="20"/>
  <c r="H172" i="19"/>
  <c r="H172" i="23"/>
  <c r="H164" i="16"/>
  <c r="H164" i="20"/>
  <c r="H164" i="19"/>
  <c r="H164" i="23"/>
  <c r="H152" i="16"/>
  <c r="H152" i="20"/>
  <c r="H152" i="19"/>
  <c r="H152" i="23"/>
  <c r="H144" i="16"/>
  <c r="H144" i="20"/>
  <c r="H144" i="19"/>
  <c r="H144" i="23"/>
  <c r="H132" i="16"/>
  <c r="H132" i="20"/>
  <c r="H132" i="19"/>
  <c r="H132" i="23"/>
  <c r="H124" i="16"/>
  <c r="H124" i="20"/>
  <c r="H124" i="19"/>
  <c r="H124" i="23"/>
  <c r="H112" i="16"/>
  <c r="H112" i="20"/>
  <c r="H112" i="19"/>
  <c r="H112" i="23"/>
  <c r="H104" i="16"/>
  <c r="H104" i="20"/>
  <c r="H104" i="19"/>
  <c r="H104" i="23"/>
  <c r="H96" i="16"/>
  <c r="H96" i="20"/>
  <c r="H96" i="19"/>
  <c r="H96" i="23"/>
  <c r="H88" i="16"/>
  <c r="H88" i="20"/>
  <c r="H88" i="19"/>
  <c r="H88" i="23"/>
  <c r="H80" i="16"/>
  <c r="H80" i="20"/>
  <c r="H80" i="19"/>
  <c r="H80" i="23"/>
  <c r="H72" i="16"/>
  <c r="H72" i="20"/>
  <c r="H72" i="19"/>
  <c r="H72" i="23"/>
  <c r="H64" i="16"/>
  <c r="H64" i="20"/>
  <c r="H64" i="19"/>
  <c r="H64" i="23"/>
  <c r="H56" i="16"/>
  <c r="H56" i="20"/>
  <c r="H56" i="19"/>
  <c r="H56" i="23"/>
  <c r="H48" i="16"/>
  <c r="H48" i="20"/>
  <c r="H48" i="19"/>
  <c r="H48" i="23"/>
  <c r="H39" i="16"/>
  <c r="H39" i="20"/>
  <c r="H39" i="19"/>
  <c r="H39" i="23"/>
  <c r="Y34" i="16"/>
  <c r="Y34" i="20"/>
  <c r="Y34" i="19"/>
  <c r="Y34" i="23"/>
  <c r="Y30" i="16"/>
  <c r="Y30" i="20"/>
  <c r="Y30" i="19"/>
  <c r="Y30" i="23"/>
  <c r="F28" i="16"/>
  <c r="F28" i="20"/>
  <c r="F28" i="19"/>
  <c r="F28" i="23"/>
  <c r="Y26" i="16"/>
  <c r="Y26" i="20"/>
  <c r="Y26" i="19"/>
  <c r="Y26" i="23"/>
  <c r="F24" i="16"/>
  <c r="F24" i="20"/>
  <c r="F24" i="19"/>
  <c r="F24" i="23"/>
  <c r="Y22" i="16"/>
  <c r="Y22" i="20"/>
  <c r="Y22" i="19"/>
  <c r="Y22" i="23"/>
  <c r="F20" i="16"/>
  <c r="F20" i="20"/>
  <c r="F20" i="19"/>
  <c r="F20" i="23"/>
  <c r="Y18" i="16"/>
  <c r="Y18" i="20"/>
  <c r="Y18" i="23"/>
  <c r="Y18" i="19"/>
  <c r="F16" i="16"/>
  <c r="F16" i="20"/>
  <c r="F16" i="19"/>
  <c r="F16" i="23"/>
  <c r="Y14" i="16"/>
  <c r="Y14" i="20"/>
  <c r="Y14" i="19"/>
  <c r="Y14" i="23"/>
  <c r="F12" i="16"/>
  <c r="F12" i="20"/>
  <c r="F12" i="19"/>
  <c r="F12" i="23"/>
  <c r="Y10" i="16"/>
  <c r="Y10" i="20"/>
  <c r="Y10" i="19"/>
  <c r="Y10" i="23"/>
  <c r="F8" i="16"/>
  <c r="F8" i="20"/>
  <c r="F8" i="19"/>
  <c r="F8" i="23"/>
  <c r="Y6" i="16"/>
  <c r="Y6" i="20"/>
  <c r="Y6" i="19"/>
  <c r="Y6" i="23"/>
  <c r="I180" i="16"/>
  <c r="I180" i="20"/>
  <c r="I180" i="19"/>
  <c r="I180" i="23"/>
  <c r="I168" i="16"/>
  <c r="I168" i="20"/>
  <c r="I168" i="19"/>
  <c r="I168" i="23"/>
  <c r="I140" i="16"/>
  <c r="I140" i="20"/>
  <c r="I140" i="19"/>
  <c r="I140" i="23"/>
  <c r="I128" i="16"/>
  <c r="I128" i="20"/>
  <c r="I128" i="19"/>
  <c r="I128" i="23"/>
  <c r="I112" i="16"/>
  <c r="I112" i="20"/>
  <c r="I112" i="19"/>
  <c r="I112" i="23"/>
  <c r="I88" i="16"/>
  <c r="I88" i="20"/>
  <c r="I88" i="19"/>
  <c r="I88" i="23"/>
  <c r="I72" i="16"/>
  <c r="I72" i="20"/>
  <c r="I72" i="19"/>
  <c r="I72" i="23"/>
  <c r="I60" i="16"/>
  <c r="I60" i="20"/>
  <c r="I60" i="19"/>
  <c r="I60" i="23"/>
  <c r="I43" i="16"/>
  <c r="I43" i="20"/>
  <c r="I43" i="19"/>
  <c r="I43" i="23"/>
  <c r="N8" i="16"/>
  <c r="N8" i="20"/>
  <c r="N8" i="19"/>
  <c r="N8" i="23"/>
  <c r="H196" i="16"/>
  <c r="H196" i="20"/>
  <c r="H196" i="19"/>
  <c r="H196" i="23"/>
  <c r="H188" i="16"/>
  <c r="H188" i="20"/>
  <c r="H188" i="19"/>
  <c r="H188" i="23"/>
  <c r="H184" i="16"/>
  <c r="H184" i="20"/>
  <c r="H184" i="19"/>
  <c r="H184" i="23"/>
  <c r="H176" i="16"/>
  <c r="H176" i="20"/>
  <c r="H176" i="19"/>
  <c r="H176" i="23"/>
  <c r="H168" i="16"/>
  <c r="H168" i="20"/>
  <c r="H168" i="19"/>
  <c r="H168" i="23"/>
  <c r="H160" i="16"/>
  <c r="H160" i="20"/>
  <c r="H160" i="19"/>
  <c r="H160" i="23"/>
  <c r="H156" i="16"/>
  <c r="H156" i="20"/>
  <c r="H156" i="19"/>
  <c r="H156" i="23"/>
  <c r="H148" i="16"/>
  <c r="H148" i="20"/>
  <c r="H148" i="19"/>
  <c r="H148" i="23"/>
  <c r="H140" i="16"/>
  <c r="H140" i="20"/>
  <c r="H140" i="19"/>
  <c r="H140" i="23"/>
  <c r="H136" i="16"/>
  <c r="H136" i="20"/>
  <c r="H136" i="19"/>
  <c r="H136" i="23"/>
  <c r="H128" i="16"/>
  <c r="H128" i="20"/>
  <c r="H128" i="19"/>
  <c r="H128" i="23"/>
  <c r="H120" i="16"/>
  <c r="H120" i="20"/>
  <c r="H120" i="23"/>
  <c r="H120" i="19"/>
  <c r="H116" i="16"/>
  <c r="H116" i="20"/>
  <c r="H116" i="19"/>
  <c r="H116" i="23"/>
  <c r="H108" i="16"/>
  <c r="H108" i="20"/>
  <c r="H108" i="19"/>
  <c r="H108" i="23"/>
  <c r="H100" i="16"/>
  <c r="H100" i="20"/>
  <c r="H100" i="19"/>
  <c r="H100" i="23"/>
  <c r="H92" i="16"/>
  <c r="H92" i="20"/>
  <c r="H92" i="19"/>
  <c r="H92" i="23"/>
  <c r="H84" i="16"/>
  <c r="H84" i="20"/>
  <c r="H84" i="19"/>
  <c r="H84" i="23"/>
  <c r="H76" i="16"/>
  <c r="H76" i="20"/>
  <c r="H76" i="19"/>
  <c r="H76" i="23"/>
  <c r="H68" i="16"/>
  <c r="H68" i="20"/>
  <c r="H68" i="19"/>
  <c r="H68" i="23"/>
  <c r="H60" i="16"/>
  <c r="H60" i="20"/>
  <c r="H60" i="19"/>
  <c r="H60" i="23"/>
  <c r="H52" i="16"/>
  <c r="H52" i="20"/>
  <c r="H52" i="19"/>
  <c r="H52" i="23"/>
  <c r="H43" i="16"/>
  <c r="H43" i="20"/>
  <c r="H43" i="19"/>
  <c r="H43" i="23"/>
  <c r="F36" i="16"/>
  <c r="F36" i="20"/>
  <c r="F36" i="19"/>
  <c r="F36" i="23"/>
  <c r="F32" i="16"/>
  <c r="F32" i="20"/>
  <c r="F32" i="19"/>
  <c r="F32" i="23"/>
  <c r="I195" i="16"/>
  <c r="I195" i="20"/>
  <c r="I195" i="19"/>
  <c r="I195" i="23"/>
  <c r="I191" i="16"/>
  <c r="I191" i="20"/>
  <c r="I191" i="19"/>
  <c r="I191" i="23"/>
  <c r="I187" i="16"/>
  <c r="I187" i="20"/>
  <c r="I187" i="19"/>
  <c r="I187" i="23"/>
  <c r="I183" i="16"/>
  <c r="I183" i="20"/>
  <c r="I183" i="19"/>
  <c r="I183" i="23"/>
  <c r="I179" i="16"/>
  <c r="I179" i="20"/>
  <c r="I179" i="19"/>
  <c r="I179" i="23"/>
  <c r="I175" i="16"/>
  <c r="I175" i="20"/>
  <c r="I175" i="19"/>
  <c r="I175" i="23"/>
  <c r="I171" i="16"/>
  <c r="I171" i="20"/>
  <c r="I171" i="19"/>
  <c r="I171" i="23"/>
  <c r="I167" i="16"/>
  <c r="I167" i="20"/>
  <c r="I167" i="19"/>
  <c r="I167" i="23"/>
  <c r="I163" i="16"/>
  <c r="I163" i="20"/>
  <c r="I163" i="23"/>
  <c r="I163" i="19"/>
  <c r="I159" i="16"/>
  <c r="I159" i="20"/>
  <c r="I159" i="19"/>
  <c r="I159" i="23"/>
  <c r="I155" i="16"/>
  <c r="I155" i="20"/>
  <c r="I155" i="19"/>
  <c r="I155" i="23"/>
  <c r="I151" i="16"/>
  <c r="I151" i="20"/>
  <c r="I151" i="19"/>
  <c r="I151" i="23"/>
  <c r="I147" i="16"/>
  <c r="I147" i="20"/>
  <c r="I147" i="19"/>
  <c r="I147" i="23"/>
  <c r="I143" i="16"/>
  <c r="I143" i="20"/>
  <c r="I143" i="19"/>
  <c r="I143" i="23"/>
  <c r="I139" i="16"/>
  <c r="I139" i="20"/>
  <c r="I139" i="19"/>
  <c r="I139" i="23"/>
  <c r="I135" i="16"/>
  <c r="I135" i="20"/>
  <c r="I135" i="19"/>
  <c r="I135" i="23"/>
  <c r="I131" i="16"/>
  <c r="I131" i="20"/>
  <c r="I131" i="19"/>
  <c r="I131" i="23"/>
  <c r="I127" i="16"/>
  <c r="I127" i="20"/>
  <c r="I127" i="19"/>
  <c r="I127" i="23"/>
  <c r="I123" i="16"/>
  <c r="I123" i="20"/>
  <c r="I123" i="19"/>
  <c r="I123" i="23"/>
  <c r="I119" i="16"/>
  <c r="I119" i="20"/>
  <c r="I119" i="19"/>
  <c r="I119" i="23"/>
  <c r="I115" i="16"/>
  <c r="I115" i="20"/>
  <c r="I115" i="19"/>
  <c r="I115" i="23"/>
  <c r="I111" i="16"/>
  <c r="I111" i="20"/>
  <c r="I111" i="19"/>
  <c r="I111" i="23"/>
  <c r="I107" i="16"/>
  <c r="I107" i="20"/>
  <c r="I107" i="19"/>
  <c r="I107" i="23"/>
  <c r="I103" i="16"/>
  <c r="I103" i="20"/>
  <c r="I103" i="19"/>
  <c r="I103" i="23"/>
  <c r="I99" i="16"/>
  <c r="I99" i="20"/>
  <c r="I99" i="23"/>
  <c r="I99" i="19"/>
  <c r="I95" i="16"/>
  <c r="I95" i="20"/>
  <c r="I95" i="19"/>
  <c r="I95" i="23"/>
  <c r="I91" i="16"/>
  <c r="I91" i="20"/>
  <c r="I91" i="19"/>
  <c r="I91" i="23"/>
  <c r="I87" i="16"/>
  <c r="I87" i="20"/>
  <c r="I87" i="19"/>
  <c r="I87" i="23"/>
  <c r="I83" i="16"/>
  <c r="I83" i="20"/>
  <c r="I83" i="19"/>
  <c r="I83" i="23"/>
  <c r="I79" i="16"/>
  <c r="I79" i="20"/>
  <c r="I79" i="19"/>
  <c r="I79" i="23"/>
  <c r="I75" i="16"/>
  <c r="I75" i="20"/>
  <c r="I75" i="19"/>
  <c r="I75" i="23"/>
  <c r="I71" i="16"/>
  <c r="I71" i="20"/>
  <c r="I71" i="19"/>
  <c r="I71" i="23"/>
  <c r="I67" i="16"/>
  <c r="I67" i="20"/>
  <c r="I67" i="19"/>
  <c r="I67" i="23"/>
  <c r="I63" i="16"/>
  <c r="I63" i="20"/>
  <c r="I63" i="19"/>
  <c r="I63" i="23"/>
  <c r="I59" i="16"/>
  <c r="I59" i="20"/>
  <c r="I59" i="19"/>
  <c r="I59" i="23"/>
  <c r="I55" i="16"/>
  <c r="I55" i="20"/>
  <c r="I55" i="19"/>
  <c r="I55" i="23"/>
  <c r="I51" i="16"/>
  <c r="I51" i="20"/>
  <c r="I51" i="19"/>
  <c r="I51" i="23"/>
  <c r="I46" i="16"/>
  <c r="I46" i="20"/>
  <c r="I46" i="19"/>
  <c r="I46" i="23"/>
  <c r="I42" i="16"/>
  <c r="I42" i="20"/>
  <c r="I42" i="19"/>
  <c r="I42" i="23"/>
  <c r="I38" i="16"/>
  <c r="I38" i="20"/>
  <c r="I38" i="19"/>
  <c r="I38" i="23"/>
  <c r="N33" i="16"/>
  <c r="N33" i="20"/>
  <c r="N33" i="19"/>
  <c r="N33" i="23"/>
  <c r="N29" i="16"/>
  <c r="N29" i="20"/>
  <c r="N29" i="19"/>
  <c r="N29" i="23"/>
  <c r="N25" i="16"/>
  <c r="N25" i="20"/>
  <c r="N25" i="19"/>
  <c r="N25" i="23"/>
  <c r="N21" i="16"/>
  <c r="N21" i="20"/>
  <c r="N21" i="19"/>
  <c r="N21" i="23"/>
  <c r="N17" i="16"/>
  <c r="N17" i="20"/>
  <c r="N17" i="19"/>
  <c r="N17" i="23"/>
  <c r="N13" i="16"/>
  <c r="N13" i="20"/>
  <c r="N13" i="19"/>
  <c r="N13" i="23"/>
  <c r="N9" i="16"/>
  <c r="N9" i="20"/>
  <c r="N9" i="19"/>
  <c r="N9" i="23"/>
  <c r="M169" i="21"/>
  <c r="I188" i="16"/>
  <c r="I188" i="20"/>
  <c r="I188" i="19"/>
  <c r="I188" i="23"/>
  <c r="I172" i="16"/>
  <c r="I172" i="20"/>
  <c r="I172" i="23"/>
  <c r="I172" i="19"/>
  <c r="I144" i="16"/>
  <c r="I144" i="20"/>
  <c r="I144" i="19"/>
  <c r="I144" i="23"/>
  <c r="I120" i="16"/>
  <c r="I120" i="20"/>
  <c r="I120" i="19"/>
  <c r="I120" i="23"/>
  <c r="I104" i="16"/>
  <c r="I104" i="20"/>
  <c r="I104" i="19"/>
  <c r="I104" i="23"/>
  <c r="I80" i="16"/>
  <c r="I80" i="20"/>
  <c r="I80" i="19"/>
  <c r="I80" i="23"/>
  <c r="I52" i="16"/>
  <c r="I52" i="20"/>
  <c r="I52" i="19"/>
  <c r="I52" i="23"/>
  <c r="N16" i="16"/>
  <c r="N16" i="20"/>
  <c r="N16" i="19"/>
  <c r="N16" i="23"/>
  <c r="H195" i="16"/>
  <c r="H195" i="20"/>
  <c r="H195" i="19"/>
  <c r="H195" i="23"/>
  <c r="H175" i="16"/>
  <c r="H175" i="20"/>
  <c r="H175" i="19"/>
  <c r="H175" i="23"/>
  <c r="H155" i="16"/>
  <c r="H155" i="20"/>
  <c r="H155" i="19"/>
  <c r="H155" i="23"/>
  <c r="H135" i="16"/>
  <c r="H135" i="20"/>
  <c r="H135" i="19"/>
  <c r="H135" i="23"/>
  <c r="H119" i="16"/>
  <c r="H119" i="20"/>
  <c r="H119" i="19"/>
  <c r="H119" i="23"/>
  <c r="H107" i="16"/>
  <c r="H107" i="20"/>
  <c r="H107" i="19"/>
  <c r="H107" i="23"/>
  <c r="H91" i="16"/>
  <c r="H91" i="20"/>
  <c r="H91" i="19"/>
  <c r="H91" i="23"/>
  <c r="H71" i="16"/>
  <c r="H71" i="20"/>
  <c r="H71" i="19"/>
  <c r="H71" i="23"/>
  <c r="H55" i="16"/>
  <c r="H55" i="20"/>
  <c r="H55" i="19"/>
  <c r="H55" i="23"/>
  <c r="H42" i="16"/>
  <c r="H42" i="20"/>
  <c r="H42" i="19"/>
  <c r="H42" i="23"/>
  <c r="H38" i="16"/>
  <c r="H38" i="20"/>
  <c r="H38" i="19"/>
  <c r="H38" i="23"/>
  <c r="Y31" i="16"/>
  <c r="Y31" i="20"/>
  <c r="Y31" i="19"/>
  <c r="Y31" i="23"/>
  <c r="Y27" i="16"/>
  <c r="Y27" i="19"/>
  <c r="Y27" i="20"/>
  <c r="Y27" i="23"/>
  <c r="F21" i="16"/>
  <c r="F21" i="20"/>
  <c r="F21" i="19"/>
  <c r="F21" i="23"/>
  <c r="Y19" i="16"/>
  <c r="Y19" i="20"/>
  <c r="Y19" i="19"/>
  <c r="Y19" i="23"/>
  <c r="F17" i="16"/>
  <c r="F17" i="20"/>
  <c r="F17" i="19"/>
  <c r="F17" i="23"/>
  <c r="Y15" i="16"/>
  <c r="Y15" i="20"/>
  <c r="Y15" i="19"/>
  <c r="Y15" i="23"/>
  <c r="F13" i="16"/>
  <c r="F13" i="20"/>
  <c r="F13" i="19"/>
  <c r="F13" i="23"/>
  <c r="Y11" i="16"/>
  <c r="Y11" i="20"/>
  <c r="Y11" i="19"/>
  <c r="Y11" i="23"/>
  <c r="F9" i="16"/>
  <c r="F9" i="20"/>
  <c r="F9" i="19"/>
  <c r="F9" i="23"/>
  <c r="Y7" i="16"/>
  <c r="Y7" i="20"/>
  <c r="Y7" i="19"/>
  <c r="Y7" i="23"/>
  <c r="T6" i="16"/>
  <c r="T6" i="20"/>
  <c r="T6" i="19"/>
  <c r="T6" i="23"/>
  <c r="M168" i="16"/>
  <c r="V73" i="21"/>
  <c r="W73" i="21" s="1"/>
  <c r="W73" i="18" s="1"/>
  <c r="V81" i="21"/>
  <c r="V89" i="21"/>
  <c r="V97" i="21"/>
  <c r="V105" i="21"/>
  <c r="W105" i="21" s="1"/>
  <c r="V113" i="21"/>
  <c r="W113" i="21" s="1"/>
  <c r="W113" i="18" s="1"/>
  <c r="V121" i="21"/>
  <c r="W121" i="21" s="1"/>
  <c r="W121" i="18" s="1"/>
  <c r="V129" i="21"/>
  <c r="W129" i="21" s="1"/>
  <c r="W129" i="18" s="1"/>
  <c r="V137" i="21"/>
  <c r="W137" i="21" s="1"/>
  <c r="W137" i="18" s="1"/>
  <c r="V145" i="21"/>
  <c r="V153" i="21"/>
  <c r="V161" i="21"/>
  <c r="W161" i="21" s="1"/>
  <c r="W161" i="18" s="1"/>
  <c r="V169" i="21"/>
  <c r="W169" i="21" s="1"/>
  <c r="V177" i="21"/>
  <c r="W177" i="21" s="1"/>
  <c r="V185" i="21"/>
  <c r="W185" i="21" s="1"/>
  <c r="W185" i="18" s="1"/>
  <c r="V193" i="21"/>
  <c r="W193" i="21" s="1"/>
  <c r="W193" i="18" s="1"/>
  <c r="V103" i="21"/>
  <c r="W103" i="21" s="1"/>
  <c r="V159" i="21"/>
  <c r="V74" i="21"/>
  <c r="V82" i="21"/>
  <c r="W82" i="21" s="1"/>
  <c r="W82" i="18" s="1"/>
  <c r="V90" i="21"/>
  <c r="W90" i="21" s="1"/>
  <c r="V98" i="21"/>
  <c r="W98" i="21" s="1"/>
  <c r="W98" i="18" s="1"/>
  <c r="V106" i="21"/>
  <c r="W106" i="21" s="1"/>
  <c r="W106" i="18" s="1"/>
  <c r="V114" i="21"/>
  <c r="W114" i="21" s="1"/>
  <c r="W114" i="18" s="1"/>
  <c r="V122" i="21"/>
  <c r="W122" i="21" s="1"/>
  <c r="W122" i="18" s="1"/>
  <c r="V130" i="21"/>
  <c r="V138" i="21"/>
  <c r="V146" i="21"/>
  <c r="W146" i="21" s="1"/>
  <c r="W146" i="18" s="1"/>
  <c r="V154" i="21"/>
  <c r="W154" i="21" s="1"/>
  <c r="V162" i="21"/>
  <c r="W162" i="21" s="1"/>
  <c r="V170" i="21"/>
  <c r="W170" i="21" s="1"/>
  <c r="V178" i="21"/>
  <c r="W178" i="21" s="1"/>
  <c r="W178" i="18" s="1"/>
  <c r="V186" i="21"/>
  <c r="W186" i="21" s="1"/>
  <c r="V194" i="21"/>
  <c r="V95" i="21"/>
  <c r="V135" i="21"/>
  <c r="V175" i="21"/>
  <c r="W175" i="21" s="1"/>
  <c r="V75" i="21"/>
  <c r="W75" i="21" s="1"/>
  <c r="V83" i="21"/>
  <c r="W83" i="21" s="1"/>
  <c r="W83" i="18" s="1"/>
  <c r="V91" i="21"/>
  <c r="W91" i="21" s="1"/>
  <c r="V99" i="21"/>
  <c r="W99" i="21" s="1"/>
  <c r="V107" i="21"/>
  <c r="V115" i="21"/>
  <c r="V123" i="21"/>
  <c r="W123" i="21" s="1"/>
  <c r="V131" i="21"/>
  <c r="W131" i="21" s="1"/>
  <c r="V139" i="21"/>
  <c r="W139" i="21" s="1"/>
  <c r="V147" i="21"/>
  <c r="W147" i="21" s="1"/>
  <c r="W147" i="18" s="1"/>
  <c r="V155" i="21"/>
  <c r="W155" i="21" s="1"/>
  <c r="V163" i="21"/>
  <c r="W163" i="21" s="1"/>
  <c r="W163" i="18" s="1"/>
  <c r="V171" i="21"/>
  <c r="V179" i="21"/>
  <c r="V187" i="21"/>
  <c r="W187" i="21" s="1"/>
  <c r="V195" i="21"/>
  <c r="W195" i="21" s="1"/>
  <c r="V111" i="21"/>
  <c r="W111" i="21" s="1"/>
  <c r="W111" i="18" s="1"/>
  <c r="V143" i="21"/>
  <c r="W143" i="21" s="1"/>
  <c r="W143" i="18" s="1"/>
  <c r="V191" i="21"/>
  <c r="W191" i="21" s="1"/>
  <c r="V68" i="21"/>
  <c r="W68" i="21" s="1"/>
  <c r="W68" i="18" s="1"/>
  <c r="V76" i="21"/>
  <c r="V84" i="21"/>
  <c r="V92" i="21"/>
  <c r="W92" i="21" s="1"/>
  <c r="W92" i="18" s="1"/>
  <c r="V100" i="21"/>
  <c r="W100" i="21" s="1"/>
  <c r="W100" i="18" s="1"/>
  <c r="V108" i="21"/>
  <c r="W108" i="21" s="1"/>
  <c r="W108" i="18" s="1"/>
  <c r="V116" i="21"/>
  <c r="W116" i="21" s="1"/>
  <c r="W116" i="18" s="1"/>
  <c r="V124" i="21"/>
  <c r="W124" i="21" s="1"/>
  <c r="W124" i="18" s="1"/>
  <c r="V132" i="21"/>
  <c r="W132" i="21" s="1"/>
  <c r="V140" i="21"/>
  <c r="V148" i="21"/>
  <c r="W148" i="21" s="1"/>
  <c r="V156" i="21"/>
  <c r="V164" i="21"/>
  <c r="W164" i="21" s="1"/>
  <c r="V172" i="21"/>
  <c r="W172" i="21" s="1"/>
  <c r="V180" i="21"/>
  <c r="W180" i="21" s="1"/>
  <c r="W180" i="18" s="1"/>
  <c r="V188" i="21"/>
  <c r="W188" i="21" s="1"/>
  <c r="V196" i="21"/>
  <c r="W196" i="21" s="1"/>
  <c r="V69" i="21"/>
  <c r="V77" i="21"/>
  <c r="V85" i="21"/>
  <c r="W85" i="21" s="1"/>
  <c r="W85" i="18" s="1"/>
  <c r="V93" i="21"/>
  <c r="W93" i="21" s="1"/>
  <c r="V101" i="21"/>
  <c r="W101" i="21" s="1"/>
  <c r="V109" i="21"/>
  <c r="W109" i="21" s="1"/>
  <c r="V117" i="21"/>
  <c r="W117" i="21" s="1"/>
  <c r="W117" i="18" s="1"/>
  <c r="V125" i="21"/>
  <c r="W125" i="21" s="1"/>
  <c r="W125" i="18" s="1"/>
  <c r="V133" i="21"/>
  <c r="V141" i="21"/>
  <c r="V149" i="21"/>
  <c r="W149" i="21" s="1"/>
  <c r="V157" i="21"/>
  <c r="W157" i="21" s="1"/>
  <c r="V165" i="21"/>
  <c r="W165" i="21" s="1"/>
  <c r="W165" i="18" s="1"/>
  <c r="V173" i="21"/>
  <c r="W173" i="21" s="1"/>
  <c r="W173" i="18" s="1"/>
  <c r="V181" i="21"/>
  <c r="W181" i="21" s="1"/>
  <c r="V189" i="21"/>
  <c r="W189" i="21" s="1"/>
  <c r="W189" i="18" s="1"/>
  <c r="V67" i="21"/>
  <c r="V87" i="21"/>
  <c r="V151" i="21"/>
  <c r="W151" i="21" s="1"/>
  <c r="V70" i="21"/>
  <c r="W70" i="21" s="1"/>
  <c r="V78" i="21"/>
  <c r="W78" i="21" s="1"/>
  <c r="W78" i="18" s="1"/>
  <c r="V86" i="21"/>
  <c r="W86" i="21" s="1"/>
  <c r="V94" i="21"/>
  <c r="W94" i="21" s="1"/>
  <c r="W94" i="18" s="1"/>
  <c r="V102" i="21"/>
  <c r="W102" i="21" s="1"/>
  <c r="W102" i="18" s="1"/>
  <c r="V110" i="21"/>
  <c r="V118" i="21"/>
  <c r="W118" i="21" s="1"/>
  <c r="V126" i="21"/>
  <c r="W126" i="21" s="1"/>
  <c r="W126" i="18" s="1"/>
  <c r="V134" i="21"/>
  <c r="W134" i="21" s="1"/>
  <c r="V142" i="21"/>
  <c r="W142" i="21" s="1"/>
  <c r="V150" i="21"/>
  <c r="W150" i="21" s="1"/>
  <c r="W150" i="18" s="1"/>
  <c r="V158" i="21"/>
  <c r="W158" i="21" s="1"/>
  <c r="W158" i="18" s="1"/>
  <c r="V166" i="21"/>
  <c r="W166" i="21" s="1"/>
  <c r="W166" i="18" s="1"/>
  <c r="V174" i="21"/>
  <c r="V182" i="21"/>
  <c r="V190" i="21"/>
  <c r="V79" i="21"/>
  <c r="W79" i="21" s="1"/>
  <c r="V127" i="21"/>
  <c r="W127" i="21" s="1"/>
  <c r="V183" i="21"/>
  <c r="W183" i="21" s="1"/>
  <c r="W183" i="18" s="1"/>
  <c r="V72" i="21"/>
  <c r="W72" i="21" s="1"/>
  <c r="V80" i="21"/>
  <c r="W80" i="21" s="1"/>
  <c r="W80" i="18" s="1"/>
  <c r="V88" i="21"/>
  <c r="V96" i="21"/>
  <c r="V104" i="21"/>
  <c r="W104" i="21" s="1"/>
  <c r="V112" i="21"/>
  <c r="W112" i="21" s="1"/>
  <c r="V120" i="21"/>
  <c r="W120" i="21" s="1"/>
  <c r="V128" i="21"/>
  <c r="W128" i="21" s="1"/>
  <c r="W128" i="18" s="1"/>
  <c r="V136" i="21"/>
  <c r="W136" i="21" s="1"/>
  <c r="W136" i="18" s="1"/>
  <c r="V144" i="21"/>
  <c r="W144" i="21" s="1"/>
  <c r="W144" i="18" s="1"/>
  <c r="V152" i="21"/>
  <c r="V160" i="21"/>
  <c r="V168" i="21"/>
  <c r="W168" i="21" s="1"/>
  <c r="W168" i="18" s="1"/>
  <c r="V176" i="21"/>
  <c r="W176" i="21" s="1"/>
  <c r="V184" i="21"/>
  <c r="W184" i="21" s="1"/>
  <c r="V192" i="21"/>
  <c r="W192" i="21" s="1"/>
  <c r="V71" i="21"/>
  <c r="W71" i="21" s="1"/>
  <c r="W71" i="18" s="1"/>
  <c r="V119" i="21"/>
  <c r="V167" i="21"/>
  <c r="I156" i="16"/>
  <c r="I156" i="20"/>
  <c r="I156" i="19"/>
  <c r="I156" i="23"/>
  <c r="I64" i="16"/>
  <c r="I64" i="20"/>
  <c r="I64" i="19"/>
  <c r="I64" i="23"/>
  <c r="H183" i="16"/>
  <c r="H183" i="20"/>
  <c r="H183" i="19"/>
  <c r="H183" i="23"/>
  <c r="H131" i="16"/>
  <c r="H131" i="20"/>
  <c r="H131" i="19"/>
  <c r="H131" i="23"/>
  <c r="H79" i="16"/>
  <c r="H79" i="20"/>
  <c r="H79" i="19"/>
  <c r="H79" i="23"/>
  <c r="F33" i="16"/>
  <c r="F33" i="20"/>
  <c r="F33" i="19"/>
  <c r="F33" i="23"/>
  <c r="I174" i="16"/>
  <c r="I174" i="20"/>
  <c r="I174" i="19"/>
  <c r="I174" i="23"/>
  <c r="I162" i="16"/>
  <c r="I162" i="20"/>
  <c r="I162" i="19"/>
  <c r="I162" i="23"/>
  <c r="I154" i="16"/>
  <c r="I154" i="20"/>
  <c r="I154" i="19"/>
  <c r="I154" i="23"/>
  <c r="I150" i="16"/>
  <c r="I150" i="20"/>
  <c r="I150" i="19"/>
  <c r="I150" i="23"/>
  <c r="I146" i="16"/>
  <c r="I146" i="20"/>
  <c r="I146" i="19"/>
  <c r="I146" i="23"/>
  <c r="I142" i="16"/>
  <c r="I142" i="20"/>
  <c r="I142" i="19"/>
  <c r="I142" i="23"/>
  <c r="I138" i="16"/>
  <c r="I138" i="20"/>
  <c r="I138" i="19"/>
  <c r="I138" i="23"/>
  <c r="I134" i="16"/>
  <c r="I134" i="20"/>
  <c r="I134" i="19"/>
  <c r="I134" i="23"/>
  <c r="I130" i="16"/>
  <c r="I130" i="20"/>
  <c r="I130" i="19"/>
  <c r="I130" i="23"/>
  <c r="I126" i="16"/>
  <c r="I126" i="20"/>
  <c r="I126" i="19"/>
  <c r="I126" i="23"/>
  <c r="I122" i="16"/>
  <c r="I122" i="20"/>
  <c r="I122" i="19"/>
  <c r="I122" i="23"/>
  <c r="I118" i="16"/>
  <c r="I118" i="20"/>
  <c r="I118" i="19"/>
  <c r="I118" i="23"/>
  <c r="I114" i="16"/>
  <c r="I114" i="20"/>
  <c r="I114" i="19"/>
  <c r="I114" i="23"/>
  <c r="I110" i="16"/>
  <c r="I110" i="20"/>
  <c r="I110" i="19"/>
  <c r="I110" i="23"/>
  <c r="I106" i="16"/>
  <c r="I106" i="20"/>
  <c r="I106" i="19"/>
  <c r="I106" i="23"/>
  <c r="I102" i="16"/>
  <c r="I102" i="20"/>
  <c r="I102" i="19"/>
  <c r="I102" i="23"/>
  <c r="I98" i="16"/>
  <c r="I98" i="20"/>
  <c r="I98" i="19"/>
  <c r="I98" i="23"/>
  <c r="I94" i="16"/>
  <c r="I94" i="20"/>
  <c r="I94" i="19"/>
  <c r="I94" i="23"/>
  <c r="I90" i="16"/>
  <c r="I90" i="20"/>
  <c r="I90" i="19"/>
  <c r="I90" i="23"/>
  <c r="I86" i="16"/>
  <c r="I86" i="19"/>
  <c r="I86" i="20"/>
  <c r="I86" i="23"/>
  <c r="I82" i="16"/>
  <c r="I82" i="20"/>
  <c r="I82" i="19"/>
  <c r="I82" i="23"/>
  <c r="I78" i="16"/>
  <c r="I78" i="20"/>
  <c r="I78" i="19"/>
  <c r="I78" i="23"/>
  <c r="I74" i="16"/>
  <c r="I74" i="20"/>
  <c r="I74" i="19"/>
  <c r="I74" i="23"/>
  <c r="I70" i="16"/>
  <c r="I70" i="20"/>
  <c r="I70" i="19"/>
  <c r="I70" i="23"/>
  <c r="I66" i="16"/>
  <c r="I66" i="20"/>
  <c r="I66" i="19"/>
  <c r="I66" i="23"/>
  <c r="I62" i="16"/>
  <c r="I62" i="20"/>
  <c r="I62" i="19"/>
  <c r="I62" i="23"/>
  <c r="I58" i="16"/>
  <c r="I58" i="20"/>
  <c r="I58" i="19"/>
  <c r="I58" i="23"/>
  <c r="I54" i="16"/>
  <c r="I54" i="20"/>
  <c r="I54" i="19"/>
  <c r="I54" i="23"/>
  <c r="I50" i="16"/>
  <c r="I50" i="20"/>
  <c r="I50" i="19"/>
  <c r="I50" i="23"/>
  <c r="I45" i="16"/>
  <c r="I45" i="20"/>
  <c r="I45" i="19"/>
  <c r="I45" i="23"/>
  <c r="I41" i="16"/>
  <c r="I41" i="20"/>
  <c r="I41" i="19"/>
  <c r="I41" i="23"/>
  <c r="I37" i="16"/>
  <c r="I37" i="20"/>
  <c r="I37" i="19"/>
  <c r="I37" i="23"/>
  <c r="N34" i="16"/>
  <c r="N34" i="20"/>
  <c r="N34" i="19"/>
  <c r="N34" i="23"/>
  <c r="N30" i="16"/>
  <c r="N30" i="20"/>
  <c r="N30" i="19"/>
  <c r="N30" i="23"/>
  <c r="N26" i="16"/>
  <c r="N26" i="20"/>
  <c r="N26" i="19"/>
  <c r="N26" i="23"/>
  <c r="N22" i="16"/>
  <c r="N22" i="20"/>
  <c r="N22" i="19"/>
  <c r="N22" i="23"/>
  <c r="N18" i="16"/>
  <c r="N18" i="20"/>
  <c r="N18" i="19"/>
  <c r="N18" i="23"/>
  <c r="N14" i="16"/>
  <c r="N14" i="20"/>
  <c r="N14" i="19"/>
  <c r="N14" i="23"/>
  <c r="N10" i="16"/>
  <c r="N10" i="20"/>
  <c r="N10" i="19"/>
  <c r="N10" i="23"/>
  <c r="U6" i="16"/>
  <c r="U6" i="20"/>
  <c r="U6" i="19"/>
  <c r="U6" i="23"/>
  <c r="I192" i="16"/>
  <c r="I192" i="20"/>
  <c r="I192" i="19"/>
  <c r="I192" i="23"/>
  <c r="I148" i="16"/>
  <c r="I148" i="20"/>
  <c r="I148" i="19"/>
  <c r="I148" i="23"/>
  <c r="I92" i="16"/>
  <c r="I92" i="20"/>
  <c r="I92" i="19"/>
  <c r="I92" i="23"/>
  <c r="N32" i="16"/>
  <c r="N32" i="20"/>
  <c r="N32" i="19"/>
  <c r="N32" i="23"/>
  <c r="N12" i="16"/>
  <c r="N12" i="20"/>
  <c r="N12" i="19"/>
  <c r="N12" i="23"/>
  <c r="H191" i="16"/>
  <c r="H191" i="20"/>
  <c r="H191" i="19"/>
  <c r="H191" i="23"/>
  <c r="H167" i="16"/>
  <c r="H167" i="20"/>
  <c r="H167" i="19"/>
  <c r="H167" i="23"/>
  <c r="H143" i="16"/>
  <c r="H143" i="20"/>
  <c r="H143" i="19"/>
  <c r="H143" i="23"/>
  <c r="H115" i="16"/>
  <c r="H115" i="20"/>
  <c r="H115" i="19"/>
  <c r="H115" i="23"/>
  <c r="H95" i="16"/>
  <c r="H95" i="20"/>
  <c r="H95" i="19"/>
  <c r="H95" i="23"/>
  <c r="H67" i="16"/>
  <c r="H67" i="20"/>
  <c r="H67" i="19"/>
  <c r="H67" i="23"/>
  <c r="H46" i="16"/>
  <c r="H46" i="20"/>
  <c r="H46" i="19"/>
  <c r="H46" i="23"/>
  <c r="F25" i="16"/>
  <c r="F25" i="20"/>
  <c r="F25" i="19"/>
  <c r="F25" i="23"/>
  <c r="I194" i="16"/>
  <c r="I194" i="20"/>
  <c r="I194" i="19"/>
  <c r="I194" i="23"/>
  <c r="I182" i="16"/>
  <c r="I182" i="20"/>
  <c r="I182" i="19"/>
  <c r="I182" i="23"/>
  <c r="I166" i="16"/>
  <c r="I166" i="20"/>
  <c r="I166" i="19"/>
  <c r="I166" i="23"/>
  <c r="H186" i="16"/>
  <c r="H186" i="20"/>
  <c r="H186" i="19"/>
  <c r="H186" i="23"/>
  <c r="H170" i="16"/>
  <c r="H170" i="20"/>
  <c r="H170" i="19"/>
  <c r="H170" i="23"/>
  <c r="H158" i="16"/>
  <c r="H158" i="20"/>
  <c r="H158" i="19"/>
  <c r="H158" i="23"/>
  <c r="H150" i="16"/>
  <c r="H150" i="20"/>
  <c r="H150" i="19"/>
  <c r="H150" i="23"/>
  <c r="H142" i="16"/>
  <c r="H142" i="20"/>
  <c r="H142" i="19"/>
  <c r="H142" i="23"/>
  <c r="H134" i="16"/>
  <c r="H134" i="20"/>
  <c r="H134" i="19"/>
  <c r="H134" i="23"/>
  <c r="H126" i="16"/>
  <c r="H126" i="20"/>
  <c r="H126" i="19"/>
  <c r="H126" i="23"/>
  <c r="H118" i="16"/>
  <c r="H118" i="20"/>
  <c r="H118" i="19"/>
  <c r="H118" i="23"/>
  <c r="H110" i="16"/>
  <c r="H110" i="20"/>
  <c r="H110" i="19"/>
  <c r="H110" i="23"/>
  <c r="H102" i="16"/>
  <c r="H102" i="20"/>
  <c r="H102" i="19"/>
  <c r="H102" i="23"/>
  <c r="H94" i="16"/>
  <c r="H94" i="20"/>
  <c r="H94" i="19"/>
  <c r="H94" i="23"/>
  <c r="H86" i="16"/>
  <c r="H86" i="20"/>
  <c r="H86" i="19"/>
  <c r="H86" i="23"/>
  <c r="H78" i="16"/>
  <c r="H78" i="20"/>
  <c r="H78" i="19"/>
  <c r="H78" i="23"/>
  <c r="H70" i="16"/>
  <c r="H70" i="20"/>
  <c r="H70" i="19"/>
  <c r="H70" i="23"/>
  <c r="H62" i="16"/>
  <c r="H62" i="20"/>
  <c r="H62" i="19"/>
  <c r="H62" i="23"/>
  <c r="H54" i="16"/>
  <c r="H54" i="20"/>
  <c r="H54" i="19"/>
  <c r="H54" i="23"/>
  <c r="H45" i="16"/>
  <c r="H45" i="20"/>
  <c r="H45" i="19"/>
  <c r="H45" i="23"/>
  <c r="H41" i="16"/>
  <c r="H41" i="20"/>
  <c r="H41" i="19"/>
  <c r="H41" i="23"/>
  <c r="Y36" i="16"/>
  <c r="Y36" i="20"/>
  <c r="Y36" i="19"/>
  <c r="Y36" i="23"/>
  <c r="Y32" i="16"/>
  <c r="Y32" i="20"/>
  <c r="Y32" i="19"/>
  <c r="Y32" i="23"/>
  <c r="F30" i="16"/>
  <c r="F30" i="20"/>
  <c r="F30" i="19"/>
  <c r="F30" i="23"/>
  <c r="Y28" i="16"/>
  <c r="Y28" i="20"/>
  <c r="Y28" i="19"/>
  <c r="Y28" i="23"/>
  <c r="F26" i="16"/>
  <c r="F26" i="20"/>
  <c r="F26" i="19"/>
  <c r="F26" i="23"/>
  <c r="Y24" i="16"/>
  <c r="Y24" i="20"/>
  <c r="Y24" i="19"/>
  <c r="Y24" i="23"/>
  <c r="F22" i="16"/>
  <c r="F22" i="20"/>
  <c r="F22" i="19"/>
  <c r="F22" i="23"/>
  <c r="Y20" i="16"/>
  <c r="Y20" i="20"/>
  <c r="Y20" i="19"/>
  <c r="Y20" i="23"/>
  <c r="F18" i="16"/>
  <c r="F18" i="20"/>
  <c r="F18" i="19"/>
  <c r="F18" i="23"/>
  <c r="Y16" i="16"/>
  <c r="Y16" i="20"/>
  <c r="Y16" i="19"/>
  <c r="Y16" i="23"/>
  <c r="F14" i="16"/>
  <c r="F14" i="20"/>
  <c r="F14" i="19"/>
  <c r="F14" i="23"/>
  <c r="Y12" i="16"/>
  <c r="Y12" i="20"/>
  <c r="Y12" i="19"/>
  <c r="Y12" i="23"/>
  <c r="F10" i="16"/>
  <c r="F10" i="20"/>
  <c r="F10" i="19"/>
  <c r="F10" i="23"/>
  <c r="Y8" i="16"/>
  <c r="Y8" i="20"/>
  <c r="Y8" i="19"/>
  <c r="Y8" i="23"/>
  <c r="AH42" i="21"/>
  <c r="W41" i="21"/>
  <c r="W41" i="18" s="1"/>
  <c r="W49" i="21"/>
  <c r="W57" i="21"/>
  <c r="W65" i="21"/>
  <c r="W65" i="18" s="1"/>
  <c r="W47" i="21"/>
  <c r="W47" i="18" s="1"/>
  <c r="W42" i="21"/>
  <c r="W66" i="21"/>
  <c r="W63" i="21"/>
  <c r="W43" i="21"/>
  <c r="W51" i="21"/>
  <c r="W59" i="21"/>
  <c r="W60" i="21"/>
  <c r="W60" i="18" s="1"/>
  <c r="W39" i="21"/>
  <c r="W45" i="21"/>
  <c r="W45" i="18" s="1"/>
  <c r="W53" i="21"/>
  <c r="W53" i="18" s="1"/>
  <c r="W61" i="21"/>
  <c r="W38" i="21"/>
  <c r="W40" i="21"/>
  <c r="W48" i="21"/>
  <c r="W56" i="21"/>
  <c r="W64" i="21"/>
  <c r="W64" i="18" s="1"/>
  <c r="W55" i="21"/>
  <c r="I196" i="16"/>
  <c r="I196" i="20"/>
  <c r="I196" i="19"/>
  <c r="I196" i="23"/>
  <c r="I176" i="16"/>
  <c r="I176" i="20"/>
  <c r="I176" i="19"/>
  <c r="I176" i="23"/>
  <c r="I160" i="16"/>
  <c r="I160" i="20"/>
  <c r="I160" i="19"/>
  <c r="I160" i="23"/>
  <c r="I136" i="16"/>
  <c r="I136" i="20"/>
  <c r="I136" i="19"/>
  <c r="I136" i="23"/>
  <c r="I124" i="16"/>
  <c r="I124" i="20"/>
  <c r="I124" i="19"/>
  <c r="I124" i="23"/>
  <c r="I108" i="16"/>
  <c r="I108" i="20"/>
  <c r="I108" i="19"/>
  <c r="I108" i="23"/>
  <c r="I84" i="16"/>
  <c r="I84" i="20"/>
  <c r="I84" i="19"/>
  <c r="I84" i="23"/>
  <c r="I68" i="16"/>
  <c r="I68" i="20"/>
  <c r="I68" i="19"/>
  <c r="I68" i="23"/>
  <c r="I56" i="16"/>
  <c r="I56" i="20"/>
  <c r="I56" i="19"/>
  <c r="I56" i="23"/>
  <c r="I39" i="16"/>
  <c r="I39" i="20"/>
  <c r="I39" i="19"/>
  <c r="I39" i="23"/>
  <c r="N20" i="16"/>
  <c r="N20" i="20"/>
  <c r="N20" i="19"/>
  <c r="N20" i="23"/>
  <c r="H179" i="16"/>
  <c r="H179" i="20"/>
  <c r="H179" i="19"/>
  <c r="H179" i="23"/>
  <c r="H163" i="16"/>
  <c r="H163" i="20"/>
  <c r="H163" i="19"/>
  <c r="H163" i="23"/>
  <c r="H147" i="16"/>
  <c r="H147" i="20"/>
  <c r="H147" i="19"/>
  <c r="H147" i="23"/>
  <c r="H123" i="16"/>
  <c r="H123" i="20"/>
  <c r="H123" i="19"/>
  <c r="H123" i="23"/>
  <c r="H103" i="16"/>
  <c r="H103" i="20"/>
  <c r="H103" i="19"/>
  <c r="H103" i="23"/>
  <c r="H83" i="16"/>
  <c r="H83" i="20"/>
  <c r="H83" i="19"/>
  <c r="H83" i="23"/>
  <c r="H63" i="16"/>
  <c r="H63" i="20"/>
  <c r="H63" i="19"/>
  <c r="H63" i="23"/>
  <c r="H51" i="16"/>
  <c r="H51" i="20"/>
  <c r="H51" i="19"/>
  <c r="H51" i="23"/>
  <c r="F29" i="16"/>
  <c r="F29" i="20"/>
  <c r="F29" i="19"/>
  <c r="F29" i="23"/>
  <c r="I190" i="16"/>
  <c r="I190" i="20"/>
  <c r="I190" i="19"/>
  <c r="I190" i="23"/>
  <c r="I178" i="16"/>
  <c r="I178" i="20"/>
  <c r="I178" i="19"/>
  <c r="I178" i="23"/>
  <c r="I170" i="16"/>
  <c r="I170" i="20"/>
  <c r="I170" i="19"/>
  <c r="I170" i="23"/>
  <c r="H194" i="16"/>
  <c r="H194" i="20"/>
  <c r="H194" i="19"/>
  <c r="H194" i="23"/>
  <c r="H178" i="16"/>
  <c r="H178" i="20"/>
  <c r="H178" i="19"/>
  <c r="H178" i="23"/>
  <c r="H166" i="16"/>
  <c r="H166" i="20"/>
  <c r="H166" i="19"/>
  <c r="H166" i="23"/>
  <c r="H154" i="16"/>
  <c r="H154" i="20"/>
  <c r="H154" i="19"/>
  <c r="H154" i="23"/>
  <c r="H146" i="16"/>
  <c r="H146" i="20"/>
  <c r="H146" i="19"/>
  <c r="H146" i="23"/>
  <c r="H138" i="16"/>
  <c r="H138" i="20"/>
  <c r="H138" i="19"/>
  <c r="H138" i="23"/>
  <c r="H130" i="16"/>
  <c r="H130" i="20"/>
  <c r="H130" i="19"/>
  <c r="H130" i="23"/>
  <c r="H122" i="16"/>
  <c r="H122" i="20"/>
  <c r="H122" i="19"/>
  <c r="H122" i="23"/>
  <c r="H114" i="16"/>
  <c r="H114" i="20"/>
  <c r="H114" i="19"/>
  <c r="H114" i="23"/>
  <c r="H106" i="16"/>
  <c r="H106" i="20"/>
  <c r="H106" i="19"/>
  <c r="H106" i="23"/>
  <c r="H98" i="16"/>
  <c r="H98" i="20"/>
  <c r="H98" i="19"/>
  <c r="H98" i="23"/>
  <c r="H90" i="16"/>
  <c r="H90" i="20"/>
  <c r="H90" i="19"/>
  <c r="H90" i="23"/>
  <c r="H82" i="16"/>
  <c r="H82" i="20"/>
  <c r="H82" i="19"/>
  <c r="H82" i="23"/>
  <c r="H74" i="16"/>
  <c r="H74" i="20"/>
  <c r="H74" i="19"/>
  <c r="H74" i="23"/>
  <c r="H66" i="16"/>
  <c r="H66" i="20"/>
  <c r="H66" i="19"/>
  <c r="H66" i="23"/>
  <c r="H58" i="16"/>
  <c r="H58" i="20"/>
  <c r="H58" i="19"/>
  <c r="H58" i="23"/>
  <c r="H50" i="16"/>
  <c r="H50" i="20"/>
  <c r="H50" i="19"/>
  <c r="H50" i="23"/>
  <c r="F34" i="16"/>
  <c r="F34" i="20"/>
  <c r="F34" i="19"/>
  <c r="F34" i="23"/>
  <c r="I193" i="16"/>
  <c r="I193" i="20"/>
  <c r="I193" i="19"/>
  <c r="I193" i="23"/>
  <c r="I189" i="16"/>
  <c r="I189" i="20"/>
  <c r="I189" i="19"/>
  <c r="I189" i="23"/>
  <c r="I185" i="16"/>
  <c r="I185" i="20"/>
  <c r="I185" i="19"/>
  <c r="I185" i="23"/>
  <c r="I181" i="16"/>
  <c r="I181" i="20"/>
  <c r="I181" i="19"/>
  <c r="I181" i="23"/>
  <c r="I177" i="16"/>
  <c r="I177" i="20"/>
  <c r="I177" i="19"/>
  <c r="I177" i="23"/>
  <c r="I173" i="16"/>
  <c r="I173" i="20"/>
  <c r="I173" i="19"/>
  <c r="I173" i="23"/>
  <c r="I169" i="16"/>
  <c r="I169" i="20"/>
  <c r="I169" i="19"/>
  <c r="I169" i="23"/>
  <c r="I165" i="16"/>
  <c r="I165" i="20"/>
  <c r="I165" i="19"/>
  <c r="I165" i="23"/>
  <c r="I161" i="16"/>
  <c r="I161" i="20"/>
  <c r="I161" i="19"/>
  <c r="I161" i="23"/>
  <c r="I157" i="16"/>
  <c r="I157" i="20"/>
  <c r="I157" i="19"/>
  <c r="I157" i="23"/>
  <c r="I153" i="16"/>
  <c r="I153" i="20"/>
  <c r="I153" i="19"/>
  <c r="I153" i="23"/>
  <c r="I149" i="16"/>
  <c r="I149" i="20"/>
  <c r="I149" i="19"/>
  <c r="I149" i="23"/>
  <c r="I145" i="16"/>
  <c r="I145" i="20"/>
  <c r="I145" i="19"/>
  <c r="I145" i="23"/>
  <c r="I141" i="16"/>
  <c r="I141" i="20"/>
  <c r="I141" i="19"/>
  <c r="I141" i="23"/>
  <c r="I137" i="16"/>
  <c r="I137" i="20"/>
  <c r="I137" i="23"/>
  <c r="I137" i="19"/>
  <c r="I133" i="16"/>
  <c r="I133" i="20"/>
  <c r="I133" i="19"/>
  <c r="I133" i="23"/>
  <c r="I129" i="16"/>
  <c r="I129" i="20"/>
  <c r="I129" i="19"/>
  <c r="I129" i="23"/>
  <c r="I125" i="16"/>
  <c r="I125" i="20"/>
  <c r="I125" i="19"/>
  <c r="I125" i="23"/>
  <c r="I121" i="16"/>
  <c r="I121" i="20"/>
  <c r="I121" i="19"/>
  <c r="I121" i="23"/>
  <c r="I117" i="16"/>
  <c r="I117" i="20"/>
  <c r="I117" i="19"/>
  <c r="I117" i="23"/>
  <c r="I113" i="16"/>
  <c r="I113" i="20"/>
  <c r="I113" i="19"/>
  <c r="I113" i="23"/>
  <c r="I109" i="16"/>
  <c r="I109" i="20"/>
  <c r="I109" i="19"/>
  <c r="I109" i="23"/>
  <c r="I105" i="16"/>
  <c r="I105" i="20"/>
  <c r="I105" i="19"/>
  <c r="I105" i="23"/>
  <c r="I101" i="16"/>
  <c r="I101" i="20"/>
  <c r="I101" i="19"/>
  <c r="I101" i="23"/>
  <c r="I97" i="16"/>
  <c r="I97" i="20"/>
  <c r="I97" i="19"/>
  <c r="I97" i="23"/>
  <c r="I93" i="16"/>
  <c r="I93" i="20"/>
  <c r="I93" i="19"/>
  <c r="I93" i="23"/>
  <c r="I89" i="16"/>
  <c r="I89" i="20"/>
  <c r="I89" i="19"/>
  <c r="I89" i="23"/>
  <c r="I85" i="16"/>
  <c r="I85" i="20"/>
  <c r="I85" i="19"/>
  <c r="I85" i="23"/>
  <c r="I81" i="16"/>
  <c r="I81" i="20"/>
  <c r="I81" i="19"/>
  <c r="I81" i="23"/>
  <c r="I77" i="16"/>
  <c r="I77" i="20"/>
  <c r="I77" i="19"/>
  <c r="I77" i="23"/>
  <c r="I73" i="16"/>
  <c r="I73" i="20"/>
  <c r="I73" i="19"/>
  <c r="I73" i="23"/>
  <c r="I69" i="16"/>
  <c r="I69" i="19"/>
  <c r="I69" i="20"/>
  <c r="I69" i="23"/>
  <c r="I65" i="16"/>
  <c r="I65" i="20"/>
  <c r="I65" i="19"/>
  <c r="I65" i="23"/>
  <c r="I61" i="16"/>
  <c r="I61" i="20"/>
  <c r="I61" i="19"/>
  <c r="I61" i="23"/>
  <c r="I57" i="16"/>
  <c r="I57" i="20"/>
  <c r="I57" i="19"/>
  <c r="I57" i="23"/>
  <c r="I53" i="16"/>
  <c r="I53" i="20"/>
  <c r="I53" i="19"/>
  <c r="I53" i="23"/>
  <c r="I49" i="16"/>
  <c r="I49" i="20"/>
  <c r="I49" i="19"/>
  <c r="I49" i="23"/>
  <c r="I44" i="16"/>
  <c r="I44" i="20"/>
  <c r="I44" i="19"/>
  <c r="I44" i="23"/>
  <c r="I40" i="16"/>
  <c r="I40" i="20"/>
  <c r="I40" i="19"/>
  <c r="I40" i="23"/>
  <c r="N35" i="16"/>
  <c r="N35" i="20"/>
  <c r="N35" i="19"/>
  <c r="N35" i="23"/>
  <c r="N31" i="16"/>
  <c r="N31" i="20"/>
  <c r="N31" i="19"/>
  <c r="N31" i="23"/>
  <c r="N27" i="16"/>
  <c r="N27" i="20"/>
  <c r="N27" i="19"/>
  <c r="N27" i="23"/>
  <c r="N23" i="16"/>
  <c r="N23" i="20"/>
  <c r="N23" i="19"/>
  <c r="N23" i="23"/>
  <c r="N19" i="16"/>
  <c r="N19" i="20"/>
  <c r="N19" i="19"/>
  <c r="N19" i="23"/>
  <c r="N15" i="16"/>
  <c r="N15" i="20"/>
  <c r="N15" i="19"/>
  <c r="N15" i="23"/>
  <c r="N11" i="16"/>
  <c r="N11" i="20"/>
  <c r="N11" i="19"/>
  <c r="N11" i="23"/>
  <c r="N7" i="16"/>
  <c r="N7" i="20"/>
  <c r="N7" i="19"/>
  <c r="N7" i="23"/>
  <c r="R6" i="16"/>
  <c r="R6" i="20"/>
  <c r="R6" i="19"/>
  <c r="R6" i="23"/>
  <c r="I184" i="16"/>
  <c r="I184" i="20"/>
  <c r="I184" i="19"/>
  <c r="I184" i="23"/>
  <c r="I164" i="16"/>
  <c r="I164" i="20"/>
  <c r="I164" i="19"/>
  <c r="I164" i="23"/>
  <c r="I132" i="16"/>
  <c r="I132" i="20"/>
  <c r="I132" i="19"/>
  <c r="I132" i="23"/>
  <c r="I116" i="16"/>
  <c r="I116" i="20"/>
  <c r="I116" i="19"/>
  <c r="I116" i="23"/>
  <c r="I96" i="16"/>
  <c r="I96" i="20"/>
  <c r="I96" i="19"/>
  <c r="I96" i="23"/>
  <c r="I76" i="16"/>
  <c r="I76" i="20"/>
  <c r="I76" i="19"/>
  <c r="I76" i="23"/>
  <c r="I48" i="16"/>
  <c r="I48" i="20"/>
  <c r="I48" i="19"/>
  <c r="I48" i="23"/>
  <c r="N28" i="16"/>
  <c r="N28" i="20"/>
  <c r="N28" i="19"/>
  <c r="N28" i="23"/>
  <c r="H187" i="16"/>
  <c r="H187" i="20"/>
  <c r="H187" i="19"/>
  <c r="H187" i="23"/>
  <c r="H171" i="16"/>
  <c r="H171" i="20"/>
  <c r="H171" i="19"/>
  <c r="H171" i="23"/>
  <c r="H159" i="16"/>
  <c r="H159" i="20"/>
  <c r="H159" i="19"/>
  <c r="H159" i="23"/>
  <c r="H151" i="16"/>
  <c r="H151" i="20"/>
  <c r="H151" i="19"/>
  <c r="H151" i="23"/>
  <c r="H139" i="16"/>
  <c r="H139" i="20"/>
  <c r="H139" i="19"/>
  <c r="H139" i="23"/>
  <c r="H127" i="16"/>
  <c r="H127" i="20"/>
  <c r="H127" i="19"/>
  <c r="H127" i="23"/>
  <c r="H111" i="16"/>
  <c r="H111" i="20"/>
  <c r="H111" i="19"/>
  <c r="H111" i="23"/>
  <c r="H99" i="16"/>
  <c r="H99" i="20"/>
  <c r="H99" i="19"/>
  <c r="H99" i="23"/>
  <c r="H87" i="16"/>
  <c r="H87" i="20"/>
  <c r="H87" i="19"/>
  <c r="H87" i="23"/>
  <c r="H75" i="16"/>
  <c r="H75" i="20"/>
  <c r="H75" i="19"/>
  <c r="H75" i="23"/>
  <c r="H59" i="16"/>
  <c r="H59" i="20"/>
  <c r="H59" i="19"/>
  <c r="H59" i="23"/>
  <c r="Y35" i="16"/>
  <c r="Y35" i="20"/>
  <c r="Y35" i="19"/>
  <c r="Y35" i="23"/>
  <c r="Y23" i="16"/>
  <c r="Y23" i="20"/>
  <c r="Y23" i="19"/>
  <c r="Y23" i="23"/>
  <c r="I186" i="16"/>
  <c r="I186" i="20"/>
  <c r="I186" i="19"/>
  <c r="I186" i="23"/>
  <c r="I158" i="16"/>
  <c r="I158" i="20"/>
  <c r="I158" i="19"/>
  <c r="I158" i="23"/>
  <c r="H190" i="16"/>
  <c r="H190" i="20"/>
  <c r="H190" i="19"/>
  <c r="H190" i="23"/>
  <c r="H182" i="16"/>
  <c r="H182" i="20"/>
  <c r="H182" i="19"/>
  <c r="H182" i="23"/>
  <c r="H174" i="16"/>
  <c r="H174" i="20"/>
  <c r="H174" i="19"/>
  <c r="H174" i="23"/>
  <c r="H162" i="16"/>
  <c r="H162" i="20"/>
  <c r="H162" i="19"/>
  <c r="H162" i="23"/>
  <c r="H193" i="16"/>
  <c r="H193" i="20"/>
  <c r="H193" i="19"/>
  <c r="H193" i="23"/>
  <c r="H189" i="16"/>
  <c r="H189" i="20"/>
  <c r="H189" i="19"/>
  <c r="H189" i="23"/>
  <c r="H185" i="16"/>
  <c r="H185" i="20"/>
  <c r="H185" i="19"/>
  <c r="H185" i="23"/>
  <c r="H181" i="16"/>
  <c r="H181" i="20"/>
  <c r="H181" i="19"/>
  <c r="H181" i="23"/>
  <c r="H177" i="16"/>
  <c r="H177" i="20"/>
  <c r="H177" i="19"/>
  <c r="H177" i="23"/>
  <c r="H173" i="16"/>
  <c r="H173" i="20"/>
  <c r="H173" i="19"/>
  <c r="H173" i="23"/>
  <c r="H169" i="16"/>
  <c r="H169" i="20"/>
  <c r="H169" i="19"/>
  <c r="H169" i="23"/>
  <c r="H165" i="16"/>
  <c r="H165" i="20"/>
  <c r="H165" i="19"/>
  <c r="H165" i="23"/>
  <c r="H161" i="16"/>
  <c r="H161" i="20"/>
  <c r="H161" i="19"/>
  <c r="H161" i="23"/>
  <c r="H157" i="16"/>
  <c r="H157" i="20"/>
  <c r="H157" i="19"/>
  <c r="H157" i="23"/>
  <c r="H153" i="16"/>
  <c r="H153" i="20"/>
  <c r="H153" i="19"/>
  <c r="H153" i="23"/>
  <c r="H149" i="16"/>
  <c r="H149" i="20"/>
  <c r="H149" i="19"/>
  <c r="H149" i="23"/>
  <c r="H145" i="16"/>
  <c r="H145" i="20"/>
  <c r="H145" i="19"/>
  <c r="H145" i="23"/>
  <c r="H141" i="16"/>
  <c r="H141" i="20"/>
  <c r="H141" i="19"/>
  <c r="H141" i="23"/>
  <c r="H137" i="16"/>
  <c r="H137" i="20"/>
  <c r="H137" i="19"/>
  <c r="H137" i="23"/>
  <c r="H133" i="16"/>
  <c r="H133" i="20"/>
  <c r="H133" i="19"/>
  <c r="H133" i="23"/>
  <c r="H129" i="16"/>
  <c r="H129" i="20"/>
  <c r="H129" i="19"/>
  <c r="H129" i="23"/>
  <c r="H125" i="16"/>
  <c r="H125" i="20"/>
  <c r="H125" i="19"/>
  <c r="H125" i="23"/>
  <c r="H121" i="16"/>
  <c r="H121" i="20"/>
  <c r="H121" i="19"/>
  <c r="H121" i="23"/>
  <c r="H117" i="16"/>
  <c r="H117" i="20"/>
  <c r="H117" i="19"/>
  <c r="H117" i="23"/>
  <c r="H113" i="16"/>
  <c r="H113" i="20"/>
  <c r="H113" i="19"/>
  <c r="H113" i="23"/>
  <c r="H109" i="16"/>
  <c r="H109" i="20"/>
  <c r="H109" i="19"/>
  <c r="H109" i="23"/>
  <c r="H105" i="16"/>
  <c r="H105" i="20"/>
  <c r="H105" i="19"/>
  <c r="H105" i="23"/>
  <c r="H101" i="16"/>
  <c r="H101" i="19"/>
  <c r="H101" i="20"/>
  <c r="H101" i="23"/>
  <c r="H97" i="16"/>
  <c r="H97" i="20"/>
  <c r="H97" i="19"/>
  <c r="H97" i="23"/>
  <c r="H93" i="16"/>
  <c r="H93" i="20"/>
  <c r="H93" i="19"/>
  <c r="H93" i="23"/>
  <c r="H89" i="16"/>
  <c r="H89" i="20"/>
  <c r="H89" i="19"/>
  <c r="H89" i="23"/>
  <c r="H85" i="16"/>
  <c r="H85" i="20"/>
  <c r="H85" i="19"/>
  <c r="H85" i="23"/>
  <c r="H81" i="16"/>
  <c r="H81" i="20"/>
  <c r="H81" i="19"/>
  <c r="H81" i="23"/>
  <c r="H77" i="16"/>
  <c r="H77" i="20"/>
  <c r="H77" i="19"/>
  <c r="H77" i="23"/>
  <c r="H73" i="16"/>
  <c r="H73" i="20"/>
  <c r="H73" i="19"/>
  <c r="H73" i="23"/>
  <c r="H69" i="16"/>
  <c r="H69" i="20"/>
  <c r="H69" i="19"/>
  <c r="H69" i="23"/>
  <c r="H65" i="16"/>
  <c r="H65" i="20"/>
  <c r="H65" i="19"/>
  <c r="H65" i="23"/>
  <c r="H61" i="16"/>
  <c r="H61" i="20"/>
  <c r="H61" i="19"/>
  <c r="H61" i="23"/>
  <c r="H57" i="16"/>
  <c r="H57" i="20"/>
  <c r="H57" i="19"/>
  <c r="H57" i="23"/>
  <c r="H53" i="16"/>
  <c r="H53" i="20"/>
  <c r="H53" i="19"/>
  <c r="H53" i="23"/>
  <c r="H49" i="16"/>
  <c r="H49" i="20"/>
  <c r="H49" i="19"/>
  <c r="H49" i="23"/>
  <c r="H44" i="16"/>
  <c r="H44" i="20"/>
  <c r="H44" i="19"/>
  <c r="H44" i="23"/>
  <c r="H40" i="16"/>
  <c r="H40" i="20"/>
  <c r="H40" i="19"/>
  <c r="H40" i="23"/>
  <c r="F35" i="16"/>
  <c r="F35" i="20"/>
  <c r="F35" i="19"/>
  <c r="F35" i="23"/>
  <c r="Y33" i="16"/>
  <c r="Y33" i="20"/>
  <c r="Y33" i="19"/>
  <c r="Y33" i="23"/>
  <c r="F31" i="16"/>
  <c r="F31" i="20"/>
  <c r="F31" i="19"/>
  <c r="F31" i="23"/>
  <c r="Y29" i="16"/>
  <c r="Y29" i="20"/>
  <c r="Y29" i="19"/>
  <c r="Y29" i="23"/>
  <c r="F27" i="16"/>
  <c r="F27" i="20"/>
  <c r="F27" i="19"/>
  <c r="F27" i="23"/>
  <c r="Y25" i="16"/>
  <c r="Y25" i="20"/>
  <c r="Y25" i="19"/>
  <c r="Y25" i="23"/>
  <c r="F23" i="16"/>
  <c r="F23" i="20"/>
  <c r="F23" i="19"/>
  <c r="F23" i="23"/>
  <c r="Y21" i="16"/>
  <c r="Y21" i="20"/>
  <c r="Y21" i="19"/>
  <c r="Y21" i="23"/>
  <c r="F19" i="16"/>
  <c r="F19" i="20"/>
  <c r="F19" i="19"/>
  <c r="F19" i="23"/>
  <c r="Y17" i="16"/>
  <c r="Y17" i="20"/>
  <c r="Y17" i="19"/>
  <c r="Y17" i="23"/>
  <c r="F15" i="16"/>
  <c r="F15" i="20"/>
  <c r="F15" i="19"/>
  <c r="F15" i="23"/>
  <c r="Y13" i="16"/>
  <c r="Y13" i="20"/>
  <c r="Y13" i="19"/>
  <c r="Y13" i="23"/>
  <c r="F11" i="16"/>
  <c r="F11" i="20"/>
  <c r="F11" i="19"/>
  <c r="F11" i="23"/>
  <c r="Y9" i="16"/>
  <c r="Y9" i="20"/>
  <c r="Y9" i="19"/>
  <c r="Y9" i="23"/>
  <c r="F7" i="16"/>
  <c r="F7" i="20"/>
  <c r="F7" i="19"/>
  <c r="F7" i="23"/>
  <c r="S6" i="16"/>
  <c r="S6" i="20"/>
  <c r="S6" i="19"/>
  <c r="S6" i="23"/>
  <c r="M87" i="21"/>
  <c r="M80" i="21"/>
  <c r="AH40" i="21"/>
  <c r="R44" i="21"/>
  <c r="S42" i="21"/>
  <c r="R45" i="21"/>
  <c r="S38" i="21"/>
  <c r="L46" i="18"/>
  <c r="L39" i="18"/>
  <c r="S40" i="21"/>
  <c r="S41" i="21"/>
  <c r="S43" i="21"/>
  <c r="M69" i="21"/>
  <c r="M164" i="21"/>
  <c r="M100" i="21"/>
  <c r="M56" i="21"/>
  <c r="M74" i="21"/>
  <c r="M183" i="21"/>
  <c r="M79" i="21"/>
  <c r="M195" i="21"/>
  <c r="M96" i="21"/>
  <c r="M189" i="21"/>
  <c r="M131" i="21"/>
  <c r="M162" i="21"/>
  <c r="M103" i="21"/>
  <c r="M67" i="21"/>
  <c r="M150" i="21"/>
  <c r="M166" i="21"/>
  <c r="W69" i="21"/>
  <c r="W69" i="18" s="1"/>
  <c r="M185" i="21"/>
  <c r="M153" i="21"/>
  <c r="M129" i="21"/>
  <c r="M73" i="21"/>
  <c r="M182" i="21"/>
  <c r="M95" i="21"/>
  <c r="M72" i="21"/>
  <c r="M117" i="21"/>
  <c r="M86" i="21"/>
  <c r="M114" i="21"/>
  <c r="M152" i="21"/>
  <c r="M135" i="21"/>
  <c r="M39" i="21"/>
  <c r="U39" i="21" s="1"/>
  <c r="M112" i="21"/>
  <c r="M93" i="21"/>
  <c r="M188" i="21"/>
  <c r="M124" i="21"/>
  <c r="M60" i="21"/>
  <c r="M155" i="21"/>
  <c r="M91" i="21"/>
  <c r="W74" i="21"/>
  <c r="M98" i="21"/>
  <c r="M143" i="21"/>
  <c r="M119" i="21"/>
  <c r="M48" i="21"/>
  <c r="M170" i="21"/>
  <c r="M81" i="21"/>
  <c r="M191" i="21"/>
  <c r="M105" i="21"/>
  <c r="M190" i="21"/>
  <c r="M104" i="21"/>
  <c r="M110" i="21"/>
  <c r="M125" i="21"/>
  <c r="M186" i="21"/>
  <c r="M102" i="21"/>
  <c r="M85" i="21"/>
  <c r="M180" i="21"/>
  <c r="M116" i="21"/>
  <c r="M52" i="21"/>
  <c r="M147" i="21"/>
  <c r="M83" i="21"/>
  <c r="W81" i="21"/>
  <c r="W81" i="18" s="1"/>
  <c r="W130" i="21"/>
  <c r="W145" i="21"/>
  <c r="W160" i="21"/>
  <c r="W160" i="18" s="1"/>
  <c r="W159" i="21"/>
  <c r="W182" i="21"/>
  <c r="W182" i="18" s="1"/>
  <c r="M175" i="21"/>
  <c r="M193" i="21"/>
  <c r="M109" i="21"/>
  <c r="M194" i="21"/>
  <c r="M160" i="21"/>
  <c r="M70" i="21"/>
  <c r="M181" i="21"/>
  <c r="M94" i="21"/>
  <c r="M178" i="21"/>
  <c r="M90" i="21"/>
  <c r="M58" i="21"/>
  <c r="M113" i="21"/>
  <c r="M176" i="21"/>
  <c r="M88" i="21"/>
  <c r="M77" i="21"/>
  <c r="M172" i="21"/>
  <c r="M108" i="21"/>
  <c r="M44" i="21"/>
  <c r="U44" i="21" s="1"/>
  <c r="M139" i="21"/>
  <c r="M75" i="21"/>
  <c r="W140" i="21"/>
  <c r="W140" i="18" s="1"/>
  <c r="W135" i="21"/>
  <c r="W190" i="21"/>
  <c r="W190" i="18" s="1"/>
  <c r="M37" i="21"/>
  <c r="U37" i="21" s="1"/>
  <c r="M173" i="21"/>
  <c r="M82" i="21"/>
  <c r="M130" i="21"/>
  <c r="M138" i="21"/>
  <c r="M42" i="21"/>
  <c r="M159" i="21"/>
  <c r="M66" i="21"/>
  <c r="M158" i="21"/>
  <c r="M65" i="21"/>
  <c r="M177" i="21"/>
  <c r="M89" i="21"/>
  <c r="M154" i="21"/>
  <c r="M63" i="21"/>
  <c r="M61" i="21"/>
  <c r="M156" i="21"/>
  <c r="M92" i="21"/>
  <c r="M187" i="21"/>
  <c r="M123" i="21"/>
  <c r="M59" i="21"/>
  <c r="W97" i="21"/>
  <c r="W97" i="18" s="1"/>
  <c r="M111" i="21"/>
  <c r="M161" i="21"/>
  <c r="M71" i="21"/>
  <c r="M97" i="21"/>
  <c r="M128" i="21"/>
  <c r="M174" i="21"/>
  <c r="M149" i="21"/>
  <c r="M55" i="21"/>
  <c r="M146" i="21"/>
  <c r="M54" i="21"/>
  <c r="M167" i="21"/>
  <c r="M78" i="21"/>
  <c r="M144" i="21"/>
  <c r="M49" i="21"/>
  <c r="M53" i="21"/>
  <c r="M148" i="21"/>
  <c r="M84" i="21"/>
  <c r="M179" i="21"/>
  <c r="M115" i="21"/>
  <c r="M51" i="21"/>
  <c r="W194" i="21"/>
  <c r="W194" i="18" s="1"/>
  <c r="W96" i="21"/>
  <c r="W95" i="21"/>
  <c r="W95" i="18" s="1"/>
  <c r="M165" i="21"/>
  <c r="M151" i="21"/>
  <c r="M57" i="21"/>
  <c r="M47" i="21"/>
  <c r="M118" i="21"/>
  <c r="M142" i="21"/>
  <c r="M137" i="21"/>
  <c r="M41" i="21"/>
  <c r="T41" i="21" s="1"/>
  <c r="M136" i="21"/>
  <c r="M40" i="21"/>
  <c r="M40" i="18" s="1"/>
  <c r="M157" i="21"/>
  <c r="M64" i="21"/>
  <c r="M134" i="21"/>
  <c r="M38" i="21"/>
  <c r="M38" i="18" s="1"/>
  <c r="M45" i="21"/>
  <c r="T45" i="21" s="1"/>
  <c r="M140" i="21"/>
  <c r="M76" i="21"/>
  <c r="M171" i="21"/>
  <c r="M107" i="21"/>
  <c r="M43" i="21"/>
  <c r="U43" i="21" s="1"/>
  <c r="W174" i="21"/>
  <c r="W174" i="18" s="1"/>
  <c r="W141" i="21"/>
  <c r="W77" i="21"/>
  <c r="W77" i="18" s="1"/>
  <c r="M133" i="21"/>
  <c r="M121" i="21"/>
  <c r="M141" i="21"/>
  <c r="M46" i="21"/>
  <c r="M46" i="18" s="1"/>
  <c r="M192" i="21"/>
  <c r="M106" i="21"/>
  <c r="M120" i="21"/>
  <c r="M127" i="21"/>
  <c r="M184" i="21"/>
  <c r="M126" i="21"/>
  <c r="M62" i="21"/>
  <c r="M145" i="21"/>
  <c r="M50" i="21"/>
  <c r="M122" i="21"/>
  <c r="M101" i="21"/>
  <c r="M196" i="21"/>
  <c r="M132" i="21"/>
  <c r="M68" i="21"/>
  <c r="M163" i="21"/>
  <c r="M99" i="21"/>
  <c r="W67" i="21"/>
  <c r="W179" i="21"/>
  <c r="W179" i="18" s="1"/>
  <c r="W115" i="21"/>
  <c r="W171" i="21"/>
  <c r="W107" i="21"/>
  <c r="W89" i="21"/>
  <c r="W119" i="21"/>
  <c r="W119" i="18" s="1"/>
  <c r="W133" i="21"/>
  <c r="W133" i="18" s="1"/>
  <c r="W138" i="21"/>
  <c r="W153" i="21"/>
  <c r="W88" i="21"/>
  <c r="W88" i="18" s="1"/>
  <c r="W167" i="21"/>
  <c r="AI42" i="21"/>
  <c r="W110" i="21"/>
  <c r="W110" i="18" s="1"/>
  <c r="W156" i="21"/>
  <c r="W156" i="18" s="1"/>
  <c r="W84" i="21"/>
  <c r="W84" i="18" s="1"/>
  <c r="W152" i="21"/>
  <c r="W87" i="21"/>
  <c r="W76" i="21"/>
  <c r="W76" i="18" s="1"/>
  <c r="AD40" i="21"/>
  <c r="J67" i="21"/>
  <c r="J75" i="21"/>
  <c r="J83" i="21"/>
  <c r="J91" i="21"/>
  <c r="J99" i="21"/>
  <c r="J107" i="21"/>
  <c r="J115" i="21"/>
  <c r="J123" i="21"/>
  <c r="J131" i="21"/>
  <c r="J139" i="21"/>
  <c r="J147" i="21"/>
  <c r="J155" i="21"/>
  <c r="J163" i="21"/>
  <c r="J171" i="21"/>
  <c r="J179" i="21"/>
  <c r="J187" i="21"/>
  <c r="J195" i="21"/>
  <c r="J44" i="21"/>
  <c r="J52" i="21"/>
  <c r="J60" i="21"/>
  <c r="J68" i="21"/>
  <c r="J76" i="21"/>
  <c r="J84" i="21"/>
  <c r="J92" i="21"/>
  <c r="J100" i="21"/>
  <c r="J108" i="21"/>
  <c r="J116" i="21"/>
  <c r="J124" i="21"/>
  <c r="J132" i="21"/>
  <c r="J140" i="21"/>
  <c r="J148" i="21"/>
  <c r="J156" i="21"/>
  <c r="J164" i="21"/>
  <c r="J172" i="21"/>
  <c r="J180" i="21"/>
  <c r="J188" i="21"/>
  <c r="J196" i="21"/>
  <c r="J45" i="21"/>
  <c r="J45" i="18" s="1"/>
  <c r="J53" i="21"/>
  <c r="J61" i="21"/>
  <c r="J69" i="21"/>
  <c r="J77" i="21"/>
  <c r="J85" i="21"/>
  <c r="J93" i="21"/>
  <c r="J101" i="21"/>
  <c r="J109" i="21"/>
  <c r="J117" i="21"/>
  <c r="J125" i="21"/>
  <c r="J133" i="21"/>
  <c r="J141" i="21"/>
  <c r="J149" i="21"/>
  <c r="J157" i="21"/>
  <c r="J165" i="21"/>
  <c r="J173" i="21"/>
  <c r="J181" i="21"/>
  <c r="J189" i="21"/>
  <c r="J38" i="21"/>
  <c r="J46" i="21"/>
  <c r="J54" i="21"/>
  <c r="J62" i="21"/>
  <c r="J70" i="21"/>
  <c r="J78" i="21"/>
  <c r="J86" i="21"/>
  <c r="J94" i="21"/>
  <c r="J102" i="21"/>
  <c r="J110" i="21"/>
  <c r="J118" i="21"/>
  <c r="J126" i="21"/>
  <c r="J134" i="21"/>
  <c r="J142" i="21"/>
  <c r="J150" i="21"/>
  <c r="J158" i="21"/>
  <c r="J166" i="21"/>
  <c r="J174" i="21"/>
  <c r="J182" i="21"/>
  <c r="J190" i="21"/>
  <c r="J39" i="21"/>
  <c r="J47" i="21"/>
  <c r="J55" i="21"/>
  <c r="J63" i="21"/>
  <c r="J71" i="21"/>
  <c r="J79" i="21"/>
  <c r="J87" i="21"/>
  <c r="J95" i="21"/>
  <c r="J103" i="21"/>
  <c r="J111" i="21"/>
  <c r="J119" i="21"/>
  <c r="J127" i="21"/>
  <c r="J135" i="21"/>
  <c r="J143" i="21"/>
  <c r="J151" i="21"/>
  <c r="J159" i="21"/>
  <c r="J167" i="21"/>
  <c r="J175" i="21"/>
  <c r="J183" i="21"/>
  <c r="J191" i="21"/>
  <c r="J40" i="21"/>
  <c r="J48" i="21"/>
  <c r="J56" i="21"/>
  <c r="J64" i="21"/>
  <c r="J37" i="21"/>
  <c r="J74" i="21"/>
  <c r="J82" i="21"/>
  <c r="J90" i="21"/>
  <c r="J98" i="21"/>
  <c r="J106" i="21"/>
  <c r="J114" i="21"/>
  <c r="J122" i="21"/>
  <c r="J130" i="21"/>
  <c r="J138" i="21"/>
  <c r="J146" i="21"/>
  <c r="J154" i="21"/>
  <c r="J162" i="21"/>
  <c r="J170" i="21"/>
  <c r="J178" i="21"/>
  <c r="J186" i="21"/>
  <c r="J194" i="21"/>
  <c r="J43" i="21"/>
  <c r="J51" i="21"/>
  <c r="J59" i="21"/>
  <c r="J73" i="21"/>
  <c r="J105" i="21"/>
  <c r="J137" i="21"/>
  <c r="J169" i="21"/>
  <c r="J42" i="21"/>
  <c r="J192" i="21"/>
  <c r="J80" i="21"/>
  <c r="J112" i="21"/>
  <c r="J144" i="21"/>
  <c r="J176" i="21"/>
  <c r="J49" i="21"/>
  <c r="J128" i="21"/>
  <c r="J81" i="21"/>
  <c r="J113" i="21"/>
  <c r="J145" i="21"/>
  <c r="J177" i="21"/>
  <c r="J50" i="21"/>
  <c r="J88" i="21"/>
  <c r="J120" i="21"/>
  <c r="J152" i="21"/>
  <c r="J184" i="21"/>
  <c r="J57" i="21"/>
  <c r="J89" i="21"/>
  <c r="J121" i="21"/>
  <c r="J153" i="21"/>
  <c r="J185" i="21"/>
  <c r="J58" i="21"/>
  <c r="J96" i="21"/>
  <c r="J65" i="21"/>
  <c r="J97" i="21"/>
  <c r="J129" i="21"/>
  <c r="J161" i="21"/>
  <c r="J193" i="21"/>
  <c r="J66" i="21"/>
  <c r="J72" i="21"/>
  <c r="J104" i="21"/>
  <c r="J136" i="21"/>
  <c r="J168" i="21"/>
  <c r="J41" i="21"/>
  <c r="J41" i="18" s="1"/>
  <c r="J160" i="21"/>
  <c r="AE40" i="21"/>
  <c r="K39" i="21"/>
  <c r="K47" i="21"/>
  <c r="K55" i="21"/>
  <c r="K63" i="21"/>
  <c r="K71" i="21"/>
  <c r="K79" i="21"/>
  <c r="K87" i="21"/>
  <c r="K95" i="21"/>
  <c r="K103" i="21"/>
  <c r="K111" i="21"/>
  <c r="K119" i="21"/>
  <c r="K127" i="21"/>
  <c r="K135" i="21"/>
  <c r="K143" i="21"/>
  <c r="K151" i="21"/>
  <c r="K159" i="21"/>
  <c r="K167" i="21"/>
  <c r="K175" i="21"/>
  <c r="K183" i="21"/>
  <c r="K191" i="21"/>
  <c r="K40" i="21"/>
  <c r="K48" i="21"/>
  <c r="K56" i="21"/>
  <c r="K64" i="21"/>
  <c r="K72" i="21"/>
  <c r="K80" i="21"/>
  <c r="K88" i="21"/>
  <c r="K96" i="21"/>
  <c r="K104" i="21"/>
  <c r="K112" i="21"/>
  <c r="K120" i="21"/>
  <c r="K128" i="21"/>
  <c r="K136" i="21"/>
  <c r="K144" i="21"/>
  <c r="K152" i="21"/>
  <c r="K160" i="21"/>
  <c r="K168" i="21"/>
  <c r="K176" i="21"/>
  <c r="K184" i="21"/>
  <c r="K192" i="21"/>
  <c r="K41" i="21"/>
  <c r="K49" i="21"/>
  <c r="K57" i="21"/>
  <c r="K65" i="21"/>
  <c r="K73" i="21"/>
  <c r="K81" i="21"/>
  <c r="K89" i="21"/>
  <c r="K97" i="21"/>
  <c r="K105" i="21"/>
  <c r="K113" i="21"/>
  <c r="K121" i="21"/>
  <c r="K129" i="21"/>
  <c r="K137" i="21"/>
  <c r="K145" i="21"/>
  <c r="K153" i="21"/>
  <c r="K161" i="21"/>
  <c r="K169" i="21"/>
  <c r="K177" i="21"/>
  <c r="K185" i="21"/>
  <c r="K193" i="21"/>
  <c r="K42" i="21"/>
  <c r="K42" i="18" s="1"/>
  <c r="K50" i="21"/>
  <c r="K58" i="21"/>
  <c r="K66" i="21"/>
  <c r="K74" i="21"/>
  <c r="K82" i="21"/>
  <c r="K90" i="21"/>
  <c r="K98" i="21"/>
  <c r="K106" i="21"/>
  <c r="K114" i="21"/>
  <c r="K122" i="21"/>
  <c r="K130" i="21"/>
  <c r="K138" i="21"/>
  <c r="K146" i="21"/>
  <c r="K154" i="21"/>
  <c r="K162" i="21"/>
  <c r="K170" i="21"/>
  <c r="K178" i="21"/>
  <c r="K186" i="21"/>
  <c r="K194" i="21"/>
  <c r="K43" i="21"/>
  <c r="K51" i="21"/>
  <c r="K59" i="21"/>
  <c r="K67" i="21"/>
  <c r="K75" i="21"/>
  <c r="K83" i="21"/>
  <c r="K91" i="21"/>
  <c r="K99" i="21"/>
  <c r="K107" i="21"/>
  <c r="K115" i="21"/>
  <c r="K123" i="21"/>
  <c r="K131" i="21"/>
  <c r="K139" i="21"/>
  <c r="K147" i="21"/>
  <c r="K155" i="21"/>
  <c r="K163" i="21"/>
  <c r="K171" i="21"/>
  <c r="K179" i="21"/>
  <c r="K187" i="21"/>
  <c r="K195" i="21"/>
  <c r="K38" i="21"/>
  <c r="K46" i="21"/>
  <c r="K46" i="18" s="1"/>
  <c r="K54" i="21"/>
  <c r="K62" i="21"/>
  <c r="K70" i="21"/>
  <c r="K78" i="21"/>
  <c r="K86" i="21"/>
  <c r="K94" i="21"/>
  <c r="K102" i="21"/>
  <c r="K110" i="21"/>
  <c r="K118" i="21"/>
  <c r="K126" i="21"/>
  <c r="K134" i="21"/>
  <c r="K142" i="21"/>
  <c r="K150" i="21"/>
  <c r="K158" i="21"/>
  <c r="K166" i="21"/>
  <c r="K174" i="21"/>
  <c r="K182" i="21"/>
  <c r="K190" i="21"/>
  <c r="K45" i="21"/>
  <c r="K77" i="21"/>
  <c r="K109" i="21"/>
  <c r="K141" i="21"/>
  <c r="K173" i="21"/>
  <c r="K132" i="21"/>
  <c r="K52" i="21"/>
  <c r="K84" i="21"/>
  <c r="K116" i="21"/>
  <c r="K148" i="21"/>
  <c r="K180" i="21"/>
  <c r="K53" i="21"/>
  <c r="K85" i="21"/>
  <c r="K117" i="21"/>
  <c r="K149" i="21"/>
  <c r="K181" i="21"/>
  <c r="K60" i="21"/>
  <c r="K92" i="21"/>
  <c r="K124" i="21"/>
  <c r="K156" i="21"/>
  <c r="K188" i="21"/>
  <c r="K61" i="21"/>
  <c r="K93" i="21"/>
  <c r="K125" i="21"/>
  <c r="K157" i="21"/>
  <c r="K189" i="21"/>
  <c r="K100" i="21"/>
  <c r="K164" i="21"/>
  <c r="K69" i="21"/>
  <c r="K101" i="21"/>
  <c r="K133" i="21"/>
  <c r="K165" i="21"/>
  <c r="K37" i="21"/>
  <c r="K44" i="21"/>
  <c r="K76" i="21"/>
  <c r="K108" i="21"/>
  <c r="K140" i="21"/>
  <c r="K172" i="21"/>
  <c r="K68" i="21"/>
  <c r="K196" i="21"/>
  <c r="X141" i="21"/>
  <c r="W50" i="21"/>
  <c r="W58" i="21"/>
  <c r="W58" i="18" s="1"/>
  <c r="W37" i="21"/>
  <c r="W37" i="18" s="1"/>
  <c r="W44" i="21"/>
  <c r="W44" i="18" s="1"/>
  <c r="W52" i="21"/>
  <c r="W52" i="18" s="1"/>
  <c r="W46" i="21"/>
  <c r="W54" i="21"/>
  <c r="W62" i="21"/>
  <c r="T6" i="18"/>
  <c r="R6" i="18"/>
  <c r="S6" i="18"/>
  <c r="U6" i="18"/>
  <c r="W145" i="18"/>
  <c r="W148" i="18"/>
  <c r="W34" i="18"/>
  <c r="W30" i="18"/>
  <c r="W26" i="18"/>
  <c r="W22" i="18"/>
  <c r="W18" i="18"/>
  <c r="W14" i="18"/>
  <c r="W10" i="18"/>
  <c r="W6" i="18"/>
  <c r="W27" i="18"/>
  <c r="W19" i="18"/>
  <c r="W36" i="18"/>
  <c r="W32" i="18"/>
  <c r="W28" i="18"/>
  <c r="W24" i="18"/>
  <c r="W20" i="18"/>
  <c r="W16" i="18"/>
  <c r="W12" i="18"/>
  <c r="W8" i="18"/>
  <c r="W35" i="18"/>
  <c r="W31" i="18"/>
  <c r="W23" i="18"/>
  <c r="W15" i="18"/>
  <c r="W11" i="18"/>
  <c r="W7" i="18"/>
  <c r="W33" i="18"/>
  <c r="W29" i="18"/>
  <c r="W25" i="18"/>
  <c r="W21" i="18"/>
  <c r="W17" i="18"/>
  <c r="W13" i="18"/>
  <c r="W9" i="18"/>
  <c r="I196" i="18"/>
  <c r="I194" i="18"/>
  <c r="I192" i="18"/>
  <c r="I190" i="18"/>
  <c r="H187" i="18"/>
  <c r="X185" i="21"/>
  <c r="H185" i="18"/>
  <c r="H183" i="18"/>
  <c r="H181" i="18"/>
  <c r="I179" i="18"/>
  <c r="I174" i="18"/>
  <c r="H172" i="18"/>
  <c r="H170" i="18"/>
  <c r="H164" i="18"/>
  <c r="H162" i="18"/>
  <c r="H160" i="18"/>
  <c r="H158" i="18"/>
  <c r="I156" i="18"/>
  <c r="H154" i="18"/>
  <c r="H152" i="18"/>
  <c r="X150" i="21"/>
  <c r="H150" i="18"/>
  <c r="H148" i="18"/>
  <c r="H144" i="18"/>
  <c r="I138" i="18"/>
  <c r="H112" i="18"/>
  <c r="H110" i="18"/>
  <c r="H108" i="18"/>
  <c r="H106" i="18"/>
  <c r="I104" i="18"/>
  <c r="X102" i="21"/>
  <c r="H102" i="18"/>
  <c r="H100" i="18"/>
  <c r="I98" i="18"/>
  <c r="D95" i="18"/>
  <c r="X93" i="21"/>
  <c r="H93" i="18"/>
  <c r="H91" i="18"/>
  <c r="D88" i="18"/>
  <c r="X86" i="21"/>
  <c r="I86" i="18"/>
  <c r="I83" i="18"/>
  <c r="D80" i="18"/>
  <c r="I78" i="18"/>
  <c r="H75" i="18"/>
  <c r="D70" i="18"/>
  <c r="X68" i="21"/>
  <c r="I68" i="18"/>
  <c r="I65" i="18"/>
  <c r="H62" i="18"/>
  <c r="I59" i="18"/>
  <c r="D58" i="18"/>
  <c r="I56" i="18"/>
  <c r="I51" i="18"/>
  <c r="D48" i="18"/>
  <c r="I46" i="18"/>
  <c r="K44" i="18"/>
  <c r="D41" i="18"/>
  <c r="F40" i="18"/>
  <c r="H39" i="18"/>
  <c r="I38" i="18"/>
  <c r="J37" i="18"/>
  <c r="N36" i="18"/>
  <c r="D35" i="18"/>
  <c r="X33" i="18"/>
  <c r="N32" i="18"/>
  <c r="D31" i="18"/>
  <c r="X29" i="18"/>
  <c r="N28" i="18"/>
  <c r="D27" i="18"/>
  <c r="X25" i="18"/>
  <c r="N24" i="18"/>
  <c r="D23" i="18"/>
  <c r="X21" i="18"/>
  <c r="N20" i="18"/>
  <c r="D19" i="18"/>
  <c r="X17" i="18"/>
  <c r="N16" i="18"/>
  <c r="D15" i="18"/>
  <c r="X13" i="18"/>
  <c r="N12" i="18"/>
  <c r="D11" i="18"/>
  <c r="X9" i="18"/>
  <c r="N8" i="18"/>
  <c r="D7" i="18"/>
  <c r="H196" i="18"/>
  <c r="X194" i="21"/>
  <c r="H194" i="18"/>
  <c r="H192" i="18"/>
  <c r="H190" i="18"/>
  <c r="H179" i="18"/>
  <c r="I177" i="18"/>
  <c r="H174" i="18"/>
  <c r="H156" i="18"/>
  <c r="I140" i="18"/>
  <c r="H138" i="18"/>
  <c r="I131" i="18"/>
  <c r="I127" i="18"/>
  <c r="I125" i="18"/>
  <c r="I113" i="18"/>
  <c r="H104" i="18"/>
  <c r="H98" i="18"/>
  <c r="I96" i="18"/>
  <c r="D93" i="18"/>
  <c r="D91" i="18"/>
  <c r="I89" i="18"/>
  <c r="H86" i="18"/>
  <c r="H83" i="18"/>
  <c r="H78" i="18"/>
  <c r="D75" i="18"/>
  <c r="I73" i="18"/>
  <c r="H68" i="18"/>
  <c r="H65" i="18"/>
  <c r="I63" i="18"/>
  <c r="D62" i="18"/>
  <c r="H59" i="18"/>
  <c r="H56" i="18"/>
  <c r="I54" i="18"/>
  <c r="H51" i="18"/>
  <c r="I49" i="18"/>
  <c r="H46" i="18"/>
  <c r="I45" i="18"/>
  <c r="J44" i="18"/>
  <c r="K43" i="18"/>
  <c r="D40" i="18"/>
  <c r="F39" i="18"/>
  <c r="H38" i="18"/>
  <c r="X37" i="21"/>
  <c r="I37" i="18"/>
  <c r="F36" i="18"/>
  <c r="Y34" i="18"/>
  <c r="F32" i="18"/>
  <c r="Y30" i="18"/>
  <c r="F28" i="18"/>
  <c r="Y26" i="18"/>
  <c r="F24" i="18"/>
  <c r="Y22" i="18"/>
  <c r="F20" i="18"/>
  <c r="Y18" i="18"/>
  <c r="F16" i="18"/>
  <c r="Y14" i="18"/>
  <c r="F12" i="18"/>
  <c r="Y10" i="18"/>
  <c r="F8" i="18"/>
  <c r="Y6" i="18"/>
  <c r="I188" i="18"/>
  <c r="H177" i="18"/>
  <c r="I169" i="18"/>
  <c r="I167" i="18"/>
  <c r="I143" i="18"/>
  <c r="H140" i="18"/>
  <c r="I135" i="18"/>
  <c r="I133" i="18"/>
  <c r="H131" i="18"/>
  <c r="I129" i="18"/>
  <c r="H127" i="18"/>
  <c r="H125" i="18"/>
  <c r="I123" i="18"/>
  <c r="I121" i="18"/>
  <c r="I119" i="18"/>
  <c r="I117" i="18"/>
  <c r="I115" i="18"/>
  <c r="H113" i="18"/>
  <c r="I107" i="18"/>
  <c r="H96" i="18"/>
  <c r="I94" i="18"/>
  <c r="H89" i="18"/>
  <c r="D86" i="18"/>
  <c r="I84" i="18"/>
  <c r="D83" i="18"/>
  <c r="I81" i="18"/>
  <c r="D78" i="18"/>
  <c r="X76" i="21"/>
  <c r="I76" i="18"/>
  <c r="H73" i="18"/>
  <c r="I71" i="18"/>
  <c r="D68" i="18"/>
  <c r="I66" i="18"/>
  <c r="D65" i="18"/>
  <c r="H63" i="18"/>
  <c r="I60" i="18"/>
  <c r="D59" i="18"/>
  <c r="D56" i="18"/>
  <c r="H54" i="18"/>
  <c r="D51" i="18"/>
  <c r="H49" i="18"/>
  <c r="F46" i="18"/>
  <c r="H45" i="18"/>
  <c r="I44" i="18"/>
  <c r="D39" i="18"/>
  <c r="F38" i="18"/>
  <c r="H37" i="18"/>
  <c r="D36" i="18"/>
  <c r="X34" i="18"/>
  <c r="N33" i="18"/>
  <c r="D32" i="18"/>
  <c r="X30" i="18"/>
  <c r="N29" i="18"/>
  <c r="D28" i="18"/>
  <c r="X26" i="18"/>
  <c r="N25" i="18"/>
  <c r="D24" i="18"/>
  <c r="X22" i="18"/>
  <c r="N21" i="18"/>
  <c r="D20" i="18"/>
  <c r="X18" i="18"/>
  <c r="N17" i="18"/>
  <c r="D16" i="18"/>
  <c r="X14" i="18"/>
  <c r="N13" i="18"/>
  <c r="D12" i="18"/>
  <c r="X10" i="18"/>
  <c r="N9" i="18"/>
  <c r="D8" i="18"/>
  <c r="X6" i="18"/>
  <c r="I186" i="18"/>
  <c r="I182" i="18"/>
  <c r="X175" i="21"/>
  <c r="I175" i="18"/>
  <c r="I171" i="18"/>
  <c r="H167" i="18"/>
  <c r="I161" i="18"/>
  <c r="I157" i="18"/>
  <c r="I151" i="18"/>
  <c r="I147" i="18"/>
  <c r="H143" i="18"/>
  <c r="H135" i="18"/>
  <c r="H129" i="18"/>
  <c r="H121" i="18"/>
  <c r="X117" i="21"/>
  <c r="H117" i="18"/>
  <c r="H107" i="18"/>
  <c r="D96" i="18"/>
  <c r="H94" i="18"/>
  <c r="I92" i="18"/>
  <c r="I87" i="18"/>
  <c r="I79" i="18"/>
  <c r="H76" i="18"/>
  <c r="D63" i="18"/>
  <c r="D54" i="18"/>
  <c r="I52" i="18"/>
  <c r="F45" i="18"/>
  <c r="I43" i="18"/>
  <c r="J42" i="18"/>
  <c r="D38" i="18"/>
  <c r="F37" i="18"/>
  <c r="Y35" i="18"/>
  <c r="F33" i="18"/>
  <c r="Y31" i="18"/>
  <c r="F29" i="18"/>
  <c r="Y27" i="18"/>
  <c r="F25" i="18"/>
  <c r="Y23" i="18"/>
  <c r="Y19" i="18"/>
  <c r="F17" i="18"/>
  <c r="Y15" i="18"/>
  <c r="F13" i="18"/>
  <c r="Y11" i="18"/>
  <c r="F9" i="18"/>
  <c r="Y7" i="18"/>
  <c r="H188" i="18"/>
  <c r="I184" i="18"/>
  <c r="I180" i="18"/>
  <c r="H169" i="18"/>
  <c r="I165" i="18"/>
  <c r="I163" i="18"/>
  <c r="I159" i="18"/>
  <c r="I155" i="18"/>
  <c r="I153" i="18"/>
  <c r="X149" i="21"/>
  <c r="I149" i="18"/>
  <c r="I145" i="18"/>
  <c r="I137" i="18"/>
  <c r="H133" i="18"/>
  <c r="H123" i="18"/>
  <c r="H119" i="18"/>
  <c r="H115" i="18"/>
  <c r="X109" i="21"/>
  <c r="I109" i="18"/>
  <c r="I105" i="18"/>
  <c r="I101" i="18"/>
  <c r="D89" i="18"/>
  <c r="H84" i="18"/>
  <c r="H81" i="18"/>
  <c r="D73" i="18"/>
  <c r="H71" i="18"/>
  <c r="H66" i="18"/>
  <c r="H60" i="18"/>
  <c r="I57" i="18"/>
  <c r="D49" i="18"/>
  <c r="D46" i="18"/>
  <c r="H44" i="18"/>
  <c r="K41" i="18"/>
  <c r="F21" i="18"/>
  <c r="I195" i="18"/>
  <c r="I193" i="18"/>
  <c r="I191" i="18"/>
  <c r="I189" i="18"/>
  <c r="H186" i="18"/>
  <c r="H184" i="18"/>
  <c r="H182" i="18"/>
  <c r="X180" i="21"/>
  <c r="H180" i="18"/>
  <c r="H175" i="18"/>
  <c r="I173" i="18"/>
  <c r="H171" i="18"/>
  <c r="H165" i="18"/>
  <c r="H163" i="18"/>
  <c r="H161" i="18"/>
  <c r="H159" i="18"/>
  <c r="X157" i="21"/>
  <c r="H157" i="18"/>
  <c r="H155" i="18"/>
  <c r="H153" i="18"/>
  <c r="X151" i="21"/>
  <c r="H151" i="18"/>
  <c r="H149" i="18"/>
  <c r="H147" i="18"/>
  <c r="H145" i="18"/>
  <c r="I141" i="18"/>
  <c r="X137" i="21"/>
  <c r="H137" i="18"/>
  <c r="I111" i="18"/>
  <c r="H109" i="18"/>
  <c r="X105" i="21"/>
  <c r="H105" i="18"/>
  <c r="I103" i="18"/>
  <c r="X101" i="21"/>
  <c r="H101" i="18"/>
  <c r="I99" i="18"/>
  <c r="I97" i="18"/>
  <c r="D94" i="18"/>
  <c r="H92" i="18"/>
  <c r="I90" i="18"/>
  <c r="H87" i="18"/>
  <c r="D84" i="18"/>
  <c r="D81" i="18"/>
  <c r="H79" i="18"/>
  <c r="D76" i="18"/>
  <c r="I74" i="18"/>
  <c r="D71" i="18"/>
  <c r="I69" i="18"/>
  <c r="D66" i="18"/>
  <c r="I64" i="18"/>
  <c r="D60" i="18"/>
  <c r="H57" i="18"/>
  <c r="I55" i="18"/>
  <c r="H52" i="18"/>
  <c r="D45" i="18"/>
  <c r="F44" i="18"/>
  <c r="H43" i="18"/>
  <c r="I42" i="18"/>
  <c r="D37" i="18"/>
  <c r="X35" i="18"/>
  <c r="N34" i="18"/>
  <c r="D33" i="18"/>
  <c r="X31" i="18"/>
  <c r="N30" i="18"/>
  <c r="D29" i="18"/>
  <c r="X27" i="18"/>
  <c r="N26" i="18"/>
  <c r="D25" i="18"/>
  <c r="X23" i="18"/>
  <c r="N22" i="18"/>
  <c r="D21" i="18"/>
  <c r="X19" i="18"/>
  <c r="N18" i="18"/>
  <c r="D17" i="18"/>
  <c r="X15" i="18"/>
  <c r="N14" i="18"/>
  <c r="D13" i="18"/>
  <c r="X11" i="18"/>
  <c r="N10" i="18"/>
  <c r="D9" i="18"/>
  <c r="X7" i="18"/>
  <c r="H195" i="18"/>
  <c r="H193" i="18"/>
  <c r="H191" i="18"/>
  <c r="X189" i="21"/>
  <c r="H189" i="18"/>
  <c r="X178" i="21"/>
  <c r="I178" i="18"/>
  <c r="H173" i="18"/>
  <c r="H141" i="18"/>
  <c r="I139" i="18"/>
  <c r="X130" i="21"/>
  <c r="I130" i="18"/>
  <c r="I126" i="18"/>
  <c r="I118" i="18"/>
  <c r="H111" i="18"/>
  <c r="H103" i="18"/>
  <c r="X99" i="21"/>
  <c r="H99" i="18"/>
  <c r="H97" i="18"/>
  <c r="D92" i="18"/>
  <c r="H90" i="18"/>
  <c r="D87" i="18"/>
  <c r="I85" i="18"/>
  <c r="I82" i="18"/>
  <c r="D79" i="18"/>
  <c r="I77" i="18"/>
  <c r="H74" i="18"/>
  <c r="I72" i="18"/>
  <c r="H69" i="18"/>
  <c r="I67" i="18"/>
  <c r="H64" i="18"/>
  <c r="I61" i="18"/>
  <c r="D57" i="18"/>
  <c r="H55" i="18"/>
  <c r="I53" i="18"/>
  <c r="D52" i="18"/>
  <c r="I50" i="18"/>
  <c r="S46" i="21"/>
  <c r="D44" i="18"/>
  <c r="F43" i="18"/>
  <c r="H42" i="18"/>
  <c r="I41" i="18"/>
  <c r="J40" i="18"/>
  <c r="K39" i="18"/>
  <c r="Y36" i="18"/>
  <c r="F34" i="18"/>
  <c r="Y32" i="18"/>
  <c r="F30" i="18"/>
  <c r="Y28" i="18"/>
  <c r="F26" i="18"/>
  <c r="Y24" i="18"/>
  <c r="F22" i="18"/>
  <c r="Y20" i="18"/>
  <c r="F18" i="18"/>
  <c r="Y16" i="18"/>
  <c r="F14" i="18"/>
  <c r="Y12" i="18"/>
  <c r="F10" i="18"/>
  <c r="Y8" i="18"/>
  <c r="F6" i="18"/>
  <c r="H178" i="18"/>
  <c r="I176" i="18"/>
  <c r="I168" i="18"/>
  <c r="I166" i="18"/>
  <c r="I146" i="18"/>
  <c r="I142" i="18"/>
  <c r="H139" i="18"/>
  <c r="I136" i="18"/>
  <c r="I134" i="18"/>
  <c r="I132" i="18"/>
  <c r="H130" i="18"/>
  <c r="I128" i="18"/>
  <c r="H126" i="18"/>
  <c r="I124" i="18"/>
  <c r="I122" i="18"/>
  <c r="I120" i="18"/>
  <c r="H118" i="18"/>
  <c r="I116" i="18"/>
  <c r="I114" i="18"/>
  <c r="I95" i="18"/>
  <c r="D90" i="18"/>
  <c r="I88" i="18"/>
  <c r="H85" i="18"/>
  <c r="H82" i="18"/>
  <c r="I80" i="18"/>
  <c r="H77" i="18"/>
  <c r="D74" i="18"/>
  <c r="H72" i="18"/>
  <c r="I70" i="18"/>
  <c r="D69" i="18"/>
  <c r="H67" i="18"/>
  <c r="D64" i="18"/>
  <c r="H61" i="18"/>
  <c r="I58" i="18"/>
  <c r="D55" i="18"/>
  <c r="H53" i="18"/>
  <c r="H50" i="18"/>
  <c r="I48" i="18"/>
  <c r="D43" i="18"/>
  <c r="F42" i="18"/>
  <c r="H41" i="18"/>
  <c r="I40" i="18"/>
  <c r="J39" i="18"/>
  <c r="X36" i="18"/>
  <c r="N35" i="18"/>
  <c r="D34" i="18"/>
  <c r="X32" i="18"/>
  <c r="N31" i="18"/>
  <c r="D30" i="18"/>
  <c r="X28" i="18"/>
  <c r="N27" i="18"/>
  <c r="D26" i="18"/>
  <c r="X24" i="18"/>
  <c r="N23" i="18"/>
  <c r="D22" i="18"/>
  <c r="X20" i="18"/>
  <c r="N19" i="18"/>
  <c r="D18" i="18"/>
  <c r="X16" i="18"/>
  <c r="N15" i="18"/>
  <c r="D14" i="18"/>
  <c r="X12" i="18"/>
  <c r="N11" i="18"/>
  <c r="D10" i="18"/>
  <c r="X8" i="18"/>
  <c r="N7" i="18"/>
  <c r="D6" i="18"/>
  <c r="I187" i="18"/>
  <c r="I185" i="18"/>
  <c r="I183" i="18"/>
  <c r="I181" i="18"/>
  <c r="X176" i="21"/>
  <c r="H176" i="18"/>
  <c r="I172" i="18"/>
  <c r="I170" i="18"/>
  <c r="H168" i="18"/>
  <c r="H166" i="18"/>
  <c r="I164" i="18"/>
  <c r="I162" i="18"/>
  <c r="I160" i="18"/>
  <c r="I158" i="18"/>
  <c r="I154" i="18"/>
  <c r="I152" i="18"/>
  <c r="I150" i="18"/>
  <c r="I148" i="18"/>
  <c r="H146" i="18"/>
  <c r="I144" i="18"/>
  <c r="H142" i="18"/>
  <c r="H136" i="18"/>
  <c r="H134" i="18"/>
  <c r="H132" i="18"/>
  <c r="H128" i="18"/>
  <c r="H124" i="18"/>
  <c r="H122" i="18"/>
  <c r="H120" i="18"/>
  <c r="H116" i="18"/>
  <c r="X114" i="21"/>
  <c r="H114" i="18"/>
  <c r="I112" i="18"/>
  <c r="I110" i="18"/>
  <c r="I108" i="18"/>
  <c r="X106" i="21"/>
  <c r="I106" i="18"/>
  <c r="I102" i="18"/>
  <c r="I100" i="18"/>
  <c r="X95" i="21"/>
  <c r="H95" i="18"/>
  <c r="I93" i="18"/>
  <c r="I91" i="18"/>
  <c r="H88" i="18"/>
  <c r="D85" i="18"/>
  <c r="D82" i="18"/>
  <c r="H80" i="18"/>
  <c r="D77" i="18"/>
  <c r="I75" i="18"/>
  <c r="D72" i="18"/>
  <c r="H70" i="18"/>
  <c r="D67" i="18"/>
  <c r="I62" i="18"/>
  <c r="D61" i="18"/>
  <c r="H58" i="18"/>
  <c r="D53" i="18"/>
  <c r="D50" i="18"/>
  <c r="H48" i="18"/>
  <c r="J46" i="18"/>
  <c r="K45" i="18"/>
  <c r="D42" i="18"/>
  <c r="F41" i="18"/>
  <c r="H40" i="18"/>
  <c r="I39" i="18"/>
  <c r="J38" i="18"/>
  <c r="K37" i="18"/>
  <c r="F35" i="18"/>
  <c r="Y33" i="18"/>
  <c r="F31" i="18"/>
  <c r="Y29" i="18"/>
  <c r="F27" i="18"/>
  <c r="Y25" i="18"/>
  <c r="F23" i="18"/>
  <c r="Y21" i="18"/>
  <c r="F19" i="18"/>
  <c r="Y17" i="18"/>
  <c r="F15" i="18"/>
  <c r="Y13" i="18"/>
  <c r="F11" i="18"/>
  <c r="Y9" i="18"/>
  <c r="F7" i="18"/>
  <c r="G97" i="18"/>
  <c r="X122" i="21"/>
  <c r="X132" i="21"/>
  <c r="X104" i="21"/>
  <c r="X98" i="21"/>
  <c r="X85" i="21"/>
  <c r="X66" i="21"/>
  <c r="X195" i="21"/>
  <c r="X188" i="21"/>
  <c r="X183" i="21"/>
  <c r="X162" i="21"/>
  <c r="X156" i="21"/>
  <c r="X155" i="21"/>
  <c r="X125" i="21"/>
  <c r="X108" i="21"/>
  <c r="X96" i="21"/>
  <c r="X167" i="21"/>
  <c r="X160" i="21"/>
  <c r="X82" i="21"/>
  <c r="X182" i="21"/>
  <c r="X113" i="21"/>
  <c r="X191" i="21"/>
  <c r="X187" i="21"/>
  <c r="X146" i="21"/>
  <c r="X129" i="21"/>
  <c r="X123" i="21"/>
  <c r="X118" i="21"/>
  <c r="X80" i="21"/>
  <c r="X164" i="21"/>
  <c r="X134" i="21"/>
  <c r="X184" i="21"/>
  <c r="X140" i="21"/>
  <c r="X116" i="21"/>
  <c r="X177" i="21"/>
  <c r="X192" i="21"/>
  <c r="X163" i="21"/>
  <c r="X147" i="21"/>
  <c r="X133" i="21"/>
  <c r="X120" i="21"/>
  <c r="X111" i="21"/>
  <c r="X94" i="21"/>
  <c r="X91" i="21"/>
  <c r="X73" i="21"/>
  <c r="X71" i="21"/>
  <c r="X171" i="21"/>
  <c r="X166" i="21"/>
  <c r="X142" i="21"/>
  <c r="X124" i="21"/>
  <c r="X83" i="21"/>
  <c r="R43" i="21"/>
  <c r="X196" i="21"/>
  <c r="X154" i="21"/>
  <c r="X128" i="21"/>
  <c r="X100" i="21"/>
  <c r="X92" i="21"/>
  <c r="X61" i="21"/>
  <c r="X51" i="21"/>
  <c r="X152" i="21"/>
  <c r="X126" i="21"/>
  <c r="X78" i="21"/>
  <c r="X74" i="21"/>
  <c r="X143" i="21"/>
  <c r="X121" i="21"/>
  <c r="X174" i="21"/>
  <c r="X193" i="21"/>
  <c r="X190" i="21"/>
  <c r="X179" i="21"/>
  <c r="X172" i="21"/>
  <c r="X168" i="21"/>
  <c r="X158" i="21"/>
  <c r="X144" i="21"/>
  <c r="X138" i="21"/>
  <c r="X135" i="21"/>
  <c r="X119" i="21"/>
  <c r="X89" i="21"/>
  <c r="X84" i="21"/>
  <c r="X81" i="21"/>
  <c r="X79" i="21"/>
  <c r="X77" i="21"/>
  <c r="X75" i="21"/>
  <c r="X70" i="21"/>
  <c r="X67" i="21"/>
  <c r="X63" i="21"/>
  <c r="X55" i="21"/>
  <c r="X59" i="21"/>
  <c r="X54" i="21"/>
  <c r="X50" i="21"/>
  <c r="X115" i="21"/>
  <c r="X110" i="21"/>
  <c r="X107" i="21"/>
  <c r="X88" i="21"/>
  <c r="X62" i="21"/>
  <c r="X49" i="21"/>
  <c r="X186" i="21"/>
  <c r="X181" i="21"/>
  <c r="X173" i="21"/>
  <c r="X170" i="21"/>
  <c r="X165" i="21"/>
  <c r="X161" i="21"/>
  <c r="X153" i="21"/>
  <c r="X148" i="21"/>
  <c r="X145" i="21"/>
  <c r="X139" i="21"/>
  <c r="X136" i="21"/>
  <c r="X127" i="21"/>
  <c r="X103" i="21"/>
  <c r="X97" i="21"/>
  <c r="X90" i="21"/>
  <c r="X72" i="21"/>
  <c r="X69" i="21"/>
  <c r="X53" i="21"/>
  <c r="X169" i="21"/>
  <c r="X159" i="21"/>
  <c r="X131" i="21"/>
  <c r="X112" i="21"/>
  <c r="X87" i="21"/>
  <c r="X65" i="21"/>
  <c r="X57" i="21"/>
  <c r="U41" i="21"/>
  <c r="X48" i="21"/>
  <c r="X47" i="21"/>
  <c r="X46" i="21"/>
  <c r="X45" i="21"/>
  <c r="X44" i="21"/>
  <c r="X43" i="21"/>
  <c r="X42" i="21"/>
  <c r="X41" i="21"/>
  <c r="X40" i="21"/>
  <c r="X39" i="21"/>
  <c r="X38" i="21"/>
  <c r="X60" i="21"/>
  <c r="X52" i="21"/>
  <c r="X58" i="21"/>
  <c r="X64" i="21"/>
  <c r="X56" i="21"/>
  <c r="L44" i="18" l="1"/>
  <c r="S44" i="21"/>
  <c r="S44" i="20" s="1"/>
  <c r="M168" i="19"/>
  <c r="M43" i="18"/>
  <c r="AC37" i="16" a="1"/>
  <c r="AC37" i="16" s="1"/>
  <c r="L45" i="18"/>
  <c r="L38" i="18"/>
  <c r="R38" i="21"/>
  <c r="R38" i="19" s="1"/>
  <c r="S45" i="21"/>
  <c r="S45" i="16" s="1"/>
  <c r="L40" i="18"/>
  <c r="M41" i="18"/>
  <c r="M168" i="20"/>
  <c r="T43" i="21"/>
  <c r="T43" i="19" s="1"/>
  <c r="T46" i="21"/>
  <c r="U46" i="21"/>
  <c r="U46" i="19" s="1"/>
  <c r="T44" i="21"/>
  <c r="T44" i="23" s="1"/>
  <c r="T39" i="21"/>
  <c r="T39" i="16" s="1"/>
  <c r="M44" i="18"/>
  <c r="M39" i="18"/>
  <c r="R41" i="21"/>
  <c r="R41" i="16" s="1"/>
  <c r="AC37" i="19" a="1"/>
  <c r="AC37" i="19" s="1"/>
  <c r="L41" i="18"/>
  <c r="R40" i="21"/>
  <c r="R40" i="20" s="1"/>
  <c r="AC37" i="20" a="1"/>
  <c r="AC37" i="20" s="1"/>
  <c r="AC37" i="23" a="1"/>
  <c r="AC37" i="23" s="1"/>
  <c r="W40" i="18"/>
  <c r="W40" i="16"/>
  <c r="W40" i="20"/>
  <c r="W40" i="19"/>
  <c r="W40" i="23"/>
  <c r="W39" i="16"/>
  <c r="W39" i="20"/>
  <c r="W39" i="19"/>
  <c r="W39" i="23"/>
  <c r="W39" i="18"/>
  <c r="W49" i="18"/>
  <c r="W49" i="16"/>
  <c r="W49" i="20"/>
  <c r="W49" i="19"/>
  <c r="W49" i="23"/>
  <c r="W176" i="16"/>
  <c r="W176" i="20"/>
  <c r="W176" i="19"/>
  <c r="W176" i="23"/>
  <c r="W176" i="18"/>
  <c r="W79" i="16"/>
  <c r="W79" i="20"/>
  <c r="W79" i="19"/>
  <c r="W79" i="23"/>
  <c r="W134" i="16"/>
  <c r="W134" i="20"/>
  <c r="W134" i="19"/>
  <c r="W134" i="23"/>
  <c r="W134" i="18"/>
  <c r="W70" i="16"/>
  <c r="W70" i="20"/>
  <c r="W70" i="19"/>
  <c r="W70" i="23"/>
  <c r="W70" i="18"/>
  <c r="W157" i="16"/>
  <c r="W157" i="20"/>
  <c r="W157" i="19"/>
  <c r="W157" i="23"/>
  <c r="W157" i="18"/>
  <c r="W93" i="16"/>
  <c r="W93" i="20"/>
  <c r="W93" i="19"/>
  <c r="W93" i="23"/>
  <c r="W93" i="18"/>
  <c r="W164" i="16"/>
  <c r="W164" i="20"/>
  <c r="W164" i="23"/>
  <c r="W164" i="19"/>
  <c r="W164" i="18"/>
  <c r="W195" i="16"/>
  <c r="W195" i="20"/>
  <c r="W195" i="19"/>
  <c r="W195" i="23"/>
  <c r="W195" i="18"/>
  <c r="W131" i="16"/>
  <c r="W131" i="20"/>
  <c r="W131" i="19"/>
  <c r="W131" i="23"/>
  <c r="W175" i="16"/>
  <c r="W175" i="20"/>
  <c r="W175" i="19"/>
  <c r="W175" i="23"/>
  <c r="W154" i="16"/>
  <c r="W154" i="20"/>
  <c r="W154" i="19"/>
  <c r="W154" i="23"/>
  <c r="W154" i="18"/>
  <c r="W90" i="18"/>
  <c r="W90" i="16"/>
  <c r="W90" i="20"/>
  <c r="W90" i="19"/>
  <c r="W90" i="23"/>
  <c r="W105" i="18"/>
  <c r="W105" i="16"/>
  <c r="W105" i="20"/>
  <c r="W105" i="19"/>
  <c r="W105" i="23"/>
  <c r="W118" i="16"/>
  <c r="W118" i="20"/>
  <c r="W118" i="19"/>
  <c r="W118" i="23"/>
  <c r="W118" i="18"/>
  <c r="X90" i="16"/>
  <c r="X90" i="20"/>
  <c r="X90" i="19"/>
  <c r="X90" i="23"/>
  <c r="X121" i="16"/>
  <c r="X121" i="20"/>
  <c r="X121" i="19"/>
  <c r="X121" i="23"/>
  <c r="X120" i="16"/>
  <c r="X120" i="20"/>
  <c r="X120" i="19"/>
  <c r="X120" i="23"/>
  <c r="W57" i="20"/>
  <c r="W57" i="16"/>
  <c r="W57" i="19"/>
  <c r="W57" i="23"/>
  <c r="W169" i="16"/>
  <c r="W169" i="20"/>
  <c r="W169" i="19"/>
  <c r="W169" i="23"/>
  <c r="L67" i="16"/>
  <c r="L67" i="20"/>
  <c r="L67" i="19"/>
  <c r="L67" i="23"/>
  <c r="X39" i="16"/>
  <c r="X39" i="20"/>
  <c r="X39" i="19"/>
  <c r="X39" i="23"/>
  <c r="X65" i="16"/>
  <c r="X65" i="20"/>
  <c r="X65" i="19"/>
  <c r="X65" i="23"/>
  <c r="X139" i="16"/>
  <c r="X139" i="20"/>
  <c r="X139" i="19"/>
  <c r="X139" i="23"/>
  <c r="X50" i="16"/>
  <c r="X50" i="20"/>
  <c r="X50" i="19"/>
  <c r="X50" i="23"/>
  <c r="X135" i="16"/>
  <c r="X135" i="20"/>
  <c r="X135" i="19"/>
  <c r="X135" i="23"/>
  <c r="X152" i="16"/>
  <c r="X152" i="20"/>
  <c r="X152" i="19"/>
  <c r="X152" i="23"/>
  <c r="R43" i="16"/>
  <c r="R43" i="20"/>
  <c r="R43" i="19"/>
  <c r="R43" i="23"/>
  <c r="X177" i="16"/>
  <c r="X177" i="20"/>
  <c r="X177" i="19"/>
  <c r="X177" i="23"/>
  <c r="X123" i="16"/>
  <c r="X123" i="20"/>
  <c r="X123" i="19"/>
  <c r="X123" i="23"/>
  <c r="X162" i="16"/>
  <c r="X162" i="20"/>
  <c r="X162" i="19"/>
  <c r="X162" i="23"/>
  <c r="X114" i="16"/>
  <c r="X114" i="20"/>
  <c r="X114" i="19"/>
  <c r="X114" i="23"/>
  <c r="X130" i="16"/>
  <c r="X130" i="20"/>
  <c r="X130" i="19"/>
  <c r="X130" i="23"/>
  <c r="X56" i="16"/>
  <c r="X56" i="20"/>
  <c r="X56" i="19"/>
  <c r="X56" i="23"/>
  <c r="X41" i="16"/>
  <c r="X41" i="20"/>
  <c r="X41" i="19"/>
  <c r="X41" i="23"/>
  <c r="T41" i="16"/>
  <c r="T41" i="20"/>
  <c r="T41" i="19"/>
  <c r="T41" i="23"/>
  <c r="R45" i="16"/>
  <c r="R45" i="20"/>
  <c r="R45" i="19"/>
  <c r="R45" i="23"/>
  <c r="X72" i="16"/>
  <c r="X72" i="20"/>
  <c r="X72" i="19"/>
  <c r="X72" i="23"/>
  <c r="X148" i="16"/>
  <c r="X148" i="20"/>
  <c r="X148" i="19"/>
  <c r="X148" i="23"/>
  <c r="X49" i="16"/>
  <c r="X49" i="20"/>
  <c r="X49" i="19"/>
  <c r="X49" i="23"/>
  <c r="X59" i="16"/>
  <c r="X59" i="20"/>
  <c r="X59" i="19"/>
  <c r="X59" i="23"/>
  <c r="X77" i="16"/>
  <c r="X77" i="20"/>
  <c r="X77" i="19"/>
  <c r="X77" i="23"/>
  <c r="X144" i="16"/>
  <c r="X144" i="20"/>
  <c r="X144" i="19"/>
  <c r="X144" i="23"/>
  <c r="U37" i="16"/>
  <c r="U37" i="20"/>
  <c r="U37" i="19"/>
  <c r="U37" i="23"/>
  <c r="X61" i="16"/>
  <c r="X61" i="20"/>
  <c r="X61" i="19"/>
  <c r="X61" i="23"/>
  <c r="X124" i="16"/>
  <c r="X124" i="20"/>
  <c r="X124" i="19"/>
  <c r="X124" i="23"/>
  <c r="X111" i="16"/>
  <c r="X111" i="20"/>
  <c r="X111" i="19"/>
  <c r="X111" i="23"/>
  <c r="X140" i="16"/>
  <c r="X140" i="20"/>
  <c r="X140" i="19"/>
  <c r="X140" i="23"/>
  <c r="X146" i="16"/>
  <c r="X146" i="20"/>
  <c r="X146" i="19"/>
  <c r="X146" i="23"/>
  <c r="X188" i="16"/>
  <c r="X188" i="20"/>
  <c r="X188" i="19"/>
  <c r="X188" i="23"/>
  <c r="S44" i="19"/>
  <c r="X99" i="16"/>
  <c r="X99" i="20"/>
  <c r="X99" i="19"/>
  <c r="X99" i="23"/>
  <c r="S40" i="16"/>
  <c r="S40" i="20"/>
  <c r="S40" i="19"/>
  <c r="S40" i="23"/>
  <c r="X37" i="16"/>
  <c r="X37" i="20"/>
  <c r="X37" i="19"/>
  <c r="X37" i="23"/>
  <c r="W38" i="18"/>
  <c r="W38" i="16"/>
  <c r="W38" i="20"/>
  <c r="W38" i="19"/>
  <c r="W38" i="23"/>
  <c r="W59" i="18"/>
  <c r="W59" i="16"/>
  <c r="W59" i="20"/>
  <c r="W59" i="19"/>
  <c r="W59" i="23"/>
  <c r="W65" i="16"/>
  <c r="W65" i="20"/>
  <c r="W65" i="19"/>
  <c r="W65" i="23"/>
  <c r="W137" i="16"/>
  <c r="W137" i="20"/>
  <c r="W137" i="19"/>
  <c r="W137" i="23"/>
  <c r="W156" i="16"/>
  <c r="W156" i="20"/>
  <c r="W156" i="19"/>
  <c r="W156" i="23"/>
  <c r="W88" i="16"/>
  <c r="W88" i="20"/>
  <c r="W88" i="19"/>
  <c r="W88" i="23"/>
  <c r="W108" i="16"/>
  <c r="W108" i="20"/>
  <c r="W108" i="19"/>
  <c r="W108" i="23"/>
  <c r="W124" i="16"/>
  <c r="W124" i="20"/>
  <c r="W124" i="19"/>
  <c r="W124" i="23"/>
  <c r="W192" i="18"/>
  <c r="W192" i="16"/>
  <c r="W192" i="20"/>
  <c r="W192" i="19"/>
  <c r="W192" i="23"/>
  <c r="W67" i="18"/>
  <c r="W67" i="16"/>
  <c r="W67" i="20"/>
  <c r="W67" i="19"/>
  <c r="W67" i="23"/>
  <c r="M101" i="16"/>
  <c r="M101" i="20"/>
  <c r="M101" i="19"/>
  <c r="M101" i="23"/>
  <c r="M120" i="16"/>
  <c r="M120" i="20"/>
  <c r="M120" i="19"/>
  <c r="M120" i="23"/>
  <c r="W78" i="16"/>
  <c r="W78" i="20"/>
  <c r="W78" i="19"/>
  <c r="W78" i="23"/>
  <c r="M107" i="16"/>
  <c r="M107" i="20"/>
  <c r="M107" i="19"/>
  <c r="M107" i="23"/>
  <c r="M157" i="16"/>
  <c r="M157" i="20"/>
  <c r="M157" i="19"/>
  <c r="M157" i="23"/>
  <c r="M57" i="16"/>
  <c r="M57" i="20"/>
  <c r="M57" i="19"/>
  <c r="M57" i="23"/>
  <c r="W147" i="16"/>
  <c r="W147" i="20"/>
  <c r="W147" i="19"/>
  <c r="W147" i="23"/>
  <c r="M53" i="16"/>
  <c r="M53" i="20"/>
  <c r="M53" i="19"/>
  <c r="M53" i="23"/>
  <c r="M149" i="16"/>
  <c r="M149" i="20"/>
  <c r="M149" i="19"/>
  <c r="M149" i="23"/>
  <c r="W111" i="16"/>
  <c r="W111" i="20"/>
  <c r="W111" i="19"/>
  <c r="W111" i="23"/>
  <c r="M123" i="16"/>
  <c r="M123" i="20"/>
  <c r="M123" i="19"/>
  <c r="M123" i="23"/>
  <c r="M177" i="16"/>
  <c r="M177" i="20"/>
  <c r="M177" i="19"/>
  <c r="M177" i="23"/>
  <c r="M82" i="16"/>
  <c r="M82" i="20"/>
  <c r="M82" i="19"/>
  <c r="M82" i="23"/>
  <c r="W173" i="16"/>
  <c r="W173" i="20"/>
  <c r="W173" i="19"/>
  <c r="W173" i="23"/>
  <c r="M172" i="16"/>
  <c r="M172" i="20"/>
  <c r="M172" i="19"/>
  <c r="M172" i="23"/>
  <c r="M94" i="16"/>
  <c r="M94" i="20"/>
  <c r="M94" i="19"/>
  <c r="M94" i="23"/>
  <c r="W182" i="16"/>
  <c r="W182" i="20"/>
  <c r="W182" i="19"/>
  <c r="W182" i="23"/>
  <c r="M83" i="16"/>
  <c r="M83" i="20"/>
  <c r="M83" i="19"/>
  <c r="M83" i="23"/>
  <c r="M125" i="16"/>
  <c r="M125" i="20"/>
  <c r="M125" i="19"/>
  <c r="M125" i="23"/>
  <c r="M48" i="16"/>
  <c r="M48" i="20"/>
  <c r="M48" i="19"/>
  <c r="M48" i="23"/>
  <c r="W146" i="16"/>
  <c r="W146" i="20"/>
  <c r="W146" i="19"/>
  <c r="W146" i="23"/>
  <c r="M188" i="16"/>
  <c r="M188" i="20"/>
  <c r="M188" i="19"/>
  <c r="M188" i="23"/>
  <c r="M117" i="16"/>
  <c r="M117" i="20"/>
  <c r="M117" i="19"/>
  <c r="M117" i="23"/>
  <c r="W68" i="16"/>
  <c r="W68" i="20"/>
  <c r="W68" i="19"/>
  <c r="W68" i="23"/>
  <c r="M166" i="16"/>
  <c r="M166" i="20"/>
  <c r="M166" i="19"/>
  <c r="M166" i="23"/>
  <c r="M189" i="16"/>
  <c r="M189" i="20"/>
  <c r="M189" i="19"/>
  <c r="M189" i="23"/>
  <c r="M74" i="16"/>
  <c r="M74" i="20"/>
  <c r="M74" i="19"/>
  <c r="M74" i="23"/>
  <c r="L66" i="16"/>
  <c r="L66" i="20"/>
  <c r="L66" i="19"/>
  <c r="L66" i="23"/>
  <c r="L139" i="16"/>
  <c r="L139" i="20"/>
  <c r="L139" i="19"/>
  <c r="L139" i="23"/>
  <c r="L75" i="16"/>
  <c r="L75" i="20"/>
  <c r="L75" i="19"/>
  <c r="L75" i="23"/>
  <c r="L169" i="16"/>
  <c r="L169" i="20"/>
  <c r="L169" i="19"/>
  <c r="L169" i="23"/>
  <c r="L105" i="16"/>
  <c r="L105" i="20"/>
  <c r="L105" i="19"/>
  <c r="L105" i="23"/>
  <c r="L41" i="16"/>
  <c r="L41" i="20"/>
  <c r="L41" i="19"/>
  <c r="L41" i="23"/>
  <c r="L160" i="16"/>
  <c r="L160" i="20"/>
  <c r="L160" i="19"/>
  <c r="L160" i="23"/>
  <c r="L96" i="16"/>
  <c r="L96" i="20"/>
  <c r="L96" i="19"/>
  <c r="L96" i="23"/>
  <c r="L186" i="16"/>
  <c r="L186" i="20"/>
  <c r="L186" i="19"/>
  <c r="L186" i="23"/>
  <c r="L159" i="16"/>
  <c r="L159" i="20"/>
  <c r="L159" i="19"/>
  <c r="L159" i="23"/>
  <c r="L95" i="16"/>
  <c r="L95" i="20"/>
  <c r="L95" i="19"/>
  <c r="L95" i="23"/>
  <c r="L154" i="16"/>
  <c r="L154" i="20"/>
  <c r="L154" i="19"/>
  <c r="L154" i="23"/>
  <c r="L150" i="16"/>
  <c r="L150" i="20"/>
  <c r="L150" i="19"/>
  <c r="L150" i="23"/>
  <c r="L86" i="16"/>
  <c r="L86" i="20"/>
  <c r="L86" i="19"/>
  <c r="L86" i="23"/>
  <c r="L146" i="16"/>
  <c r="L146" i="20"/>
  <c r="L146" i="19"/>
  <c r="L146" i="23"/>
  <c r="L157" i="16"/>
  <c r="L157" i="20"/>
  <c r="L157" i="19"/>
  <c r="L157" i="23"/>
  <c r="L93" i="16"/>
  <c r="L93" i="20"/>
  <c r="L93" i="19"/>
  <c r="L93" i="23"/>
  <c r="L90" i="16"/>
  <c r="L90" i="20"/>
  <c r="L90" i="19"/>
  <c r="L90" i="23"/>
  <c r="L148" i="16"/>
  <c r="L148" i="20"/>
  <c r="L148" i="19"/>
  <c r="L148" i="23"/>
  <c r="L84" i="16"/>
  <c r="L84" i="20"/>
  <c r="L84" i="19"/>
  <c r="L84" i="23"/>
  <c r="M87" i="16"/>
  <c r="M87" i="20"/>
  <c r="M87" i="19"/>
  <c r="M87" i="23"/>
  <c r="X87" i="16"/>
  <c r="X87" i="20"/>
  <c r="X87" i="19"/>
  <c r="X87" i="23"/>
  <c r="X195" i="16"/>
  <c r="X195" i="20"/>
  <c r="X195" i="19"/>
  <c r="X195" i="23"/>
  <c r="W51" i="16"/>
  <c r="W51" i="20"/>
  <c r="W51" i="19"/>
  <c r="W51" i="23"/>
  <c r="W153" i="16"/>
  <c r="W153" i="20"/>
  <c r="W153" i="19"/>
  <c r="W153" i="23"/>
  <c r="W132" i="16"/>
  <c r="W132" i="20"/>
  <c r="W132" i="23"/>
  <c r="W132" i="19"/>
  <c r="M122" i="16"/>
  <c r="M122" i="20"/>
  <c r="M122" i="19"/>
  <c r="M122" i="23"/>
  <c r="M106" i="16"/>
  <c r="M106" i="20"/>
  <c r="M106" i="19"/>
  <c r="M106" i="23"/>
  <c r="M171" i="16"/>
  <c r="M171" i="20"/>
  <c r="M171" i="19"/>
  <c r="M171" i="23"/>
  <c r="W100" i="16"/>
  <c r="W100" i="20"/>
  <c r="W100" i="19"/>
  <c r="W100" i="23"/>
  <c r="M49" i="16"/>
  <c r="M49" i="20"/>
  <c r="M49" i="19"/>
  <c r="M49" i="23"/>
  <c r="M174" i="16"/>
  <c r="M174" i="20"/>
  <c r="M174" i="19"/>
  <c r="M174" i="23"/>
  <c r="M187" i="16"/>
  <c r="M187" i="20"/>
  <c r="M187" i="19"/>
  <c r="M187" i="23"/>
  <c r="W159" i="16"/>
  <c r="W159" i="20"/>
  <c r="W159" i="19"/>
  <c r="W159" i="23"/>
  <c r="M110" i="16"/>
  <c r="M110" i="20"/>
  <c r="M110" i="19"/>
  <c r="M110" i="23"/>
  <c r="W69" i="16"/>
  <c r="W69" i="20"/>
  <c r="W69" i="19"/>
  <c r="W69" i="23"/>
  <c r="M96" i="16"/>
  <c r="M96" i="20"/>
  <c r="M96" i="19"/>
  <c r="M96" i="23"/>
  <c r="L195" i="16"/>
  <c r="L195" i="20"/>
  <c r="L195" i="19"/>
  <c r="L195" i="23"/>
  <c r="L97" i="16"/>
  <c r="L97" i="20"/>
  <c r="L97" i="19"/>
  <c r="L97" i="23"/>
  <c r="L152" i="16"/>
  <c r="L152" i="20"/>
  <c r="L152" i="19"/>
  <c r="L152" i="23"/>
  <c r="L151" i="16"/>
  <c r="L151" i="20"/>
  <c r="L151" i="19"/>
  <c r="L151" i="23"/>
  <c r="L98" i="16"/>
  <c r="L98" i="20"/>
  <c r="L98" i="19"/>
  <c r="L98" i="23"/>
  <c r="L78" i="16"/>
  <c r="L78" i="20"/>
  <c r="L78" i="19"/>
  <c r="L78" i="23"/>
  <c r="L149" i="16"/>
  <c r="L149" i="20"/>
  <c r="L149" i="19"/>
  <c r="L149" i="23"/>
  <c r="L85" i="16"/>
  <c r="L85" i="20"/>
  <c r="L85" i="19"/>
  <c r="L85" i="23"/>
  <c r="L140" i="16"/>
  <c r="L140" i="20"/>
  <c r="L140" i="19"/>
  <c r="L140" i="23"/>
  <c r="X42" i="16"/>
  <c r="X42" i="20"/>
  <c r="X42" i="19"/>
  <c r="X42" i="23"/>
  <c r="X79" i="16"/>
  <c r="X79" i="20"/>
  <c r="X79" i="19"/>
  <c r="X79" i="23"/>
  <c r="X96" i="16"/>
  <c r="X96" i="20"/>
  <c r="X96" i="19"/>
  <c r="X96" i="23"/>
  <c r="W54" i="16"/>
  <c r="W54" i="20"/>
  <c r="W54" i="19"/>
  <c r="W54" i="23"/>
  <c r="W101" i="16"/>
  <c r="W101" i="20"/>
  <c r="W101" i="19"/>
  <c r="W101" i="23"/>
  <c r="W110" i="16"/>
  <c r="W110" i="20"/>
  <c r="W110" i="19"/>
  <c r="W110" i="23"/>
  <c r="W113" i="16"/>
  <c r="W113" i="20"/>
  <c r="W113" i="19"/>
  <c r="W113" i="23"/>
  <c r="W141" i="16"/>
  <c r="W141" i="20"/>
  <c r="W141" i="19"/>
  <c r="W141" i="23"/>
  <c r="M40" i="16"/>
  <c r="M40" i="20"/>
  <c r="M40" i="19"/>
  <c r="M40" i="23"/>
  <c r="M151" i="16"/>
  <c r="M151" i="20"/>
  <c r="M151" i="19"/>
  <c r="M151" i="23"/>
  <c r="W112" i="16"/>
  <c r="W112" i="20"/>
  <c r="W112" i="19"/>
  <c r="W112" i="23"/>
  <c r="M65" i="16"/>
  <c r="M65" i="20"/>
  <c r="M65" i="19"/>
  <c r="M65" i="23"/>
  <c r="M173" i="16"/>
  <c r="M173" i="20"/>
  <c r="M173" i="19"/>
  <c r="M173" i="23"/>
  <c r="M77" i="16"/>
  <c r="M77" i="20"/>
  <c r="M77" i="19"/>
  <c r="M77" i="23"/>
  <c r="M181" i="16"/>
  <c r="M181" i="20"/>
  <c r="M181" i="19"/>
  <c r="M181" i="23"/>
  <c r="M147" i="16"/>
  <c r="M147" i="20"/>
  <c r="M147" i="19"/>
  <c r="M147" i="23"/>
  <c r="M119" i="16"/>
  <c r="M119" i="20"/>
  <c r="M119" i="19"/>
  <c r="M119" i="23"/>
  <c r="W99" i="16"/>
  <c r="W99" i="20"/>
  <c r="W99" i="19"/>
  <c r="W99" i="23"/>
  <c r="M93" i="16"/>
  <c r="M93" i="20"/>
  <c r="M93" i="19"/>
  <c r="M93" i="23"/>
  <c r="M72" i="16"/>
  <c r="M72" i="20"/>
  <c r="M72" i="19"/>
  <c r="M72" i="23"/>
  <c r="M150" i="16"/>
  <c r="M150" i="20"/>
  <c r="M150" i="19"/>
  <c r="M150" i="23"/>
  <c r="M56" i="16"/>
  <c r="M56" i="20"/>
  <c r="M56" i="19"/>
  <c r="M56" i="23"/>
  <c r="L131" i="16"/>
  <c r="L131" i="20"/>
  <c r="L131" i="19"/>
  <c r="L131" i="23"/>
  <c r="L161" i="16"/>
  <c r="L161" i="20"/>
  <c r="L161" i="19"/>
  <c r="L161" i="23"/>
  <c r="L178" i="16"/>
  <c r="L178" i="20"/>
  <c r="L178" i="19"/>
  <c r="L178" i="23"/>
  <c r="L88" i="16"/>
  <c r="L88" i="20"/>
  <c r="L88" i="19"/>
  <c r="L88" i="23"/>
  <c r="L87" i="16"/>
  <c r="L87" i="20"/>
  <c r="L87" i="19"/>
  <c r="L87" i="23"/>
  <c r="L142" i="16"/>
  <c r="L142" i="20"/>
  <c r="L142" i="19"/>
  <c r="L142" i="23"/>
  <c r="L114" i="16"/>
  <c r="L114" i="20"/>
  <c r="L114" i="19"/>
  <c r="L114" i="23"/>
  <c r="L42" i="16"/>
  <c r="L42" i="20"/>
  <c r="L42" i="19"/>
  <c r="L42" i="23"/>
  <c r="L76" i="16"/>
  <c r="L76" i="20"/>
  <c r="L76" i="19"/>
  <c r="L76" i="23"/>
  <c r="X58" i="16"/>
  <c r="X58" i="20"/>
  <c r="X58" i="19"/>
  <c r="X58" i="23"/>
  <c r="X43" i="16"/>
  <c r="X43" i="20"/>
  <c r="X43" i="19"/>
  <c r="X43" i="23"/>
  <c r="T43" i="16"/>
  <c r="T43" i="20"/>
  <c r="T45" i="16"/>
  <c r="T45" i="20"/>
  <c r="T45" i="19"/>
  <c r="T45" i="23"/>
  <c r="X112" i="16"/>
  <c r="X112" i="20"/>
  <c r="X112" i="19"/>
  <c r="X112" i="23"/>
  <c r="X97" i="16"/>
  <c r="X97" i="20"/>
  <c r="X97" i="19"/>
  <c r="X97" i="23"/>
  <c r="X161" i="16"/>
  <c r="X161" i="20"/>
  <c r="X161" i="19"/>
  <c r="X161" i="23"/>
  <c r="X88" i="16"/>
  <c r="X88" i="20"/>
  <c r="X88" i="19"/>
  <c r="X88" i="23"/>
  <c r="R44" i="16"/>
  <c r="R44" i="20"/>
  <c r="R44" i="19"/>
  <c r="R44" i="23"/>
  <c r="X81" i="16"/>
  <c r="X81" i="20"/>
  <c r="X81" i="19"/>
  <c r="X81" i="23"/>
  <c r="X168" i="16"/>
  <c r="X168" i="20"/>
  <c r="X168" i="19"/>
  <c r="X168" i="23"/>
  <c r="X143" i="16"/>
  <c r="X143" i="20"/>
  <c r="X143" i="19"/>
  <c r="X143" i="23"/>
  <c r="X100" i="16"/>
  <c r="X100" i="20"/>
  <c r="X100" i="19"/>
  <c r="X100" i="23"/>
  <c r="X166" i="16"/>
  <c r="X166" i="20"/>
  <c r="X166" i="19"/>
  <c r="X166" i="23"/>
  <c r="X133" i="16"/>
  <c r="X133" i="20"/>
  <c r="X133" i="19"/>
  <c r="X133" i="23"/>
  <c r="X134" i="16"/>
  <c r="X134" i="20"/>
  <c r="X134" i="19"/>
  <c r="X134" i="23"/>
  <c r="X191" i="16"/>
  <c r="X191" i="20"/>
  <c r="X191" i="19"/>
  <c r="X191" i="23"/>
  <c r="X108" i="16"/>
  <c r="X108" i="20"/>
  <c r="X108" i="19"/>
  <c r="X108" i="23"/>
  <c r="X66" i="16"/>
  <c r="X66" i="20"/>
  <c r="X66" i="19"/>
  <c r="X66" i="23"/>
  <c r="X101" i="16"/>
  <c r="X101" i="20"/>
  <c r="X101" i="19"/>
  <c r="X101" i="23"/>
  <c r="S41" i="16"/>
  <c r="S41" i="20"/>
  <c r="S41" i="19"/>
  <c r="S41" i="23"/>
  <c r="X86" i="16"/>
  <c r="X86" i="20"/>
  <c r="X86" i="19"/>
  <c r="X86" i="23"/>
  <c r="W132" i="18"/>
  <c r="W101" i="18"/>
  <c r="W99" i="18"/>
  <c r="W46" i="18"/>
  <c r="W46" i="16"/>
  <c r="W46" i="20"/>
  <c r="W46" i="19"/>
  <c r="W46" i="23"/>
  <c r="W43" i="16"/>
  <c r="W43" i="20"/>
  <c r="W43" i="19"/>
  <c r="W43" i="23"/>
  <c r="W55" i="18"/>
  <c r="W55" i="16"/>
  <c r="W55" i="20"/>
  <c r="W55" i="19"/>
  <c r="W55" i="23"/>
  <c r="W76" i="16"/>
  <c r="W76" i="20"/>
  <c r="W76" i="19"/>
  <c r="W76" i="23"/>
  <c r="W122" i="16"/>
  <c r="W122" i="20"/>
  <c r="W122" i="19"/>
  <c r="W122" i="23"/>
  <c r="W158" i="16"/>
  <c r="W158" i="20"/>
  <c r="W158" i="19"/>
  <c r="W158" i="23"/>
  <c r="W71" i="16"/>
  <c r="W71" i="20"/>
  <c r="W71" i="19"/>
  <c r="W71" i="23"/>
  <c r="W142" i="16"/>
  <c r="W142" i="20"/>
  <c r="W142" i="19"/>
  <c r="W142" i="23"/>
  <c r="W89" i="18"/>
  <c r="W89" i="16"/>
  <c r="W89" i="20"/>
  <c r="W89" i="19"/>
  <c r="W89" i="23"/>
  <c r="W102" i="16"/>
  <c r="W102" i="20"/>
  <c r="W102" i="19"/>
  <c r="W102" i="23"/>
  <c r="W177" i="18"/>
  <c r="W177" i="16"/>
  <c r="W177" i="20"/>
  <c r="W177" i="19"/>
  <c r="W177" i="23"/>
  <c r="W196" i="18"/>
  <c r="W196" i="16"/>
  <c r="W196" i="20"/>
  <c r="W196" i="19"/>
  <c r="W196" i="23"/>
  <c r="M50" i="16"/>
  <c r="M50" i="20"/>
  <c r="M50" i="19"/>
  <c r="M50" i="23"/>
  <c r="M192" i="16"/>
  <c r="M192" i="19"/>
  <c r="M192" i="20"/>
  <c r="M192" i="23"/>
  <c r="W193" i="16"/>
  <c r="W193" i="20"/>
  <c r="W193" i="19"/>
  <c r="W193" i="23"/>
  <c r="M76" i="16"/>
  <c r="M76" i="20"/>
  <c r="M76" i="19"/>
  <c r="M76" i="23"/>
  <c r="M136" i="16"/>
  <c r="M136" i="20"/>
  <c r="M136" i="19"/>
  <c r="M136" i="23"/>
  <c r="M165" i="16"/>
  <c r="M165" i="20"/>
  <c r="M165" i="19"/>
  <c r="M165" i="23"/>
  <c r="W85" i="16"/>
  <c r="W85" i="20"/>
  <c r="W85" i="19"/>
  <c r="W85" i="23"/>
  <c r="M144" i="16"/>
  <c r="M144" i="20"/>
  <c r="M144" i="19"/>
  <c r="M144" i="23"/>
  <c r="M128" i="16"/>
  <c r="M128" i="20"/>
  <c r="M128" i="19"/>
  <c r="M128" i="23"/>
  <c r="W97" i="16"/>
  <c r="W97" i="20"/>
  <c r="W97" i="19"/>
  <c r="W97" i="23"/>
  <c r="M92" i="16"/>
  <c r="M92" i="20"/>
  <c r="M92" i="19"/>
  <c r="M92" i="23"/>
  <c r="M158" i="16"/>
  <c r="M158" i="20"/>
  <c r="M158" i="19"/>
  <c r="M158" i="23"/>
  <c r="M37" i="16"/>
  <c r="M37" i="20"/>
  <c r="M37" i="19"/>
  <c r="M37" i="23"/>
  <c r="W140" i="16"/>
  <c r="W140" i="20"/>
  <c r="W140" i="19"/>
  <c r="W140" i="23"/>
  <c r="M88" i="16"/>
  <c r="M88" i="20"/>
  <c r="M88" i="19"/>
  <c r="M88" i="23"/>
  <c r="Q160" i="21"/>
  <c r="M70" i="16"/>
  <c r="M70" i="20"/>
  <c r="M70" i="19"/>
  <c r="M70" i="23"/>
  <c r="W160" i="16"/>
  <c r="W160" i="20"/>
  <c r="W160" i="19"/>
  <c r="W160" i="23"/>
  <c r="M52" i="16"/>
  <c r="M52" i="20"/>
  <c r="M52" i="19"/>
  <c r="M52" i="23"/>
  <c r="M104" i="16"/>
  <c r="M104" i="20"/>
  <c r="M104" i="19"/>
  <c r="M104" i="23"/>
  <c r="M143" i="16"/>
  <c r="M143" i="20"/>
  <c r="M143" i="19"/>
  <c r="M143" i="23"/>
  <c r="M112" i="16"/>
  <c r="M112" i="20"/>
  <c r="M112" i="19"/>
  <c r="M112" i="23"/>
  <c r="M95" i="16"/>
  <c r="M95" i="20"/>
  <c r="M95" i="19"/>
  <c r="M95" i="23"/>
  <c r="W144" i="16"/>
  <c r="W144" i="20"/>
  <c r="W144" i="19"/>
  <c r="W144" i="23"/>
  <c r="W114" i="16"/>
  <c r="W114" i="20"/>
  <c r="W114" i="19"/>
  <c r="W114" i="23"/>
  <c r="W143" i="16"/>
  <c r="W143" i="20"/>
  <c r="W143" i="19"/>
  <c r="W143" i="23"/>
  <c r="L187" i="16"/>
  <c r="L187" i="20"/>
  <c r="L187" i="19"/>
  <c r="L187" i="23"/>
  <c r="L123" i="16"/>
  <c r="L123" i="19"/>
  <c r="L123" i="20"/>
  <c r="L123" i="23"/>
  <c r="L59" i="16"/>
  <c r="L59" i="20"/>
  <c r="L59" i="19"/>
  <c r="L59" i="23"/>
  <c r="L153" i="16"/>
  <c r="L153" i="20"/>
  <c r="L153" i="19"/>
  <c r="L153" i="23"/>
  <c r="L89" i="16"/>
  <c r="L89" i="20"/>
  <c r="L89" i="19"/>
  <c r="L89" i="23"/>
  <c r="L130" i="16"/>
  <c r="L130" i="20"/>
  <c r="L130" i="19"/>
  <c r="L130" i="23"/>
  <c r="L144" i="16"/>
  <c r="L144" i="20"/>
  <c r="L144" i="19"/>
  <c r="L144" i="23"/>
  <c r="L80" i="16"/>
  <c r="L80" i="20"/>
  <c r="L80" i="19"/>
  <c r="L80" i="23"/>
  <c r="L106" i="16"/>
  <c r="L106" i="20"/>
  <c r="L106" i="19"/>
  <c r="L106" i="23"/>
  <c r="L143" i="16"/>
  <c r="L143" i="20"/>
  <c r="L143" i="19"/>
  <c r="L143" i="23"/>
  <c r="L79" i="16"/>
  <c r="L79" i="20"/>
  <c r="L79" i="19"/>
  <c r="L79" i="23"/>
  <c r="L50" i="16"/>
  <c r="L50" i="20"/>
  <c r="L50" i="19"/>
  <c r="L50" i="23"/>
  <c r="L134" i="16"/>
  <c r="L134" i="20"/>
  <c r="L134" i="19"/>
  <c r="L134" i="23"/>
  <c r="L70" i="16"/>
  <c r="L70" i="20"/>
  <c r="L70" i="19"/>
  <c r="L70" i="23"/>
  <c r="L58" i="16"/>
  <c r="L58" i="20"/>
  <c r="L58" i="19"/>
  <c r="L58" i="23"/>
  <c r="L141" i="16"/>
  <c r="L141" i="20"/>
  <c r="L141" i="19"/>
  <c r="L141" i="23"/>
  <c r="L77" i="16"/>
  <c r="L77" i="20"/>
  <c r="L77" i="19"/>
  <c r="L77" i="23"/>
  <c r="L196" i="16"/>
  <c r="L196" i="20"/>
  <c r="L196" i="19"/>
  <c r="L196" i="23"/>
  <c r="L132" i="16"/>
  <c r="L132" i="20"/>
  <c r="L132" i="19"/>
  <c r="L132" i="23"/>
  <c r="L68" i="16"/>
  <c r="L68" i="20"/>
  <c r="L68" i="19"/>
  <c r="L68" i="23"/>
  <c r="W126" i="16"/>
  <c r="W126" i="20"/>
  <c r="W126" i="19"/>
  <c r="W126" i="23"/>
  <c r="X153" i="16"/>
  <c r="X153" i="20"/>
  <c r="X153" i="19"/>
  <c r="X153" i="23"/>
  <c r="X92" i="16"/>
  <c r="X92" i="20"/>
  <c r="X92" i="19"/>
  <c r="X92" i="23"/>
  <c r="X187" i="16"/>
  <c r="X187" i="20"/>
  <c r="X187" i="19"/>
  <c r="X187" i="23"/>
  <c r="X137" i="16"/>
  <c r="X137" i="20"/>
  <c r="X137" i="19"/>
  <c r="X137" i="23"/>
  <c r="W63" i="16"/>
  <c r="W63" i="20"/>
  <c r="W63" i="19"/>
  <c r="W63" i="23"/>
  <c r="W172" i="16"/>
  <c r="W172" i="20"/>
  <c r="W172" i="19"/>
  <c r="W172" i="23"/>
  <c r="W187" i="16"/>
  <c r="W187" i="20"/>
  <c r="W187" i="19"/>
  <c r="W187" i="23"/>
  <c r="X52" i="16"/>
  <c r="X52" i="20"/>
  <c r="X52" i="19"/>
  <c r="X52" i="23"/>
  <c r="X44" i="16"/>
  <c r="X44" i="20"/>
  <c r="X44" i="19"/>
  <c r="X44" i="23"/>
  <c r="U43" i="16"/>
  <c r="U43" i="20"/>
  <c r="U43" i="19"/>
  <c r="U43" i="23"/>
  <c r="X57" i="16"/>
  <c r="X57" i="20"/>
  <c r="X57" i="19"/>
  <c r="X57" i="23"/>
  <c r="X131" i="16"/>
  <c r="X131" i="20"/>
  <c r="X131" i="19"/>
  <c r="X131" i="23"/>
  <c r="X103" i="16"/>
  <c r="X103" i="20"/>
  <c r="X103" i="19"/>
  <c r="X103" i="23"/>
  <c r="X165" i="16"/>
  <c r="X165" i="20"/>
  <c r="X165" i="19"/>
  <c r="X165" i="23"/>
  <c r="X107" i="16"/>
  <c r="X107" i="20"/>
  <c r="X107" i="19"/>
  <c r="X107" i="23"/>
  <c r="X55" i="20"/>
  <c r="X55" i="16"/>
  <c r="X55" i="19"/>
  <c r="X55" i="23"/>
  <c r="X84" i="16"/>
  <c r="X84" i="20"/>
  <c r="X84" i="19"/>
  <c r="X84" i="23"/>
  <c r="X172" i="16"/>
  <c r="X172" i="20"/>
  <c r="X172" i="19"/>
  <c r="X172" i="23"/>
  <c r="X74" i="16"/>
  <c r="X74" i="20"/>
  <c r="X74" i="19"/>
  <c r="X74" i="23"/>
  <c r="X128" i="16"/>
  <c r="X128" i="20"/>
  <c r="X128" i="19"/>
  <c r="X128" i="23"/>
  <c r="X171" i="16"/>
  <c r="X171" i="20"/>
  <c r="X171" i="19"/>
  <c r="X171" i="23"/>
  <c r="X147" i="16"/>
  <c r="X147" i="19"/>
  <c r="X147" i="20"/>
  <c r="X147" i="23"/>
  <c r="X164" i="16"/>
  <c r="X164" i="20"/>
  <c r="X164" i="19"/>
  <c r="X164" i="23"/>
  <c r="X113" i="16"/>
  <c r="X113" i="20"/>
  <c r="X113" i="19"/>
  <c r="X113" i="23"/>
  <c r="X125" i="16"/>
  <c r="X125" i="20"/>
  <c r="X125" i="19"/>
  <c r="X125" i="23"/>
  <c r="X85" i="16"/>
  <c r="X85" i="20"/>
  <c r="X85" i="19"/>
  <c r="X85" i="23"/>
  <c r="S38" i="16"/>
  <c r="S38" i="20"/>
  <c r="S38" i="19"/>
  <c r="S38" i="23"/>
  <c r="S46" i="16"/>
  <c r="S46" i="20"/>
  <c r="S46" i="19"/>
  <c r="S46" i="23"/>
  <c r="X178" i="16"/>
  <c r="X178" i="20"/>
  <c r="X178" i="19"/>
  <c r="X178" i="23"/>
  <c r="X157" i="16"/>
  <c r="X157" i="20"/>
  <c r="X157" i="19"/>
  <c r="X157" i="23"/>
  <c r="X175" i="16"/>
  <c r="X175" i="20"/>
  <c r="X175" i="19"/>
  <c r="X175" i="23"/>
  <c r="X76" i="16"/>
  <c r="X76" i="20"/>
  <c r="X76" i="19"/>
  <c r="X76" i="23"/>
  <c r="X194" i="16"/>
  <c r="X194" i="20"/>
  <c r="X194" i="19"/>
  <c r="X194" i="23"/>
  <c r="X68" i="16"/>
  <c r="X68" i="20"/>
  <c r="X68" i="19"/>
  <c r="X68" i="23"/>
  <c r="X102" i="16"/>
  <c r="X102" i="20"/>
  <c r="X102" i="19"/>
  <c r="X102" i="23"/>
  <c r="W172" i="18"/>
  <c r="W187" i="18"/>
  <c r="S43" i="16"/>
  <c r="S43" i="20"/>
  <c r="S43" i="19"/>
  <c r="S43" i="23"/>
  <c r="W60" i="16"/>
  <c r="W60" i="20"/>
  <c r="W60" i="19"/>
  <c r="W60" i="23"/>
  <c r="W53" i="16"/>
  <c r="W53" i="20"/>
  <c r="W53" i="19"/>
  <c r="W53" i="23"/>
  <c r="W41" i="20"/>
  <c r="W41" i="16"/>
  <c r="W41" i="19"/>
  <c r="W41" i="23"/>
  <c r="W47" i="16"/>
  <c r="W47" i="20"/>
  <c r="W47" i="19"/>
  <c r="W47" i="23"/>
  <c r="W86" i="18"/>
  <c r="W86" i="16"/>
  <c r="W86" i="20"/>
  <c r="W86" i="19"/>
  <c r="W86" i="23"/>
  <c r="W186" i="18"/>
  <c r="W186" i="16"/>
  <c r="W186" i="20"/>
  <c r="W186" i="19"/>
  <c r="W186" i="23"/>
  <c r="W138" i="18"/>
  <c r="W138" i="16"/>
  <c r="W138" i="20"/>
  <c r="W138" i="19"/>
  <c r="W138" i="23"/>
  <c r="W82" i="16"/>
  <c r="W82" i="20"/>
  <c r="W82" i="19"/>
  <c r="W82" i="23"/>
  <c r="W98" i="16"/>
  <c r="W98" i="20"/>
  <c r="W98" i="19"/>
  <c r="W98" i="23"/>
  <c r="M99" i="16"/>
  <c r="M99" i="20"/>
  <c r="M99" i="19"/>
  <c r="M99" i="23"/>
  <c r="M145" i="16"/>
  <c r="M145" i="20"/>
  <c r="M145" i="19"/>
  <c r="M145" i="23"/>
  <c r="M46" i="16"/>
  <c r="M46" i="20"/>
  <c r="M46" i="19"/>
  <c r="M46" i="23"/>
  <c r="W178" i="16"/>
  <c r="W178" i="20"/>
  <c r="W178" i="19"/>
  <c r="W178" i="23"/>
  <c r="M140" i="16"/>
  <c r="M140" i="20"/>
  <c r="M140" i="19"/>
  <c r="M140" i="23"/>
  <c r="M41" i="16"/>
  <c r="M41" i="20"/>
  <c r="M41" i="19"/>
  <c r="M41" i="23"/>
  <c r="W95" i="16"/>
  <c r="W95" i="20"/>
  <c r="W95" i="19"/>
  <c r="W95" i="23"/>
  <c r="M51" i="16"/>
  <c r="M51" i="20"/>
  <c r="M51" i="19"/>
  <c r="M51" i="23"/>
  <c r="M78" i="16"/>
  <c r="M78" i="20"/>
  <c r="M78" i="19"/>
  <c r="M78" i="23"/>
  <c r="M97" i="16"/>
  <c r="M97" i="20"/>
  <c r="M97" i="19"/>
  <c r="M97" i="23"/>
  <c r="W80" i="16"/>
  <c r="W80" i="20"/>
  <c r="W80" i="19"/>
  <c r="W80" i="23"/>
  <c r="M156" i="16"/>
  <c r="M156" i="20"/>
  <c r="M156" i="19"/>
  <c r="M156" i="23"/>
  <c r="M66" i="16"/>
  <c r="M66" i="20"/>
  <c r="M66" i="19"/>
  <c r="M66" i="23"/>
  <c r="W190" i="16"/>
  <c r="W190" i="20"/>
  <c r="W190" i="19"/>
  <c r="W190" i="23"/>
  <c r="W166" i="16"/>
  <c r="W166" i="20"/>
  <c r="W166" i="19"/>
  <c r="W166" i="23"/>
  <c r="M176" i="16"/>
  <c r="M176" i="20"/>
  <c r="M176" i="19"/>
  <c r="M176" i="23"/>
  <c r="M160" i="16"/>
  <c r="M160" i="20"/>
  <c r="M160" i="19"/>
  <c r="M160" i="23"/>
  <c r="W145" i="16"/>
  <c r="W145" i="20"/>
  <c r="W145" i="19"/>
  <c r="W145" i="23"/>
  <c r="M116" i="16"/>
  <c r="M116" i="20"/>
  <c r="M116" i="19"/>
  <c r="M116" i="23"/>
  <c r="M190" i="16"/>
  <c r="M190" i="20"/>
  <c r="M190" i="19"/>
  <c r="M190" i="23"/>
  <c r="M98" i="16"/>
  <c r="M98" i="20"/>
  <c r="M98" i="19"/>
  <c r="M98" i="23"/>
  <c r="W180" i="16"/>
  <c r="W180" i="20"/>
  <c r="W180" i="19"/>
  <c r="W180" i="23"/>
  <c r="M39" i="16"/>
  <c r="M39" i="20"/>
  <c r="M39" i="19"/>
  <c r="M39" i="23"/>
  <c r="M182" i="16"/>
  <c r="M182" i="20"/>
  <c r="M182" i="19"/>
  <c r="M182" i="23"/>
  <c r="W185" i="16"/>
  <c r="W185" i="20"/>
  <c r="W185" i="19"/>
  <c r="W185" i="23"/>
  <c r="M67" i="16"/>
  <c r="M67" i="20"/>
  <c r="M67" i="19"/>
  <c r="M67" i="23"/>
  <c r="M195" i="16"/>
  <c r="M195" i="20"/>
  <c r="M195" i="19"/>
  <c r="M195" i="23"/>
  <c r="M100" i="16"/>
  <c r="M100" i="20"/>
  <c r="M100" i="19"/>
  <c r="M100" i="23"/>
  <c r="L179" i="16"/>
  <c r="L179" i="20"/>
  <c r="L179" i="19"/>
  <c r="L179" i="23"/>
  <c r="L115" i="16"/>
  <c r="L115" i="20"/>
  <c r="L115" i="19"/>
  <c r="L115" i="23"/>
  <c r="L51" i="16"/>
  <c r="L51" i="20"/>
  <c r="L51" i="19"/>
  <c r="L51" i="23"/>
  <c r="L145" i="16"/>
  <c r="L145" i="20"/>
  <c r="L145" i="19"/>
  <c r="L145" i="23"/>
  <c r="L81" i="16"/>
  <c r="L81" i="20"/>
  <c r="L81" i="19"/>
  <c r="L81" i="23"/>
  <c r="L74" i="16"/>
  <c r="L74" i="20"/>
  <c r="L74" i="19"/>
  <c r="L74" i="23"/>
  <c r="L136" i="16"/>
  <c r="L136" i="20"/>
  <c r="L136" i="19"/>
  <c r="L136" i="23"/>
  <c r="L72" i="16"/>
  <c r="L72" i="20"/>
  <c r="L72" i="19"/>
  <c r="L72" i="23"/>
  <c r="L82" i="16"/>
  <c r="L82" i="20"/>
  <c r="L82" i="19"/>
  <c r="L82" i="23"/>
  <c r="L135" i="16"/>
  <c r="L135" i="20"/>
  <c r="L135" i="19"/>
  <c r="L135" i="23"/>
  <c r="L71" i="16"/>
  <c r="L71" i="20"/>
  <c r="L71" i="19"/>
  <c r="L71" i="23"/>
  <c r="L190" i="16"/>
  <c r="L190" i="20"/>
  <c r="L190" i="19"/>
  <c r="L190" i="23"/>
  <c r="L126" i="16"/>
  <c r="L126" i="20"/>
  <c r="L126" i="19"/>
  <c r="L126" i="23"/>
  <c r="L62" i="16"/>
  <c r="L62" i="20"/>
  <c r="L62" i="19"/>
  <c r="L62" i="23"/>
  <c r="L37" i="16"/>
  <c r="L37" i="20"/>
  <c r="L37" i="19"/>
  <c r="L37" i="23"/>
  <c r="L133" i="16"/>
  <c r="L133" i="20"/>
  <c r="L133" i="19"/>
  <c r="L133" i="23"/>
  <c r="L69" i="16"/>
  <c r="L69" i="20"/>
  <c r="L69" i="19"/>
  <c r="L69" i="23"/>
  <c r="L188" i="16"/>
  <c r="L188" i="20"/>
  <c r="L188" i="19"/>
  <c r="L188" i="23"/>
  <c r="L124" i="16"/>
  <c r="L124" i="20"/>
  <c r="L124" i="19"/>
  <c r="L124" i="23"/>
  <c r="L60" i="16"/>
  <c r="L60" i="20"/>
  <c r="L60" i="19"/>
  <c r="L60" i="23"/>
  <c r="W148" i="16"/>
  <c r="W148" i="20"/>
  <c r="W148" i="19"/>
  <c r="W148" i="23"/>
  <c r="M169" i="16"/>
  <c r="M169" i="20"/>
  <c r="M169" i="19"/>
  <c r="M169" i="23"/>
  <c r="U41" i="16"/>
  <c r="U41" i="20"/>
  <c r="U41" i="19"/>
  <c r="U41" i="23"/>
  <c r="S42" i="16"/>
  <c r="S42" i="20"/>
  <c r="S42" i="19"/>
  <c r="S42" i="23"/>
  <c r="X60" i="16"/>
  <c r="X60" i="20"/>
  <c r="X60" i="19"/>
  <c r="X60" i="23"/>
  <c r="T40" i="21"/>
  <c r="T40" i="18" s="1"/>
  <c r="X127" i="16"/>
  <c r="X127" i="20"/>
  <c r="X127" i="19"/>
  <c r="X127" i="23"/>
  <c r="X110" i="16"/>
  <c r="X110" i="20"/>
  <c r="X110" i="19"/>
  <c r="X110" i="23"/>
  <c r="X179" i="16"/>
  <c r="X179" i="20"/>
  <c r="X179" i="19"/>
  <c r="X179" i="23"/>
  <c r="X154" i="16"/>
  <c r="X154" i="20"/>
  <c r="X154" i="19"/>
  <c r="X154" i="23"/>
  <c r="X80" i="16"/>
  <c r="X80" i="20"/>
  <c r="X80" i="19"/>
  <c r="X80" i="23"/>
  <c r="X155" i="16"/>
  <c r="X155" i="20"/>
  <c r="X155" i="19"/>
  <c r="X155" i="23"/>
  <c r="X180" i="16"/>
  <c r="X180" i="20"/>
  <c r="X180" i="19"/>
  <c r="X180" i="23"/>
  <c r="X109" i="16"/>
  <c r="X109" i="20"/>
  <c r="X109" i="19"/>
  <c r="X109" i="23"/>
  <c r="X149" i="16"/>
  <c r="X149" i="20"/>
  <c r="X149" i="19"/>
  <c r="X149" i="23"/>
  <c r="X185" i="16"/>
  <c r="X185" i="20"/>
  <c r="X185" i="19"/>
  <c r="X185" i="23"/>
  <c r="W52" i="16"/>
  <c r="W52" i="20"/>
  <c r="W52" i="19"/>
  <c r="W52" i="23"/>
  <c r="W66" i="16"/>
  <c r="W66" i="20"/>
  <c r="W66" i="19"/>
  <c r="W66" i="23"/>
  <c r="W45" i="16"/>
  <c r="W45" i="20"/>
  <c r="W45" i="19"/>
  <c r="W45" i="23"/>
  <c r="W151" i="18"/>
  <c r="W151" i="16"/>
  <c r="W151" i="20"/>
  <c r="W151" i="19"/>
  <c r="W151" i="23"/>
  <c r="W72" i="18"/>
  <c r="W72" i="16"/>
  <c r="W72" i="20"/>
  <c r="W72" i="19"/>
  <c r="W72" i="23"/>
  <c r="W103" i="18"/>
  <c r="W103" i="16"/>
  <c r="W103" i="20"/>
  <c r="W103" i="19"/>
  <c r="W103" i="23"/>
  <c r="W75" i="18"/>
  <c r="W75" i="16"/>
  <c r="W75" i="20"/>
  <c r="W75" i="19"/>
  <c r="W75" i="23"/>
  <c r="W119" i="16"/>
  <c r="W119" i="20"/>
  <c r="W119" i="19"/>
  <c r="W119" i="23"/>
  <c r="W125" i="16"/>
  <c r="W125" i="20"/>
  <c r="W125" i="19"/>
  <c r="W125" i="23"/>
  <c r="W162" i="18"/>
  <c r="W162" i="16"/>
  <c r="W162" i="20"/>
  <c r="W162" i="19"/>
  <c r="W162" i="23"/>
  <c r="M163" i="16"/>
  <c r="M163" i="20"/>
  <c r="M163" i="19"/>
  <c r="M163" i="23"/>
  <c r="M62" i="16"/>
  <c r="M62" i="20"/>
  <c r="M62" i="19"/>
  <c r="M62" i="23"/>
  <c r="M141" i="16"/>
  <c r="M141" i="20"/>
  <c r="M141" i="19"/>
  <c r="M141" i="23"/>
  <c r="M45" i="16"/>
  <c r="M45" i="20"/>
  <c r="M45" i="19"/>
  <c r="M45" i="23"/>
  <c r="M137" i="16"/>
  <c r="M137" i="20"/>
  <c r="M137" i="19"/>
  <c r="M137" i="23"/>
  <c r="W96" i="18"/>
  <c r="W96" i="16"/>
  <c r="W96" i="20"/>
  <c r="W96" i="19"/>
  <c r="W96" i="23"/>
  <c r="M115" i="16"/>
  <c r="M115" i="20"/>
  <c r="M115" i="19"/>
  <c r="M115" i="23"/>
  <c r="M167" i="16"/>
  <c r="M167" i="20"/>
  <c r="M167" i="19"/>
  <c r="M167" i="23"/>
  <c r="M71" i="16"/>
  <c r="M71" i="20"/>
  <c r="M71" i="19"/>
  <c r="M71" i="23"/>
  <c r="W109" i="16"/>
  <c r="W109" i="20"/>
  <c r="W109" i="19"/>
  <c r="W109" i="23"/>
  <c r="M61" i="16"/>
  <c r="M61" i="20"/>
  <c r="M61" i="19"/>
  <c r="M61" i="23"/>
  <c r="M159" i="16"/>
  <c r="M159" i="20"/>
  <c r="M159" i="19"/>
  <c r="M159" i="23"/>
  <c r="W135" i="16"/>
  <c r="W135" i="20"/>
  <c r="W135" i="19"/>
  <c r="W135" i="23"/>
  <c r="M75" i="16"/>
  <c r="M75" i="20"/>
  <c r="M75" i="19"/>
  <c r="M75" i="23"/>
  <c r="M113" i="16"/>
  <c r="M113" i="20"/>
  <c r="M113" i="19"/>
  <c r="M113" i="23"/>
  <c r="M194" i="16"/>
  <c r="M194" i="20"/>
  <c r="M194" i="19"/>
  <c r="M194" i="23"/>
  <c r="W130" i="18"/>
  <c r="W130" i="16"/>
  <c r="W130" i="20"/>
  <c r="W130" i="19"/>
  <c r="W130" i="23"/>
  <c r="M180" i="16"/>
  <c r="M180" i="20"/>
  <c r="M180" i="19"/>
  <c r="M180" i="23"/>
  <c r="M105" i="16"/>
  <c r="M105" i="20"/>
  <c r="M105" i="19"/>
  <c r="M105" i="23"/>
  <c r="W74" i="18"/>
  <c r="W74" i="16"/>
  <c r="W74" i="20"/>
  <c r="W74" i="19"/>
  <c r="W74" i="23"/>
  <c r="M91" i="16"/>
  <c r="M91" i="20"/>
  <c r="M91" i="19"/>
  <c r="M91" i="23"/>
  <c r="M135" i="16"/>
  <c r="M135" i="20"/>
  <c r="M135" i="19"/>
  <c r="M135" i="23"/>
  <c r="M73" i="16"/>
  <c r="M73" i="20"/>
  <c r="M73" i="19"/>
  <c r="M73" i="23"/>
  <c r="W170" i="16"/>
  <c r="W170" i="20"/>
  <c r="W170" i="19"/>
  <c r="W170" i="23"/>
  <c r="M103" i="16"/>
  <c r="M103" i="20"/>
  <c r="M103" i="19"/>
  <c r="M103" i="23"/>
  <c r="M79" i="16"/>
  <c r="M79" i="20"/>
  <c r="M79" i="19"/>
  <c r="M79" i="23"/>
  <c r="M164" i="16"/>
  <c r="M164" i="20"/>
  <c r="M164" i="19"/>
  <c r="M164" i="23"/>
  <c r="L171" i="16"/>
  <c r="L171" i="20"/>
  <c r="L171" i="19"/>
  <c r="L171" i="23"/>
  <c r="L107" i="16"/>
  <c r="L107" i="20"/>
  <c r="L107" i="19"/>
  <c r="L107" i="23"/>
  <c r="L43" i="16"/>
  <c r="L43" i="20"/>
  <c r="L43" i="19"/>
  <c r="L43" i="23"/>
  <c r="L137" i="16"/>
  <c r="L137" i="20"/>
  <c r="L137" i="19"/>
  <c r="L137" i="23"/>
  <c r="L73" i="16"/>
  <c r="L73" i="20"/>
  <c r="L73" i="19"/>
  <c r="L73" i="23"/>
  <c r="L192" i="16"/>
  <c r="L192" i="20"/>
  <c r="L192" i="19"/>
  <c r="L192" i="23"/>
  <c r="L128" i="16"/>
  <c r="L128" i="20"/>
  <c r="L128" i="19"/>
  <c r="L128" i="23"/>
  <c r="L64" i="16"/>
  <c r="L64" i="20"/>
  <c r="L64" i="19"/>
  <c r="L64" i="23"/>
  <c r="L191" i="16"/>
  <c r="L191" i="20"/>
  <c r="L191" i="19"/>
  <c r="L191" i="23"/>
  <c r="L127" i="16"/>
  <c r="L127" i="20"/>
  <c r="L127" i="19"/>
  <c r="L127" i="23"/>
  <c r="L63" i="16"/>
  <c r="L63" i="20"/>
  <c r="L63" i="19"/>
  <c r="L63" i="23"/>
  <c r="L182" i="16"/>
  <c r="L182" i="20"/>
  <c r="L182" i="19"/>
  <c r="L182" i="23"/>
  <c r="L118" i="16"/>
  <c r="L118" i="20"/>
  <c r="L118" i="19"/>
  <c r="L118" i="23"/>
  <c r="L54" i="16"/>
  <c r="L54" i="20"/>
  <c r="L54" i="19"/>
  <c r="L54" i="23"/>
  <c r="L189" i="16"/>
  <c r="L189" i="20"/>
  <c r="L189" i="19"/>
  <c r="L189" i="23"/>
  <c r="L125" i="16"/>
  <c r="L125" i="20"/>
  <c r="L125" i="19"/>
  <c r="L125" i="23"/>
  <c r="L61" i="16"/>
  <c r="L61" i="20"/>
  <c r="L61" i="19"/>
  <c r="L61" i="23"/>
  <c r="L180" i="16"/>
  <c r="L180" i="20"/>
  <c r="L180" i="19"/>
  <c r="L180" i="23"/>
  <c r="L116" i="16"/>
  <c r="L116" i="20"/>
  <c r="L116" i="19"/>
  <c r="L116" i="23"/>
  <c r="L52" i="16"/>
  <c r="L52" i="20"/>
  <c r="L52" i="19"/>
  <c r="L52" i="23"/>
  <c r="X64" i="16"/>
  <c r="X64" i="20"/>
  <c r="X64" i="19"/>
  <c r="X64" i="23"/>
  <c r="U39" i="16"/>
  <c r="U39" i="20"/>
  <c r="U39" i="19"/>
  <c r="U39" i="23"/>
  <c r="X158" i="16"/>
  <c r="X158" i="20"/>
  <c r="X158" i="19"/>
  <c r="X158" i="23"/>
  <c r="X184" i="16"/>
  <c r="X184" i="20"/>
  <c r="X184" i="19"/>
  <c r="X184" i="23"/>
  <c r="W188" i="18"/>
  <c r="W188" i="16"/>
  <c r="W188" i="20"/>
  <c r="W188" i="19"/>
  <c r="W188" i="23"/>
  <c r="X45" i="16"/>
  <c r="X45" i="20"/>
  <c r="X45" i="19"/>
  <c r="X45" i="23"/>
  <c r="T46" i="16"/>
  <c r="T46" i="20"/>
  <c r="T46" i="19"/>
  <c r="T46" i="23"/>
  <c r="X159" i="16"/>
  <c r="X159" i="20"/>
  <c r="X159" i="19"/>
  <c r="X159" i="23"/>
  <c r="X170" i="16"/>
  <c r="X170" i="20"/>
  <c r="X170" i="19"/>
  <c r="X170" i="23"/>
  <c r="X63" i="20"/>
  <c r="X63" i="16"/>
  <c r="X63" i="19"/>
  <c r="X63" i="23"/>
  <c r="X89" i="16"/>
  <c r="X89" i="20"/>
  <c r="X89" i="19"/>
  <c r="X89" i="23"/>
  <c r="X78" i="16"/>
  <c r="X78" i="20"/>
  <c r="X78" i="19"/>
  <c r="X78" i="23"/>
  <c r="X71" i="16"/>
  <c r="X71" i="20"/>
  <c r="X71" i="19"/>
  <c r="X71" i="23"/>
  <c r="X163" i="16"/>
  <c r="X163" i="20"/>
  <c r="X163" i="19"/>
  <c r="X163" i="23"/>
  <c r="X182" i="16"/>
  <c r="X182" i="20"/>
  <c r="X182" i="19"/>
  <c r="X182" i="23"/>
  <c r="X98" i="16"/>
  <c r="X98" i="20"/>
  <c r="X98" i="19"/>
  <c r="X98" i="23"/>
  <c r="X38" i="16"/>
  <c r="X38" i="20"/>
  <c r="X38" i="19"/>
  <c r="X38" i="23"/>
  <c r="X46" i="16"/>
  <c r="X46" i="20"/>
  <c r="X46" i="19"/>
  <c r="X46" i="23"/>
  <c r="U40" i="21"/>
  <c r="U46" i="16"/>
  <c r="X169" i="16"/>
  <c r="X169" i="20"/>
  <c r="X169" i="19"/>
  <c r="X169" i="23"/>
  <c r="X136" i="16"/>
  <c r="X136" i="20"/>
  <c r="X136" i="19"/>
  <c r="X136" i="23"/>
  <c r="X173" i="16"/>
  <c r="X173" i="20"/>
  <c r="X173" i="19"/>
  <c r="X173" i="23"/>
  <c r="X115" i="16"/>
  <c r="X115" i="20"/>
  <c r="X115" i="19"/>
  <c r="X115" i="23"/>
  <c r="X67" i="16"/>
  <c r="X67" i="20"/>
  <c r="X67" i="19"/>
  <c r="X67" i="23"/>
  <c r="X119" i="16"/>
  <c r="X119" i="20"/>
  <c r="X119" i="19"/>
  <c r="X119" i="23"/>
  <c r="X190" i="16"/>
  <c r="X190" i="20"/>
  <c r="X190" i="19"/>
  <c r="X190" i="23"/>
  <c r="X126" i="16"/>
  <c r="X126" i="20"/>
  <c r="X126" i="19"/>
  <c r="X126" i="23"/>
  <c r="X196" i="16"/>
  <c r="X196" i="20"/>
  <c r="X196" i="19"/>
  <c r="X196" i="23"/>
  <c r="X73" i="16"/>
  <c r="X73" i="20"/>
  <c r="X73" i="19"/>
  <c r="X73" i="23"/>
  <c r="X192" i="16"/>
  <c r="X192" i="20"/>
  <c r="X192" i="19"/>
  <c r="X192" i="23"/>
  <c r="X118" i="16"/>
  <c r="X118" i="20"/>
  <c r="X118" i="19"/>
  <c r="X118" i="23"/>
  <c r="X82" i="16"/>
  <c r="X82" i="20"/>
  <c r="X82" i="19"/>
  <c r="X82" i="23"/>
  <c r="X156" i="16"/>
  <c r="X156" i="20"/>
  <c r="X156" i="19"/>
  <c r="X156" i="23"/>
  <c r="X104" i="16"/>
  <c r="X104" i="20"/>
  <c r="X104" i="19"/>
  <c r="X104" i="23"/>
  <c r="X95" i="16"/>
  <c r="X95" i="20"/>
  <c r="X95" i="19"/>
  <c r="X95" i="23"/>
  <c r="X189" i="16"/>
  <c r="X189" i="20"/>
  <c r="X189" i="19"/>
  <c r="X189" i="23"/>
  <c r="X105" i="16"/>
  <c r="X105" i="20"/>
  <c r="X105" i="19"/>
  <c r="X105" i="23"/>
  <c r="L42" i="18"/>
  <c r="X150" i="16"/>
  <c r="X150" i="20"/>
  <c r="X150" i="19"/>
  <c r="X150" i="23"/>
  <c r="W159" i="18"/>
  <c r="W66" i="18"/>
  <c r="W44" i="16"/>
  <c r="W44" i="20"/>
  <c r="W44" i="19"/>
  <c r="W44" i="23"/>
  <c r="W58" i="16"/>
  <c r="W58" i="20"/>
  <c r="W58" i="19"/>
  <c r="W58" i="23"/>
  <c r="W64" i="16"/>
  <c r="W64" i="20"/>
  <c r="W64" i="19"/>
  <c r="W64" i="23"/>
  <c r="Q173" i="21"/>
  <c r="W87" i="16"/>
  <c r="W87" i="20"/>
  <c r="W87" i="19"/>
  <c r="W87" i="23"/>
  <c r="W139" i="18"/>
  <c r="W139" i="16"/>
  <c r="W139" i="20"/>
  <c r="W139" i="19"/>
  <c r="W139" i="23"/>
  <c r="W167" i="16"/>
  <c r="W167" i="20"/>
  <c r="W167" i="19"/>
  <c r="W167" i="23"/>
  <c r="W91" i="16"/>
  <c r="W91" i="20"/>
  <c r="W91" i="19"/>
  <c r="W91" i="23"/>
  <c r="W183" i="16"/>
  <c r="W183" i="20"/>
  <c r="W183" i="19"/>
  <c r="W183" i="23"/>
  <c r="W107" i="18"/>
  <c r="W107" i="16"/>
  <c r="W107" i="20"/>
  <c r="W107" i="19"/>
  <c r="W107" i="23"/>
  <c r="W127" i="18"/>
  <c r="W127" i="16"/>
  <c r="W127" i="20"/>
  <c r="W127" i="19"/>
  <c r="W127" i="23"/>
  <c r="W149" i="16"/>
  <c r="W149" i="20"/>
  <c r="W149" i="19"/>
  <c r="W149" i="23"/>
  <c r="M68" i="16"/>
  <c r="M68" i="20"/>
  <c r="M68" i="19"/>
  <c r="M68" i="23"/>
  <c r="M126" i="16"/>
  <c r="M126" i="20"/>
  <c r="M126" i="19"/>
  <c r="M126" i="23"/>
  <c r="M121" i="16"/>
  <c r="M121" i="20"/>
  <c r="M121" i="19"/>
  <c r="M121" i="23"/>
  <c r="W83" i="16"/>
  <c r="W83" i="20"/>
  <c r="W83" i="19"/>
  <c r="W83" i="23"/>
  <c r="M38" i="16"/>
  <c r="M38" i="20"/>
  <c r="M38" i="19"/>
  <c r="M38" i="23"/>
  <c r="M142" i="16"/>
  <c r="M142" i="20"/>
  <c r="M142" i="19"/>
  <c r="M142" i="23"/>
  <c r="M179" i="16"/>
  <c r="M179" i="20"/>
  <c r="M179" i="19"/>
  <c r="M179" i="23"/>
  <c r="M54" i="16"/>
  <c r="M54" i="20"/>
  <c r="M54" i="19"/>
  <c r="M54" i="23"/>
  <c r="M161" i="16"/>
  <c r="M161" i="20"/>
  <c r="M161" i="19"/>
  <c r="M161" i="23"/>
  <c r="W163" i="16"/>
  <c r="W163" i="20"/>
  <c r="W163" i="19"/>
  <c r="W163" i="23"/>
  <c r="M63" i="16"/>
  <c r="M63" i="20"/>
  <c r="M63" i="19"/>
  <c r="M63" i="23"/>
  <c r="M42" i="16"/>
  <c r="M42" i="20"/>
  <c r="M42" i="19"/>
  <c r="M42" i="23"/>
  <c r="W136" i="16"/>
  <c r="W136" i="20"/>
  <c r="W136" i="19"/>
  <c r="W136" i="23"/>
  <c r="M139" i="16"/>
  <c r="M139" i="20"/>
  <c r="M139" i="19"/>
  <c r="M139" i="23"/>
  <c r="M58" i="16"/>
  <c r="M58" i="20"/>
  <c r="M58" i="19"/>
  <c r="M58" i="23"/>
  <c r="M109" i="16"/>
  <c r="M109" i="20"/>
  <c r="M109" i="19"/>
  <c r="M109" i="23"/>
  <c r="W81" i="16"/>
  <c r="W81" i="20"/>
  <c r="W81" i="19"/>
  <c r="W81" i="23"/>
  <c r="M85" i="16"/>
  <c r="M85" i="20"/>
  <c r="M85" i="19"/>
  <c r="M85" i="23"/>
  <c r="M191" i="16"/>
  <c r="M191" i="20"/>
  <c r="M191" i="19"/>
  <c r="M191" i="23"/>
  <c r="M155" i="16"/>
  <c r="M155" i="20"/>
  <c r="M155" i="19"/>
  <c r="M155" i="23"/>
  <c r="M152" i="16"/>
  <c r="M152" i="20"/>
  <c r="M152" i="19"/>
  <c r="M152" i="23"/>
  <c r="M129" i="16"/>
  <c r="M129" i="20"/>
  <c r="M129" i="19"/>
  <c r="M129" i="23"/>
  <c r="W123" i="16"/>
  <c r="W123" i="20"/>
  <c r="W123" i="19"/>
  <c r="W123" i="23"/>
  <c r="M162" i="16"/>
  <c r="M162" i="20"/>
  <c r="M162" i="19"/>
  <c r="M162" i="23"/>
  <c r="M183" i="16"/>
  <c r="M183" i="20"/>
  <c r="M183" i="19"/>
  <c r="M183" i="23"/>
  <c r="M69" i="16"/>
  <c r="M69" i="20"/>
  <c r="M69" i="19"/>
  <c r="M69" i="23"/>
  <c r="L163" i="16"/>
  <c r="L163" i="20"/>
  <c r="L163" i="19"/>
  <c r="L163" i="23"/>
  <c r="L99" i="16"/>
  <c r="L99" i="20"/>
  <c r="L99" i="19"/>
  <c r="L99" i="23"/>
  <c r="L193" i="16"/>
  <c r="L193" i="20"/>
  <c r="L193" i="19"/>
  <c r="L193" i="23"/>
  <c r="L129" i="16"/>
  <c r="L129" i="20"/>
  <c r="L129" i="19"/>
  <c r="L129" i="23"/>
  <c r="L65" i="16"/>
  <c r="L65" i="20"/>
  <c r="L65" i="19"/>
  <c r="L65" i="23"/>
  <c r="L184" i="16"/>
  <c r="L184" i="20"/>
  <c r="L184" i="19"/>
  <c r="L184" i="23"/>
  <c r="L120" i="16"/>
  <c r="L120" i="20"/>
  <c r="L120" i="19"/>
  <c r="L120" i="23"/>
  <c r="L56" i="16"/>
  <c r="L56" i="20"/>
  <c r="L56" i="19"/>
  <c r="L56" i="23"/>
  <c r="L183" i="16"/>
  <c r="L183" i="20"/>
  <c r="L183" i="19"/>
  <c r="L183" i="23"/>
  <c r="L119" i="16"/>
  <c r="L119" i="20"/>
  <c r="L119" i="19"/>
  <c r="L119" i="23"/>
  <c r="L55" i="16"/>
  <c r="L55" i="20"/>
  <c r="L55" i="19"/>
  <c r="L55" i="23"/>
  <c r="L174" i="16"/>
  <c r="L174" i="20"/>
  <c r="L174" i="19"/>
  <c r="L174" i="23"/>
  <c r="L110" i="16"/>
  <c r="L110" i="20"/>
  <c r="L110" i="19"/>
  <c r="L110" i="23"/>
  <c r="L46" i="16"/>
  <c r="L46" i="20"/>
  <c r="L46" i="19"/>
  <c r="L46" i="23"/>
  <c r="L181" i="16"/>
  <c r="L181" i="20"/>
  <c r="L181" i="19"/>
  <c r="L181" i="23"/>
  <c r="L117" i="16"/>
  <c r="L117" i="20"/>
  <c r="L117" i="19"/>
  <c r="L117" i="23"/>
  <c r="L53" i="16"/>
  <c r="L53" i="20"/>
  <c r="L53" i="19"/>
  <c r="L53" i="23"/>
  <c r="L172" i="16"/>
  <c r="L172" i="20"/>
  <c r="L172" i="19"/>
  <c r="L172" i="23"/>
  <c r="L108" i="16"/>
  <c r="L108" i="20"/>
  <c r="L108" i="19"/>
  <c r="L108" i="23"/>
  <c r="L44" i="16"/>
  <c r="L44" i="20"/>
  <c r="L44" i="19"/>
  <c r="L44" i="23"/>
  <c r="W61" i="18"/>
  <c r="W61" i="16"/>
  <c r="W61" i="20"/>
  <c r="W61" i="19"/>
  <c r="W61" i="23"/>
  <c r="W50" i="18"/>
  <c r="W50" i="16"/>
  <c r="W50" i="20"/>
  <c r="W50" i="19"/>
  <c r="W50" i="23"/>
  <c r="W56" i="18"/>
  <c r="W56" i="16"/>
  <c r="W56" i="20"/>
  <c r="W56" i="19"/>
  <c r="W56" i="23"/>
  <c r="X141" i="18"/>
  <c r="X141" i="16"/>
  <c r="X141" i="20"/>
  <c r="X141" i="19"/>
  <c r="X141" i="23"/>
  <c r="W152" i="18"/>
  <c r="W152" i="16"/>
  <c r="W152" i="20"/>
  <c r="W152" i="19"/>
  <c r="W152" i="23"/>
  <c r="W84" i="16"/>
  <c r="W84" i="20"/>
  <c r="W84" i="19"/>
  <c r="W84" i="23"/>
  <c r="W104" i="18"/>
  <c r="W104" i="16"/>
  <c r="W104" i="20"/>
  <c r="W104" i="19"/>
  <c r="W104" i="23"/>
  <c r="W155" i="18"/>
  <c r="W155" i="16"/>
  <c r="W155" i="20"/>
  <c r="W155" i="19"/>
  <c r="W155" i="23"/>
  <c r="W120" i="18"/>
  <c r="W120" i="16"/>
  <c r="W120" i="20"/>
  <c r="W120" i="19"/>
  <c r="W120" i="23"/>
  <c r="W171" i="18"/>
  <c r="W171" i="16"/>
  <c r="W171" i="20"/>
  <c r="W171" i="19"/>
  <c r="W171" i="23"/>
  <c r="W191" i="16"/>
  <c r="W191" i="20"/>
  <c r="W191" i="19"/>
  <c r="W191" i="23"/>
  <c r="W115" i="16"/>
  <c r="W115" i="20"/>
  <c r="W115" i="19"/>
  <c r="W115" i="23"/>
  <c r="M132" i="16"/>
  <c r="M132" i="20"/>
  <c r="M132" i="19"/>
  <c r="M132" i="23"/>
  <c r="M184" i="16"/>
  <c r="M184" i="20"/>
  <c r="M184" i="19"/>
  <c r="M184" i="23"/>
  <c r="M133" i="16"/>
  <c r="M133" i="20"/>
  <c r="M133" i="19"/>
  <c r="M133" i="23"/>
  <c r="W174" i="16"/>
  <c r="W174" i="20"/>
  <c r="W174" i="19"/>
  <c r="W174" i="23"/>
  <c r="M134" i="16"/>
  <c r="M134" i="20"/>
  <c r="M134" i="19"/>
  <c r="M134" i="23"/>
  <c r="M118" i="16"/>
  <c r="M118" i="20"/>
  <c r="M118" i="19"/>
  <c r="M118" i="23"/>
  <c r="W165" i="16"/>
  <c r="W165" i="20"/>
  <c r="W165" i="19"/>
  <c r="W165" i="23"/>
  <c r="M84" i="16"/>
  <c r="M84" i="20"/>
  <c r="M84" i="19"/>
  <c r="M84" i="23"/>
  <c r="M146" i="16"/>
  <c r="M146" i="20"/>
  <c r="M146" i="19"/>
  <c r="M146" i="23"/>
  <c r="M111" i="16"/>
  <c r="M111" i="20"/>
  <c r="M111" i="19"/>
  <c r="M111" i="23"/>
  <c r="W116" i="16"/>
  <c r="W116" i="20"/>
  <c r="W116" i="19"/>
  <c r="W116" i="23"/>
  <c r="M154" i="16"/>
  <c r="M154" i="20"/>
  <c r="M154" i="19"/>
  <c r="M154" i="23"/>
  <c r="M138" i="16"/>
  <c r="M138" i="20"/>
  <c r="M138" i="19"/>
  <c r="M138" i="23"/>
  <c r="W121" i="16"/>
  <c r="W121" i="20"/>
  <c r="W121" i="19"/>
  <c r="W121" i="23"/>
  <c r="M44" i="16"/>
  <c r="M44" i="20"/>
  <c r="M44" i="19"/>
  <c r="M44" i="23"/>
  <c r="M90" i="16"/>
  <c r="M90" i="20"/>
  <c r="M90" i="19"/>
  <c r="M90" i="23"/>
  <c r="M193" i="16"/>
  <c r="M193" i="20"/>
  <c r="M193" i="19"/>
  <c r="M193" i="23"/>
  <c r="W117" i="16"/>
  <c r="W117" i="20"/>
  <c r="W117" i="19"/>
  <c r="W117" i="23"/>
  <c r="M102" i="16"/>
  <c r="M102" i="20"/>
  <c r="M102" i="19"/>
  <c r="M102" i="23"/>
  <c r="M81" i="16"/>
  <c r="M81" i="20"/>
  <c r="M81" i="19"/>
  <c r="M81" i="23"/>
  <c r="M60" i="16"/>
  <c r="M60" i="20"/>
  <c r="M60" i="19"/>
  <c r="M60" i="23"/>
  <c r="M114" i="16"/>
  <c r="M114" i="20"/>
  <c r="M114" i="19"/>
  <c r="M114" i="23"/>
  <c r="M153" i="16"/>
  <c r="M153" i="20"/>
  <c r="M153" i="19"/>
  <c r="M153" i="23"/>
  <c r="W73" i="16"/>
  <c r="W73" i="20"/>
  <c r="W73" i="19"/>
  <c r="W73" i="23"/>
  <c r="W129" i="16"/>
  <c r="W129" i="20"/>
  <c r="W129" i="19"/>
  <c r="W129" i="23"/>
  <c r="W189" i="16"/>
  <c r="W189" i="20"/>
  <c r="W189" i="19"/>
  <c r="W189" i="23"/>
  <c r="L170" i="16"/>
  <c r="L170" i="20"/>
  <c r="L170" i="19"/>
  <c r="L170" i="23"/>
  <c r="L155" i="16"/>
  <c r="L155" i="20"/>
  <c r="L155" i="19"/>
  <c r="L155" i="23"/>
  <c r="L91" i="16"/>
  <c r="L91" i="20"/>
  <c r="L91" i="19"/>
  <c r="L91" i="23"/>
  <c r="L185" i="16"/>
  <c r="L185" i="20"/>
  <c r="L185" i="19"/>
  <c r="L185" i="23"/>
  <c r="L121" i="16"/>
  <c r="L121" i="20"/>
  <c r="L121" i="19"/>
  <c r="L121" i="23"/>
  <c r="L57" i="16"/>
  <c r="L57" i="20"/>
  <c r="L57" i="19"/>
  <c r="L57" i="23"/>
  <c r="L176" i="16"/>
  <c r="L176" i="20"/>
  <c r="L176" i="19"/>
  <c r="L176" i="23"/>
  <c r="L112" i="16"/>
  <c r="L112" i="20"/>
  <c r="L112" i="19"/>
  <c r="L112" i="23"/>
  <c r="L48" i="16"/>
  <c r="L48" i="20"/>
  <c r="L48" i="19"/>
  <c r="L48" i="23"/>
  <c r="L175" i="16"/>
  <c r="L175" i="20"/>
  <c r="L175" i="19"/>
  <c r="L175" i="23"/>
  <c r="L111" i="16"/>
  <c r="L111" i="20"/>
  <c r="L111" i="19"/>
  <c r="L111" i="23"/>
  <c r="L47" i="16"/>
  <c r="L47" i="20"/>
  <c r="L47" i="19"/>
  <c r="L47" i="23"/>
  <c r="L166" i="16"/>
  <c r="L166" i="20"/>
  <c r="L166" i="19"/>
  <c r="L166" i="23"/>
  <c r="L102" i="16"/>
  <c r="L102" i="20"/>
  <c r="L102" i="19"/>
  <c r="L102" i="23"/>
  <c r="L38" i="16"/>
  <c r="L38" i="20"/>
  <c r="L38" i="19"/>
  <c r="L38" i="23"/>
  <c r="L173" i="16"/>
  <c r="L173" i="20"/>
  <c r="L173" i="19"/>
  <c r="L173" i="23"/>
  <c r="L109" i="16"/>
  <c r="L109" i="20"/>
  <c r="L109" i="19"/>
  <c r="L109" i="23"/>
  <c r="L45" i="16"/>
  <c r="L45" i="20"/>
  <c r="L45" i="19"/>
  <c r="L45" i="23"/>
  <c r="L164" i="16"/>
  <c r="L164" i="20"/>
  <c r="L164" i="19"/>
  <c r="L164" i="23"/>
  <c r="L100" i="16"/>
  <c r="L100" i="20"/>
  <c r="L100" i="19"/>
  <c r="L100" i="23"/>
  <c r="X62" i="16"/>
  <c r="X62" i="20"/>
  <c r="X62" i="19"/>
  <c r="X62" i="23"/>
  <c r="X142" i="16"/>
  <c r="X142" i="20"/>
  <c r="X142" i="19"/>
  <c r="X142" i="23"/>
  <c r="X106" i="16"/>
  <c r="X106" i="20"/>
  <c r="X106" i="19"/>
  <c r="X106" i="23"/>
  <c r="L138" i="16"/>
  <c r="L138" i="20"/>
  <c r="L138" i="19"/>
  <c r="L138" i="23"/>
  <c r="X47" i="20"/>
  <c r="X47" i="16"/>
  <c r="X47" i="19"/>
  <c r="X47" i="23"/>
  <c r="X53" i="16"/>
  <c r="X53" i="20"/>
  <c r="X53" i="19"/>
  <c r="X53" i="23"/>
  <c r="X181" i="16"/>
  <c r="X181" i="20"/>
  <c r="X181" i="19"/>
  <c r="X181" i="23"/>
  <c r="X70" i="16"/>
  <c r="X70" i="20"/>
  <c r="X70" i="19"/>
  <c r="X70" i="23"/>
  <c r="X193" i="16"/>
  <c r="X193" i="20"/>
  <c r="X193" i="19"/>
  <c r="X193" i="23"/>
  <c r="X91" i="16"/>
  <c r="X91" i="20"/>
  <c r="X91" i="19"/>
  <c r="X91" i="23"/>
  <c r="X160" i="16"/>
  <c r="X160" i="20"/>
  <c r="X160" i="19"/>
  <c r="X160" i="23"/>
  <c r="X132" i="16"/>
  <c r="X132" i="20"/>
  <c r="X132" i="19"/>
  <c r="X132" i="23"/>
  <c r="X93" i="16"/>
  <c r="X93" i="20"/>
  <c r="X93" i="19"/>
  <c r="X93" i="23"/>
  <c r="W153" i="18"/>
  <c r="W141" i="18"/>
  <c r="X40" i="16"/>
  <c r="X40" i="20"/>
  <c r="X40" i="19"/>
  <c r="X40" i="23"/>
  <c r="X48" i="16"/>
  <c r="X48" i="20"/>
  <c r="X48" i="19"/>
  <c r="X48" i="23"/>
  <c r="U44" i="16"/>
  <c r="U44" i="20"/>
  <c r="U44" i="19"/>
  <c r="U44" i="23"/>
  <c r="X69" i="16"/>
  <c r="X69" i="20"/>
  <c r="X69" i="19"/>
  <c r="X69" i="23"/>
  <c r="X145" i="16"/>
  <c r="X145" i="20"/>
  <c r="X145" i="19"/>
  <c r="X145" i="23"/>
  <c r="X186" i="16"/>
  <c r="X186" i="20"/>
  <c r="X186" i="19"/>
  <c r="X186" i="23"/>
  <c r="X54" i="16"/>
  <c r="X54" i="20"/>
  <c r="X54" i="19"/>
  <c r="X54" i="23"/>
  <c r="X75" i="16"/>
  <c r="X75" i="20"/>
  <c r="X75" i="19"/>
  <c r="X75" i="23"/>
  <c r="X138" i="16"/>
  <c r="X138" i="20"/>
  <c r="X138" i="19"/>
  <c r="X138" i="23"/>
  <c r="X174" i="16"/>
  <c r="X174" i="20"/>
  <c r="X174" i="19"/>
  <c r="X174" i="23"/>
  <c r="X51" i="16"/>
  <c r="X51" i="20"/>
  <c r="X51" i="19"/>
  <c r="X51" i="23"/>
  <c r="X83" i="16"/>
  <c r="X83" i="20"/>
  <c r="X83" i="19"/>
  <c r="X83" i="23"/>
  <c r="X94" i="16"/>
  <c r="X94" i="20"/>
  <c r="X94" i="19"/>
  <c r="X94" i="23"/>
  <c r="X116" i="16"/>
  <c r="X116" i="20"/>
  <c r="X116" i="19"/>
  <c r="X116" i="23"/>
  <c r="X129" i="16"/>
  <c r="X129" i="20"/>
  <c r="X129" i="19"/>
  <c r="X129" i="23"/>
  <c r="X167" i="16"/>
  <c r="X167" i="20"/>
  <c r="X167" i="19"/>
  <c r="X167" i="23"/>
  <c r="X183" i="16"/>
  <c r="X183" i="20"/>
  <c r="X183" i="19"/>
  <c r="X183" i="23"/>
  <c r="X122" i="16"/>
  <c r="X122" i="20"/>
  <c r="X122" i="19"/>
  <c r="X122" i="23"/>
  <c r="X176" i="16"/>
  <c r="X176" i="20"/>
  <c r="X176" i="19"/>
  <c r="X176" i="23"/>
  <c r="X151" i="16"/>
  <c r="X151" i="20"/>
  <c r="X151" i="19"/>
  <c r="X151" i="23"/>
  <c r="X117" i="16"/>
  <c r="X117" i="20"/>
  <c r="X117" i="19"/>
  <c r="X117" i="23"/>
  <c r="W112" i="18"/>
  <c r="W62" i="18"/>
  <c r="W62" i="16"/>
  <c r="W62" i="20"/>
  <c r="W62" i="19"/>
  <c r="W62" i="23"/>
  <c r="W37" i="16"/>
  <c r="W37" i="20"/>
  <c r="W37" i="19"/>
  <c r="W37" i="23"/>
  <c r="W42" i="18"/>
  <c r="W42" i="16"/>
  <c r="W42" i="20"/>
  <c r="W42" i="19"/>
  <c r="W42" i="23"/>
  <c r="W48" i="16"/>
  <c r="W48" i="20"/>
  <c r="W48" i="19"/>
  <c r="W48" i="23"/>
  <c r="Q135" i="21"/>
  <c r="W92" i="16"/>
  <c r="W92" i="20"/>
  <c r="W92" i="19"/>
  <c r="W92" i="23"/>
  <c r="W168" i="16"/>
  <c r="W168" i="20"/>
  <c r="W168" i="19"/>
  <c r="W168" i="23"/>
  <c r="W133" i="16"/>
  <c r="W133" i="20"/>
  <c r="W133" i="19"/>
  <c r="W133" i="23"/>
  <c r="W184" i="18"/>
  <c r="W184" i="16"/>
  <c r="W184" i="20"/>
  <c r="W184" i="19"/>
  <c r="W184" i="23"/>
  <c r="W181" i="18"/>
  <c r="W181" i="16"/>
  <c r="W181" i="20"/>
  <c r="W181" i="19"/>
  <c r="W181" i="23"/>
  <c r="W128" i="16"/>
  <c r="W128" i="20"/>
  <c r="W128" i="19"/>
  <c r="W128" i="23"/>
  <c r="W179" i="16"/>
  <c r="W179" i="20"/>
  <c r="W179" i="19"/>
  <c r="W179" i="23"/>
  <c r="M196" i="16"/>
  <c r="M196" i="20"/>
  <c r="M196" i="19"/>
  <c r="M196" i="23"/>
  <c r="M127" i="16"/>
  <c r="M127" i="20"/>
  <c r="M127" i="19"/>
  <c r="M127" i="23"/>
  <c r="W77" i="16"/>
  <c r="W77" i="20"/>
  <c r="W77" i="19"/>
  <c r="W77" i="23"/>
  <c r="M43" i="16"/>
  <c r="M43" i="20"/>
  <c r="M43" i="19"/>
  <c r="M43" i="23"/>
  <c r="M64" i="16"/>
  <c r="M64" i="20"/>
  <c r="M64" i="19"/>
  <c r="M64" i="23"/>
  <c r="M47" i="16"/>
  <c r="M47" i="20"/>
  <c r="M47" i="19"/>
  <c r="M47" i="23"/>
  <c r="W194" i="16"/>
  <c r="W194" i="20"/>
  <c r="W194" i="19"/>
  <c r="W194" i="23"/>
  <c r="M148" i="16"/>
  <c r="M148" i="20"/>
  <c r="M148" i="19"/>
  <c r="M148" i="23"/>
  <c r="M55" i="16"/>
  <c r="M55" i="20"/>
  <c r="M55" i="19"/>
  <c r="M55" i="23"/>
  <c r="W94" i="16"/>
  <c r="W94" i="20"/>
  <c r="W94" i="19"/>
  <c r="W94" i="23"/>
  <c r="M59" i="16"/>
  <c r="M59" i="20"/>
  <c r="M59" i="19"/>
  <c r="M59" i="23"/>
  <c r="M89" i="16"/>
  <c r="M89" i="20"/>
  <c r="M89" i="19"/>
  <c r="M89" i="23"/>
  <c r="M130" i="16"/>
  <c r="M130" i="20"/>
  <c r="M130" i="19"/>
  <c r="M130" i="23"/>
  <c r="W106" i="16"/>
  <c r="W106" i="20"/>
  <c r="W106" i="19"/>
  <c r="W106" i="23"/>
  <c r="M108" i="16"/>
  <c r="M108" i="20"/>
  <c r="M108" i="19"/>
  <c r="M108" i="23"/>
  <c r="M178" i="16"/>
  <c r="M178" i="20"/>
  <c r="M178" i="19"/>
  <c r="M178" i="23"/>
  <c r="M175" i="16"/>
  <c r="M175" i="20"/>
  <c r="M175" i="19"/>
  <c r="M175" i="23"/>
  <c r="M186" i="16"/>
  <c r="M186" i="20"/>
  <c r="M186" i="19"/>
  <c r="M186" i="23"/>
  <c r="M170" i="16"/>
  <c r="M170" i="20"/>
  <c r="M170" i="19"/>
  <c r="M170" i="23"/>
  <c r="W161" i="16"/>
  <c r="W161" i="20"/>
  <c r="W161" i="19"/>
  <c r="W161" i="23"/>
  <c r="M124" i="16"/>
  <c r="M124" i="20"/>
  <c r="M124" i="23"/>
  <c r="M124" i="19"/>
  <c r="M86" i="16"/>
  <c r="M86" i="20"/>
  <c r="M86" i="19"/>
  <c r="M86" i="23"/>
  <c r="M185" i="16"/>
  <c r="M185" i="20"/>
  <c r="M185" i="19"/>
  <c r="M185" i="23"/>
  <c r="W150" i="16"/>
  <c r="W150" i="20"/>
  <c r="W150" i="19"/>
  <c r="W150" i="23"/>
  <c r="M131" i="16"/>
  <c r="M131" i="20"/>
  <c r="M131" i="19"/>
  <c r="M131" i="23"/>
  <c r="L122" i="16"/>
  <c r="L122" i="20"/>
  <c r="L122" i="19"/>
  <c r="L122" i="23"/>
  <c r="L147" i="16"/>
  <c r="L147" i="20"/>
  <c r="L147" i="19"/>
  <c r="L147" i="23"/>
  <c r="L83" i="16"/>
  <c r="L83" i="20"/>
  <c r="L83" i="19"/>
  <c r="L83" i="23"/>
  <c r="L177" i="16"/>
  <c r="L177" i="20"/>
  <c r="L177" i="19"/>
  <c r="L177" i="23"/>
  <c r="L113" i="16"/>
  <c r="L113" i="20"/>
  <c r="L113" i="19"/>
  <c r="L113" i="23"/>
  <c r="L49" i="16"/>
  <c r="L49" i="20"/>
  <c r="L49" i="19"/>
  <c r="L49" i="23"/>
  <c r="L168" i="16"/>
  <c r="L168" i="20"/>
  <c r="L168" i="19"/>
  <c r="L168" i="23"/>
  <c r="L104" i="16"/>
  <c r="L104" i="20"/>
  <c r="L104" i="19"/>
  <c r="L104" i="23"/>
  <c r="L40" i="16"/>
  <c r="L40" i="20"/>
  <c r="L40" i="19"/>
  <c r="L40" i="23"/>
  <c r="L167" i="16"/>
  <c r="L167" i="20"/>
  <c r="L167" i="19"/>
  <c r="L167" i="23"/>
  <c r="L103" i="16"/>
  <c r="L103" i="20"/>
  <c r="L103" i="19"/>
  <c r="L103" i="23"/>
  <c r="L39" i="16"/>
  <c r="L39" i="20"/>
  <c r="L39" i="19"/>
  <c r="L39" i="23"/>
  <c r="L158" i="16"/>
  <c r="L158" i="20"/>
  <c r="L158" i="19"/>
  <c r="L158" i="23"/>
  <c r="L94" i="16"/>
  <c r="L94" i="20"/>
  <c r="L94" i="19"/>
  <c r="L94" i="23"/>
  <c r="L194" i="16"/>
  <c r="L194" i="20"/>
  <c r="L194" i="19"/>
  <c r="L194" i="23"/>
  <c r="L165" i="16"/>
  <c r="L165" i="20"/>
  <c r="L165" i="19"/>
  <c r="L165" i="23"/>
  <c r="L101" i="16"/>
  <c r="L101" i="20"/>
  <c r="L101" i="19"/>
  <c r="L101" i="23"/>
  <c r="L162" i="16"/>
  <c r="L162" i="20"/>
  <c r="L162" i="19"/>
  <c r="L162" i="23"/>
  <c r="L156" i="16"/>
  <c r="L156" i="20"/>
  <c r="L156" i="19"/>
  <c r="L156" i="23"/>
  <c r="L92" i="16"/>
  <c r="L92" i="20"/>
  <c r="L92" i="19"/>
  <c r="L92" i="23"/>
  <c r="M80" i="16"/>
  <c r="M80" i="20"/>
  <c r="M80" i="19"/>
  <c r="M80" i="23"/>
  <c r="T37" i="21"/>
  <c r="T37" i="18" s="1"/>
  <c r="Q149" i="21"/>
  <c r="Q65" i="21"/>
  <c r="Q91" i="21"/>
  <c r="Q163" i="21"/>
  <c r="Q73" i="21"/>
  <c r="M37" i="18"/>
  <c r="Q62" i="21"/>
  <c r="Q131" i="21"/>
  <c r="Q155" i="21"/>
  <c r="Q141" i="21"/>
  <c r="Q45" i="21"/>
  <c r="Q189" i="21"/>
  <c r="Q85" i="21"/>
  <c r="Q137" i="21"/>
  <c r="Q96" i="21"/>
  <c r="Q116" i="21"/>
  <c r="Q176" i="21"/>
  <c r="Q53" i="21"/>
  <c r="Q187" i="21"/>
  <c r="W135" i="18"/>
  <c r="W109" i="18"/>
  <c r="W131" i="18"/>
  <c r="R39" i="21"/>
  <c r="R42" i="21"/>
  <c r="Y42" i="21" s="1"/>
  <c r="Q37" i="21"/>
  <c r="Q129" i="21"/>
  <c r="Q132" i="21"/>
  <c r="Q48" i="21"/>
  <c r="Q100" i="21"/>
  <c r="Q60" i="21"/>
  <c r="W79" i="18"/>
  <c r="W123" i="18"/>
  <c r="Q99" i="21"/>
  <c r="Q145" i="21"/>
  <c r="Q46" i="21"/>
  <c r="Q140" i="21"/>
  <c r="Q41" i="21"/>
  <c r="Q108" i="21"/>
  <c r="Q148" i="21"/>
  <c r="Q55" i="21"/>
  <c r="Q123" i="21"/>
  <c r="Q177" i="21"/>
  <c r="Q82" i="21"/>
  <c r="Q67" i="21"/>
  <c r="Q103" i="21"/>
  <c r="Q162" i="21"/>
  <c r="Q88" i="21"/>
  <c r="Q70" i="21"/>
  <c r="Q143" i="21"/>
  <c r="Q39" i="21"/>
  <c r="Q182" i="21"/>
  <c r="Q191" i="21"/>
  <c r="U45" i="21"/>
  <c r="U45" i="18" s="1"/>
  <c r="Q49" i="21"/>
  <c r="Q158" i="21"/>
  <c r="Q113" i="21"/>
  <c r="Q118" i="21"/>
  <c r="Q128" i="21"/>
  <c r="Q66" i="21"/>
  <c r="Q153" i="21"/>
  <c r="Q195" i="21"/>
  <c r="Q152" i="21"/>
  <c r="M45" i="18"/>
  <c r="Q168" i="21"/>
  <c r="Q58" i="21"/>
  <c r="T38" i="21"/>
  <c r="T38" i="18" s="1"/>
  <c r="S39" i="21"/>
  <c r="W170" i="18"/>
  <c r="Q196" i="21"/>
  <c r="Q127" i="21"/>
  <c r="Q44" i="21"/>
  <c r="Q43" i="21"/>
  <c r="Q64" i="21"/>
  <c r="Q47" i="21"/>
  <c r="Q51" i="21"/>
  <c r="Q78" i="21"/>
  <c r="Q97" i="21"/>
  <c r="Q61" i="21"/>
  <c r="Q159" i="21"/>
  <c r="Q75" i="21"/>
  <c r="Q164" i="21"/>
  <c r="Q80" i="21"/>
  <c r="Q77" i="21"/>
  <c r="Q90" i="21"/>
  <c r="Q193" i="21"/>
  <c r="Q124" i="21"/>
  <c r="Q86" i="21"/>
  <c r="Q185" i="21"/>
  <c r="Q102" i="21"/>
  <c r="Q126" i="21"/>
  <c r="Q110" i="21"/>
  <c r="Q183" i="21"/>
  <c r="Q133" i="21"/>
  <c r="Q144" i="21"/>
  <c r="Q114" i="21"/>
  <c r="U38" i="21"/>
  <c r="U38" i="18" s="1"/>
  <c r="M42" i="18"/>
  <c r="Q101" i="21"/>
  <c r="Q120" i="21"/>
  <c r="Q107" i="21"/>
  <c r="Q157" i="21"/>
  <c r="Q57" i="21"/>
  <c r="Q115" i="21"/>
  <c r="Q167" i="21"/>
  <c r="Q71" i="21"/>
  <c r="Q63" i="21"/>
  <c r="Q42" i="21"/>
  <c r="Q83" i="21"/>
  <c r="Q69" i="21"/>
  <c r="Q169" i="21"/>
  <c r="Q180" i="21"/>
  <c r="Q178" i="21"/>
  <c r="Q175" i="21"/>
  <c r="Q188" i="21"/>
  <c r="Q117" i="21"/>
  <c r="Q139" i="21"/>
  <c r="Q98" i="21"/>
  <c r="Q68" i="21"/>
  <c r="Q142" i="21"/>
  <c r="Q79" i="21"/>
  <c r="Q194" i="21"/>
  <c r="Q134" i="21"/>
  <c r="Q156" i="21"/>
  <c r="Q87" i="21"/>
  <c r="Q109" i="21"/>
  <c r="T42" i="21"/>
  <c r="T42" i="18" s="1"/>
  <c r="Q122" i="21"/>
  <c r="Q106" i="21"/>
  <c r="Q104" i="21"/>
  <c r="Q171" i="21"/>
  <c r="Q40" i="21"/>
  <c r="Q151" i="21"/>
  <c r="Q179" i="21"/>
  <c r="Q54" i="21"/>
  <c r="Q161" i="21"/>
  <c r="Q172" i="21"/>
  <c r="Q154" i="21"/>
  <c r="Q138" i="21"/>
  <c r="Q186" i="21"/>
  <c r="Q74" i="21"/>
  <c r="Q56" i="21"/>
  <c r="Q190" i="21"/>
  <c r="Q94" i="21"/>
  <c r="Q147" i="21"/>
  <c r="Q93" i="21"/>
  <c r="Q72" i="21"/>
  <c r="Q52" i="21"/>
  <c r="Q121" i="21"/>
  <c r="Q38" i="21"/>
  <c r="Q174" i="21"/>
  <c r="Q92" i="21"/>
  <c r="W175" i="18"/>
  <c r="Q184" i="21"/>
  <c r="U42" i="21"/>
  <c r="U42" i="18" s="1"/>
  <c r="Q50" i="21"/>
  <c r="Q192" i="21"/>
  <c r="Q170" i="21"/>
  <c r="Q76" i="21"/>
  <c r="Q136" i="21"/>
  <c r="Q165" i="21"/>
  <c r="Q84" i="21"/>
  <c r="Q146" i="21"/>
  <c r="Q111" i="21"/>
  <c r="Q59" i="21"/>
  <c r="Q89" i="21"/>
  <c r="Q130" i="21"/>
  <c r="Q81" i="21"/>
  <c r="Q166" i="21"/>
  <c r="Q150" i="21"/>
  <c r="Q119" i="21"/>
  <c r="Q181" i="21"/>
  <c r="Q105" i="21"/>
  <c r="Q112" i="21"/>
  <c r="Q95" i="21"/>
  <c r="Q125" i="21"/>
  <c r="W149" i="18"/>
  <c r="L43" i="18"/>
  <c r="W91" i="18"/>
  <c r="P85" i="21"/>
  <c r="W43" i="18"/>
  <c r="W169" i="18"/>
  <c r="W115" i="18"/>
  <c r="W142" i="18"/>
  <c r="W167" i="18"/>
  <c r="L37" i="18"/>
  <c r="W87" i="18"/>
  <c r="W191" i="18"/>
  <c r="W48" i="18"/>
  <c r="O188" i="21"/>
  <c r="O38" i="21"/>
  <c r="O170" i="21"/>
  <c r="O40" i="21"/>
  <c r="N192" i="21"/>
  <c r="N111" i="21"/>
  <c r="N173" i="21"/>
  <c r="N171" i="21"/>
  <c r="K40" i="18"/>
  <c r="O172" i="21"/>
  <c r="O101" i="21"/>
  <c r="O61" i="21"/>
  <c r="O117" i="21"/>
  <c r="O132" i="21"/>
  <c r="O174" i="21"/>
  <c r="O110" i="21"/>
  <c r="O46" i="21"/>
  <c r="O147" i="21"/>
  <c r="O83" i="21"/>
  <c r="O178" i="21"/>
  <c r="O114" i="21"/>
  <c r="O50" i="21"/>
  <c r="O145" i="21"/>
  <c r="O81" i="21"/>
  <c r="O176" i="21"/>
  <c r="O112" i="21"/>
  <c r="O48" i="21"/>
  <c r="O143" i="21"/>
  <c r="O79" i="21"/>
  <c r="N41" i="21"/>
  <c r="N129" i="21"/>
  <c r="N89" i="21"/>
  <c r="N145" i="21"/>
  <c r="N80" i="21"/>
  <c r="N51" i="21"/>
  <c r="N146" i="21"/>
  <c r="N82" i="21"/>
  <c r="N183" i="21"/>
  <c r="N119" i="21"/>
  <c r="N55" i="21"/>
  <c r="N150" i="21"/>
  <c r="N86" i="21"/>
  <c r="N181" i="21"/>
  <c r="N117" i="21"/>
  <c r="N53" i="21"/>
  <c r="N148" i="21"/>
  <c r="N84" i="21"/>
  <c r="N179" i="21"/>
  <c r="N115" i="21"/>
  <c r="O137" i="21"/>
  <c r="O108" i="21"/>
  <c r="O164" i="21"/>
  <c r="O156" i="21"/>
  <c r="O53" i="21"/>
  <c r="O141" i="21"/>
  <c r="O158" i="21"/>
  <c r="O94" i="21"/>
  <c r="O195" i="21"/>
  <c r="O131" i="21"/>
  <c r="O67" i="21"/>
  <c r="O162" i="21"/>
  <c r="O98" i="21"/>
  <c r="O193" i="21"/>
  <c r="O129" i="21"/>
  <c r="O65" i="21"/>
  <c r="O160" i="21"/>
  <c r="O96" i="21"/>
  <c r="O191" i="21"/>
  <c r="O127" i="21"/>
  <c r="O63" i="21"/>
  <c r="N136" i="21"/>
  <c r="N65" i="21"/>
  <c r="N184" i="21"/>
  <c r="N81" i="21"/>
  <c r="N42" i="21"/>
  <c r="N194" i="21"/>
  <c r="N130" i="21"/>
  <c r="N37" i="21"/>
  <c r="N167" i="21"/>
  <c r="N103" i="21"/>
  <c r="N39" i="21"/>
  <c r="N134" i="21"/>
  <c r="N70" i="21"/>
  <c r="N165" i="21"/>
  <c r="N101" i="21"/>
  <c r="N196" i="21"/>
  <c r="N132" i="21"/>
  <c r="N68" i="21"/>
  <c r="N163" i="21"/>
  <c r="N99" i="21"/>
  <c r="O69" i="21"/>
  <c r="O102" i="21"/>
  <c r="O106" i="21"/>
  <c r="O135" i="21"/>
  <c r="N113" i="21"/>
  <c r="N47" i="21"/>
  <c r="N45" i="21"/>
  <c r="N107" i="21"/>
  <c r="O76" i="21"/>
  <c r="O100" i="21"/>
  <c r="O124" i="21"/>
  <c r="O180" i="21"/>
  <c r="O109" i="21"/>
  <c r="O150" i="21"/>
  <c r="O86" i="21"/>
  <c r="O187" i="21"/>
  <c r="O123" i="21"/>
  <c r="O59" i="21"/>
  <c r="O154" i="21"/>
  <c r="O90" i="21"/>
  <c r="O185" i="21"/>
  <c r="O121" i="21"/>
  <c r="O57" i="21"/>
  <c r="O152" i="21"/>
  <c r="O88" i="21"/>
  <c r="O183" i="21"/>
  <c r="O119" i="21"/>
  <c r="O55" i="21"/>
  <c r="N104" i="21"/>
  <c r="N96" i="21"/>
  <c r="N152" i="21"/>
  <c r="N128" i="21"/>
  <c r="N169" i="21"/>
  <c r="N186" i="21"/>
  <c r="N122" i="21"/>
  <c r="N64" i="21"/>
  <c r="N159" i="21"/>
  <c r="N95" i="21"/>
  <c r="N190" i="21"/>
  <c r="N126" i="21"/>
  <c r="N62" i="21"/>
  <c r="N157" i="21"/>
  <c r="N93" i="21"/>
  <c r="N188" i="21"/>
  <c r="N124" i="21"/>
  <c r="N60" i="21"/>
  <c r="N155" i="21"/>
  <c r="N91" i="21"/>
  <c r="O139" i="21"/>
  <c r="O104" i="21"/>
  <c r="N97" i="21"/>
  <c r="N74" i="21"/>
  <c r="N78" i="21"/>
  <c r="O44" i="21"/>
  <c r="O189" i="21"/>
  <c r="O92" i="21"/>
  <c r="O148" i="21"/>
  <c r="O77" i="21"/>
  <c r="O142" i="21"/>
  <c r="O78" i="21"/>
  <c r="O179" i="21"/>
  <c r="O115" i="21"/>
  <c r="O51" i="21"/>
  <c r="O146" i="21"/>
  <c r="O82" i="21"/>
  <c r="O177" i="21"/>
  <c r="O113" i="21"/>
  <c r="O49" i="21"/>
  <c r="O144" i="21"/>
  <c r="O80" i="21"/>
  <c r="O175" i="21"/>
  <c r="O111" i="21"/>
  <c r="O47" i="21"/>
  <c r="N72" i="21"/>
  <c r="N58" i="21"/>
  <c r="N120" i="21"/>
  <c r="N49" i="21"/>
  <c r="N137" i="21"/>
  <c r="N178" i="21"/>
  <c r="N114" i="21"/>
  <c r="N56" i="21"/>
  <c r="N151" i="21"/>
  <c r="N87" i="21"/>
  <c r="N182" i="21"/>
  <c r="N118" i="21"/>
  <c r="N54" i="21"/>
  <c r="N149" i="21"/>
  <c r="N85" i="21"/>
  <c r="N180" i="21"/>
  <c r="N116" i="21"/>
  <c r="N52" i="21"/>
  <c r="N147" i="21"/>
  <c r="N83" i="21"/>
  <c r="O85" i="21"/>
  <c r="O75" i="21"/>
  <c r="O168" i="21"/>
  <c r="N43" i="21"/>
  <c r="N142" i="21"/>
  <c r="N76" i="21"/>
  <c r="Y43" i="21"/>
  <c r="Y43" i="18" s="1"/>
  <c r="K38" i="18"/>
  <c r="J43" i="18"/>
  <c r="O37" i="21"/>
  <c r="O157" i="21"/>
  <c r="O60" i="21"/>
  <c r="O116" i="21"/>
  <c r="O45" i="21"/>
  <c r="O134" i="21"/>
  <c r="O70" i="21"/>
  <c r="O171" i="21"/>
  <c r="O107" i="21"/>
  <c r="O43" i="21"/>
  <c r="O138" i="21"/>
  <c r="O74" i="21"/>
  <c r="O169" i="21"/>
  <c r="O105" i="21"/>
  <c r="O41" i="21"/>
  <c r="O136" i="21"/>
  <c r="O72" i="21"/>
  <c r="O167" i="21"/>
  <c r="O103" i="21"/>
  <c r="O39" i="21"/>
  <c r="N66" i="21"/>
  <c r="N185" i="21"/>
  <c r="N88" i="21"/>
  <c r="N176" i="21"/>
  <c r="N105" i="21"/>
  <c r="N170" i="21"/>
  <c r="N106" i="21"/>
  <c r="N48" i="21"/>
  <c r="N143" i="21"/>
  <c r="N79" i="21"/>
  <c r="N174" i="21"/>
  <c r="N110" i="21"/>
  <c r="N46" i="21"/>
  <c r="N141" i="21"/>
  <c r="N77" i="21"/>
  <c r="N172" i="21"/>
  <c r="N108" i="21"/>
  <c r="N44" i="21"/>
  <c r="N139" i="21"/>
  <c r="N75" i="21"/>
  <c r="O140" i="21"/>
  <c r="O166" i="21"/>
  <c r="O42" i="21"/>
  <c r="O71" i="21"/>
  <c r="N168" i="21"/>
  <c r="N138" i="21"/>
  <c r="N109" i="21"/>
  <c r="O196" i="21"/>
  <c r="O165" i="21"/>
  <c r="O125" i="21"/>
  <c r="O181" i="21"/>
  <c r="O84" i="21"/>
  <c r="O190" i="21"/>
  <c r="O126" i="21"/>
  <c r="O62" i="21"/>
  <c r="O163" i="21"/>
  <c r="O99" i="21"/>
  <c r="O194" i="21"/>
  <c r="O130" i="21"/>
  <c r="O66" i="21"/>
  <c r="O161" i="21"/>
  <c r="O97" i="21"/>
  <c r="O192" i="21"/>
  <c r="O128" i="21"/>
  <c r="O64" i="21"/>
  <c r="O159" i="21"/>
  <c r="O95" i="21"/>
  <c r="N193" i="21"/>
  <c r="N153" i="21"/>
  <c r="N50" i="21"/>
  <c r="N144" i="21"/>
  <c r="N73" i="21"/>
  <c r="N162" i="21"/>
  <c r="N98" i="21"/>
  <c r="N40" i="21"/>
  <c r="N135" i="21"/>
  <c r="N71" i="21"/>
  <c r="N166" i="21"/>
  <c r="N102" i="21"/>
  <c r="N38" i="21"/>
  <c r="N133" i="21"/>
  <c r="N69" i="21"/>
  <c r="N164" i="21"/>
  <c r="N100" i="21"/>
  <c r="N195" i="21"/>
  <c r="N131" i="21"/>
  <c r="N67" i="21"/>
  <c r="O173" i="21"/>
  <c r="O73" i="21"/>
  <c r="N57" i="21"/>
  <c r="N175" i="21"/>
  <c r="N140" i="21"/>
  <c r="O68" i="21"/>
  <c r="O133" i="21"/>
  <c r="O93" i="21"/>
  <c r="O149" i="21"/>
  <c r="O52" i="21"/>
  <c r="O182" i="21"/>
  <c r="O118" i="21"/>
  <c r="O54" i="21"/>
  <c r="O155" i="21"/>
  <c r="O91" i="21"/>
  <c r="O186" i="21"/>
  <c r="O122" i="21"/>
  <c r="O58" i="21"/>
  <c r="O153" i="21"/>
  <c r="O89" i="21"/>
  <c r="O184" i="21"/>
  <c r="O120" i="21"/>
  <c r="O56" i="21"/>
  <c r="O151" i="21"/>
  <c r="O87" i="21"/>
  <c r="N160" i="21"/>
  <c r="N161" i="21"/>
  <c r="N121" i="21"/>
  <c r="N177" i="21"/>
  <c r="N112" i="21"/>
  <c r="N59" i="21"/>
  <c r="N154" i="21"/>
  <c r="N90" i="21"/>
  <c r="N191" i="21"/>
  <c r="N127" i="21"/>
  <c r="N63" i="21"/>
  <c r="N158" i="21"/>
  <c r="N94" i="21"/>
  <c r="N189" i="21"/>
  <c r="N125" i="21"/>
  <c r="N61" i="21"/>
  <c r="N156" i="21"/>
  <c r="N92" i="21"/>
  <c r="N187" i="21"/>
  <c r="N123" i="21"/>
  <c r="P66" i="21"/>
  <c r="P94" i="21"/>
  <c r="P188" i="21"/>
  <c r="P155" i="21"/>
  <c r="W51" i="18"/>
  <c r="W57" i="18"/>
  <c r="W54" i="18"/>
  <c r="P57" i="21"/>
  <c r="P133" i="21"/>
  <c r="P183" i="21"/>
  <c r="P97" i="21"/>
  <c r="P88" i="21"/>
  <c r="P128" i="21"/>
  <c r="P42" i="21"/>
  <c r="P181" i="21"/>
  <c r="P95" i="21"/>
  <c r="P190" i="21"/>
  <c r="P104" i="21"/>
  <c r="P120" i="21"/>
  <c r="P125" i="21"/>
  <c r="P39" i="21"/>
  <c r="P112" i="21"/>
  <c r="P196" i="21"/>
  <c r="P132" i="21"/>
  <c r="P68" i="21"/>
  <c r="P163" i="21"/>
  <c r="P99" i="21"/>
  <c r="P111" i="21"/>
  <c r="P79" i="21"/>
  <c r="P161" i="21"/>
  <c r="P77" i="21"/>
  <c r="P192" i="21"/>
  <c r="P106" i="21"/>
  <c r="P162" i="21"/>
  <c r="P159" i="21"/>
  <c r="P73" i="21"/>
  <c r="P168" i="21"/>
  <c r="P82" i="21"/>
  <c r="P189" i="21"/>
  <c r="P103" i="21"/>
  <c r="P176" i="21"/>
  <c r="P90" i="21"/>
  <c r="P180" i="21"/>
  <c r="P116" i="21"/>
  <c r="P52" i="21"/>
  <c r="P147" i="21"/>
  <c r="P83" i="21"/>
  <c r="P173" i="21"/>
  <c r="P118" i="21"/>
  <c r="P56" i="21"/>
  <c r="P60" i="21"/>
  <c r="P185" i="21"/>
  <c r="P47" i="21"/>
  <c r="P151" i="21"/>
  <c r="P65" i="21"/>
  <c r="P182" i="21"/>
  <c r="P96" i="21"/>
  <c r="P142" i="21"/>
  <c r="P149" i="21"/>
  <c r="P63" i="21"/>
  <c r="P158" i="21"/>
  <c r="P72" i="21"/>
  <c r="P177" i="21"/>
  <c r="P93" i="21"/>
  <c r="P166" i="21"/>
  <c r="P80" i="21"/>
  <c r="P172" i="21"/>
  <c r="P108" i="21"/>
  <c r="P44" i="21"/>
  <c r="P139" i="21"/>
  <c r="P75" i="21"/>
  <c r="P87" i="21"/>
  <c r="P178" i="21"/>
  <c r="P102" i="21"/>
  <c r="P91" i="21"/>
  <c r="P101" i="21"/>
  <c r="P153" i="21"/>
  <c r="P141" i="21"/>
  <c r="P55" i="21"/>
  <c r="P170" i="21"/>
  <c r="P86" i="21"/>
  <c r="P110" i="21"/>
  <c r="P137" i="21"/>
  <c r="P53" i="21"/>
  <c r="P146" i="21"/>
  <c r="P62" i="21"/>
  <c r="P167" i="21"/>
  <c r="P81" i="21"/>
  <c r="P154" i="21"/>
  <c r="P70" i="21"/>
  <c r="P164" i="21"/>
  <c r="P100" i="21"/>
  <c r="P195" i="21"/>
  <c r="P131" i="21"/>
  <c r="P67" i="21"/>
  <c r="P121" i="21"/>
  <c r="P69" i="21"/>
  <c r="P129" i="21"/>
  <c r="P45" i="21"/>
  <c r="P160" i="21"/>
  <c r="P74" i="21"/>
  <c r="P78" i="21"/>
  <c r="P127" i="21"/>
  <c r="P41" i="21"/>
  <c r="P136" i="21"/>
  <c r="P50" i="21"/>
  <c r="P157" i="21"/>
  <c r="P71" i="21"/>
  <c r="P144" i="21"/>
  <c r="P58" i="21"/>
  <c r="P156" i="21"/>
  <c r="P92" i="21"/>
  <c r="P187" i="21"/>
  <c r="P123" i="21"/>
  <c r="P59" i="21"/>
  <c r="S37" i="21"/>
  <c r="P37" i="21"/>
  <c r="R37" i="21"/>
  <c r="P194" i="21"/>
  <c r="P186" i="21"/>
  <c r="W63" i="18"/>
  <c r="P175" i="21"/>
  <c r="P119" i="21"/>
  <c r="P152" i="21"/>
  <c r="P150" i="21"/>
  <c r="P64" i="21"/>
  <c r="P46" i="21"/>
  <c r="R46" i="21"/>
  <c r="P117" i="21"/>
  <c r="P174" i="21"/>
  <c r="P126" i="21"/>
  <c r="P40" i="21"/>
  <c r="P145" i="21"/>
  <c r="P61" i="21"/>
  <c r="P134" i="21"/>
  <c r="P48" i="21"/>
  <c r="P148" i="21"/>
  <c r="P84" i="21"/>
  <c r="P179" i="21"/>
  <c r="P115" i="21"/>
  <c r="P51" i="21"/>
  <c r="P165" i="21"/>
  <c r="P169" i="21"/>
  <c r="P113" i="21"/>
  <c r="P124" i="21"/>
  <c r="P143" i="21"/>
  <c r="P89" i="21"/>
  <c r="P193" i="21"/>
  <c r="P109" i="21"/>
  <c r="P130" i="21"/>
  <c r="P138" i="21"/>
  <c r="P54" i="21"/>
  <c r="P191" i="21"/>
  <c r="P105" i="21"/>
  <c r="P98" i="21"/>
  <c r="P114" i="21"/>
  <c r="P184" i="21"/>
  <c r="P135" i="21"/>
  <c r="P49" i="21"/>
  <c r="P122" i="21"/>
  <c r="P38" i="21"/>
  <c r="P140" i="21"/>
  <c r="P76" i="21"/>
  <c r="P171" i="21"/>
  <c r="P107" i="21"/>
  <c r="P43" i="21"/>
  <c r="Z37" i="21"/>
  <c r="R45" i="18"/>
  <c r="X60" i="18"/>
  <c r="X41" i="18"/>
  <c r="X45" i="18"/>
  <c r="U40" i="18"/>
  <c r="X89" i="18"/>
  <c r="X154" i="18"/>
  <c r="X133" i="18"/>
  <c r="X134" i="18"/>
  <c r="X129" i="18"/>
  <c r="X87" i="18"/>
  <c r="X72" i="18"/>
  <c r="X186" i="18"/>
  <c r="X119" i="18"/>
  <c r="X190" i="18"/>
  <c r="X121" i="18"/>
  <c r="X171" i="18"/>
  <c r="X140" i="18"/>
  <c r="X96" i="18"/>
  <c r="X85" i="18"/>
  <c r="X107" i="18"/>
  <c r="X38" i="18"/>
  <c r="X42" i="18"/>
  <c r="X46" i="18"/>
  <c r="T41" i="18"/>
  <c r="X90" i="18"/>
  <c r="X70" i="18"/>
  <c r="X135" i="18"/>
  <c r="X71" i="18"/>
  <c r="X163" i="18"/>
  <c r="X173" i="18"/>
  <c r="X58" i="18"/>
  <c r="U41" i="18"/>
  <c r="X131" i="18"/>
  <c r="X153" i="18"/>
  <c r="X50" i="18"/>
  <c r="U37" i="18"/>
  <c r="X74" i="18"/>
  <c r="X61" i="18"/>
  <c r="X73" i="18"/>
  <c r="X187" i="18"/>
  <c r="X160" i="18"/>
  <c r="X188" i="18"/>
  <c r="X136" i="18"/>
  <c r="X142" i="18"/>
  <c r="X115" i="18"/>
  <c r="X64" i="18"/>
  <c r="U39" i="18"/>
  <c r="U44" i="18"/>
  <c r="X39" i="18"/>
  <c r="X43" i="18"/>
  <c r="X47" i="18"/>
  <c r="T46" i="18"/>
  <c r="X54" i="18"/>
  <c r="X77" i="18"/>
  <c r="X144" i="18"/>
  <c r="X191" i="18"/>
  <c r="X182" i="18"/>
  <c r="X104" i="18"/>
  <c r="X156" i="18"/>
  <c r="X65" i="18"/>
  <c r="X145" i="18"/>
  <c r="T43" i="18"/>
  <c r="T45" i="18"/>
  <c r="X169" i="18"/>
  <c r="X103" i="18"/>
  <c r="X165" i="18"/>
  <c r="X62" i="18"/>
  <c r="X158" i="18"/>
  <c r="X126" i="18"/>
  <c r="X83" i="18"/>
  <c r="X94" i="18"/>
  <c r="X52" i="18"/>
  <c r="X172" i="18"/>
  <c r="X56" i="18"/>
  <c r="X57" i="18"/>
  <c r="X40" i="18"/>
  <c r="X44" i="18"/>
  <c r="X48" i="18"/>
  <c r="U43" i="18"/>
  <c r="X53" i="18"/>
  <c r="X81" i="18"/>
  <c r="X174" i="18"/>
  <c r="X100" i="18"/>
  <c r="X111" i="18"/>
  <c r="X177" i="18"/>
  <c r="S42" i="18"/>
  <c r="X118" i="18"/>
  <c r="X114" i="18"/>
  <c r="X97" i="18"/>
  <c r="X161" i="18"/>
  <c r="X49" i="18"/>
  <c r="Y44" i="21"/>
  <c r="R44" i="18"/>
  <c r="X63" i="18"/>
  <c r="X84" i="18"/>
  <c r="X51" i="18"/>
  <c r="X166" i="18"/>
  <c r="X192" i="18"/>
  <c r="X184" i="18"/>
  <c r="X80" i="18"/>
  <c r="X155" i="18"/>
  <c r="X122" i="18"/>
  <c r="X69" i="18"/>
  <c r="X127" i="18"/>
  <c r="X170" i="18"/>
  <c r="X88" i="18"/>
  <c r="X59" i="18"/>
  <c r="X67" i="18"/>
  <c r="X168" i="18"/>
  <c r="X193" i="18"/>
  <c r="X78" i="18"/>
  <c r="X92" i="18"/>
  <c r="X196" i="18"/>
  <c r="X120" i="18"/>
  <c r="X123" i="18"/>
  <c r="X113" i="18"/>
  <c r="X82" i="18"/>
  <c r="X162" i="18"/>
  <c r="X132" i="18"/>
  <c r="X112" i="18"/>
  <c r="X139" i="18"/>
  <c r="X181" i="18"/>
  <c r="X110" i="18"/>
  <c r="X75" i="18"/>
  <c r="X179" i="18"/>
  <c r="X143" i="18"/>
  <c r="X152" i="18"/>
  <c r="R43" i="18"/>
  <c r="X147" i="18"/>
  <c r="X116" i="18"/>
  <c r="X164" i="18"/>
  <c r="X146" i="18"/>
  <c r="X167" i="18"/>
  <c r="X108" i="18"/>
  <c r="X183" i="18"/>
  <c r="X66" i="18"/>
  <c r="Y41" i="21"/>
  <c r="X159" i="18"/>
  <c r="X148" i="18"/>
  <c r="X55" i="18"/>
  <c r="X79" i="18"/>
  <c r="X138" i="18"/>
  <c r="X128" i="18"/>
  <c r="X124" i="18"/>
  <c r="X91" i="18"/>
  <c r="X125" i="18"/>
  <c r="X195" i="18"/>
  <c r="X98" i="18"/>
  <c r="X149" i="18"/>
  <c r="X86" i="18"/>
  <c r="X93" i="18"/>
  <c r="X176" i="18"/>
  <c r="X178" i="18"/>
  <c r="X105" i="18"/>
  <c r="X137" i="18"/>
  <c r="X37" i="18"/>
  <c r="S43" i="18"/>
  <c r="X68" i="18"/>
  <c r="X99" i="18"/>
  <c r="S40" i="18"/>
  <c r="X185" i="18"/>
  <c r="X95" i="18"/>
  <c r="X106" i="18"/>
  <c r="X151" i="18"/>
  <c r="X157" i="18"/>
  <c r="S41" i="18"/>
  <c r="X150" i="18"/>
  <c r="S38" i="18"/>
  <c r="X130" i="18"/>
  <c r="X180" i="18"/>
  <c r="X109" i="18"/>
  <c r="X194" i="18"/>
  <c r="S46" i="18"/>
  <c r="X102" i="18"/>
  <c r="S44" i="18"/>
  <c r="X101" i="18"/>
  <c r="X117" i="18"/>
  <c r="X175" i="18"/>
  <c r="X76" i="18"/>
  <c r="X189" i="18"/>
  <c r="Z43" i="21"/>
  <c r="Z41" i="21"/>
  <c r="U46" i="18" l="1"/>
  <c r="U46" i="20"/>
  <c r="S44" i="16"/>
  <c r="S44" i="23"/>
  <c r="U46" i="23"/>
  <c r="Z46" i="21"/>
  <c r="Z46" i="19" s="1"/>
  <c r="T44" i="20"/>
  <c r="T44" i="19"/>
  <c r="T43" i="23"/>
  <c r="T44" i="18"/>
  <c r="Y38" i="21"/>
  <c r="Z39" i="21"/>
  <c r="Z39" i="20" s="1"/>
  <c r="T39" i="18"/>
  <c r="Y45" i="21"/>
  <c r="Y45" i="16" s="1"/>
  <c r="S45" i="23"/>
  <c r="S45" i="18"/>
  <c r="S45" i="19"/>
  <c r="S45" i="20"/>
  <c r="T39" i="19"/>
  <c r="R38" i="18"/>
  <c r="T44" i="16"/>
  <c r="R38" i="23"/>
  <c r="Z44" i="21"/>
  <c r="Z44" i="16" s="1"/>
  <c r="R38" i="20"/>
  <c r="R38" i="16"/>
  <c r="Z42" i="21"/>
  <c r="Z42" i="18" s="1"/>
  <c r="R41" i="23"/>
  <c r="R41" i="19"/>
  <c r="R41" i="20"/>
  <c r="R41" i="18"/>
  <c r="T39" i="23"/>
  <c r="Y40" i="21"/>
  <c r="Y40" i="16" s="1"/>
  <c r="R40" i="16"/>
  <c r="T39" i="20"/>
  <c r="R40" i="23"/>
  <c r="R40" i="19"/>
  <c r="R40" i="18"/>
  <c r="Z40" i="21"/>
  <c r="Z40" i="20" s="1"/>
  <c r="R42" i="18"/>
  <c r="Z38" i="21"/>
  <c r="Z38" i="16" s="1"/>
  <c r="Y39" i="21"/>
  <c r="Y39" i="20" s="1"/>
  <c r="Z45" i="21"/>
  <c r="Z45" i="19" s="1"/>
  <c r="P43" i="16"/>
  <c r="P43" i="20"/>
  <c r="P43" i="19"/>
  <c r="P43" i="23"/>
  <c r="P58" i="16"/>
  <c r="P58" i="20"/>
  <c r="P58" i="19"/>
  <c r="P58" i="23"/>
  <c r="P65" i="16"/>
  <c r="P65" i="20"/>
  <c r="P65" i="19"/>
  <c r="P65" i="23"/>
  <c r="Q161" i="16"/>
  <c r="Q161" i="20"/>
  <c r="Q161" i="19"/>
  <c r="Q161" i="23"/>
  <c r="Q114" i="16"/>
  <c r="Q114" i="20"/>
  <c r="Q114" i="19"/>
  <c r="Q114" i="23"/>
  <c r="Q96" i="16"/>
  <c r="Q96" i="20"/>
  <c r="Q96" i="19"/>
  <c r="Q96" i="23"/>
  <c r="Y42" i="16"/>
  <c r="Y42" i="20"/>
  <c r="Y42" i="19"/>
  <c r="Y42" i="23"/>
  <c r="P179" i="16"/>
  <c r="P179" i="20"/>
  <c r="P179" i="19"/>
  <c r="P179" i="23"/>
  <c r="P157" i="16"/>
  <c r="P157" i="20"/>
  <c r="P157" i="19"/>
  <c r="P157" i="23"/>
  <c r="Z46" i="16"/>
  <c r="P111" i="16"/>
  <c r="P111" i="20"/>
  <c r="P111" i="19"/>
  <c r="P111" i="23"/>
  <c r="R39" i="18"/>
  <c r="P122" i="16"/>
  <c r="P122" i="20"/>
  <c r="P122" i="19"/>
  <c r="P122" i="23"/>
  <c r="P113" i="16"/>
  <c r="P113" i="20"/>
  <c r="P113" i="19"/>
  <c r="P113" i="23"/>
  <c r="R46" i="16"/>
  <c r="R46" i="20"/>
  <c r="R46" i="19"/>
  <c r="R46" i="23"/>
  <c r="P186" i="16"/>
  <c r="P186" i="20"/>
  <c r="P186" i="19"/>
  <c r="P186" i="23"/>
  <c r="P41" i="16"/>
  <c r="P41" i="20"/>
  <c r="P41" i="19"/>
  <c r="P41" i="23"/>
  <c r="P81" i="16"/>
  <c r="P81" i="20"/>
  <c r="P81" i="19"/>
  <c r="P81" i="23"/>
  <c r="P178" i="16"/>
  <c r="P178" i="20"/>
  <c r="P178" i="19"/>
  <c r="P178" i="23"/>
  <c r="P96" i="16"/>
  <c r="P96" i="20"/>
  <c r="P96" i="19"/>
  <c r="P96" i="23"/>
  <c r="P176" i="16"/>
  <c r="P176" i="20"/>
  <c r="P176" i="19"/>
  <c r="P176" i="23"/>
  <c r="P133" i="16"/>
  <c r="P133" i="20"/>
  <c r="P133" i="19"/>
  <c r="P133" i="23"/>
  <c r="Z39" i="16"/>
  <c r="Z39" i="19"/>
  <c r="Z39" i="23"/>
  <c r="Y38" i="16"/>
  <c r="Y38" i="20"/>
  <c r="Y38" i="19"/>
  <c r="Y38" i="23"/>
  <c r="Z37" i="16"/>
  <c r="Z37" i="20"/>
  <c r="Z37" i="19"/>
  <c r="Z37" i="23"/>
  <c r="P49" i="16"/>
  <c r="P49" i="20"/>
  <c r="P49" i="19"/>
  <c r="P49" i="23"/>
  <c r="P138" i="16"/>
  <c r="P138" i="20"/>
  <c r="P138" i="19"/>
  <c r="P138" i="23"/>
  <c r="P169" i="16"/>
  <c r="P169" i="20"/>
  <c r="P169" i="19"/>
  <c r="P169" i="23"/>
  <c r="P134" i="16"/>
  <c r="P134" i="20"/>
  <c r="P134" i="19"/>
  <c r="P134" i="23"/>
  <c r="P46" i="16"/>
  <c r="P46" i="20"/>
  <c r="P46" i="19"/>
  <c r="P46" i="23"/>
  <c r="P194" i="16"/>
  <c r="P194" i="20"/>
  <c r="P194" i="19"/>
  <c r="P194" i="23"/>
  <c r="P156" i="16"/>
  <c r="P156" i="20"/>
  <c r="P156" i="19"/>
  <c r="P156" i="23"/>
  <c r="P127" i="16"/>
  <c r="P127" i="20"/>
  <c r="P127" i="19"/>
  <c r="P127" i="23"/>
  <c r="P67" i="16"/>
  <c r="P67" i="20"/>
  <c r="P67" i="19"/>
  <c r="P67" i="23"/>
  <c r="P167" i="16"/>
  <c r="P167" i="20"/>
  <c r="P167" i="19"/>
  <c r="P167" i="23"/>
  <c r="P55" i="16"/>
  <c r="P55" i="20"/>
  <c r="P55" i="19"/>
  <c r="P55" i="23"/>
  <c r="P87" i="16"/>
  <c r="P87" i="20"/>
  <c r="P87" i="19"/>
  <c r="P87" i="23"/>
  <c r="P93" i="16"/>
  <c r="P93" i="20"/>
  <c r="P93" i="19"/>
  <c r="P93" i="23"/>
  <c r="P182" i="16"/>
  <c r="P182" i="20"/>
  <c r="P182" i="19"/>
  <c r="P182" i="23"/>
  <c r="P173" i="16"/>
  <c r="P173" i="20"/>
  <c r="P173" i="19"/>
  <c r="P173" i="23"/>
  <c r="P103" i="16"/>
  <c r="P103" i="20"/>
  <c r="P103" i="19"/>
  <c r="P103" i="23"/>
  <c r="P192" i="16"/>
  <c r="P192" i="20"/>
  <c r="P192" i="19"/>
  <c r="P192" i="23"/>
  <c r="P132" i="16"/>
  <c r="P132" i="20"/>
  <c r="P132" i="19"/>
  <c r="P132" i="23"/>
  <c r="P95" i="16"/>
  <c r="P95" i="20"/>
  <c r="P95" i="19"/>
  <c r="P95" i="23"/>
  <c r="P57" i="16"/>
  <c r="P57" i="20"/>
  <c r="P57" i="19"/>
  <c r="P57" i="23"/>
  <c r="Q166" i="16"/>
  <c r="Q166" i="20"/>
  <c r="Q166" i="19"/>
  <c r="Q166" i="23"/>
  <c r="Q165" i="16"/>
  <c r="Q165" i="20"/>
  <c r="Q165" i="19"/>
  <c r="Q165" i="23"/>
  <c r="Q147" i="16"/>
  <c r="Q147" i="20"/>
  <c r="Q147" i="19"/>
  <c r="Q147" i="23"/>
  <c r="Q172" i="16"/>
  <c r="Q172" i="20"/>
  <c r="Q172" i="19"/>
  <c r="Q172" i="23"/>
  <c r="Q106" i="16"/>
  <c r="Q106" i="20"/>
  <c r="Q106" i="19"/>
  <c r="Q106" i="23"/>
  <c r="Q79" i="16"/>
  <c r="Q79" i="20"/>
  <c r="Q79" i="19"/>
  <c r="Q79" i="23"/>
  <c r="Q178" i="16"/>
  <c r="Q178" i="20"/>
  <c r="Q178" i="19"/>
  <c r="Q178" i="23"/>
  <c r="Q167" i="16"/>
  <c r="Q167" i="20"/>
  <c r="Q167" i="19"/>
  <c r="Q167" i="23"/>
  <c r="U38" i="16"/>
  <c r="U38" i="20"/>
  <c r="U38" i="19"/>
  <c r="U38" i="23"/>
  <c r="Q185" i="16"/>
  <c r="Q185" i="20"/>
  <c r="Q185" i="19"/>
  <c r="Q185" i="23"/>
  <c r="Q75" i="16"/>
  <c r="Q75" i="20"/>
  <c r="Q75" i="19"/>
  <c r="Q75" i="23"/>
  <c r="Q43" i="16"/>
  <c r="Q43" i="20"/>
  <c r="Q43" i="19"/>
  <c r="Q43" i="23"/>
  <c r="Q168" i="16"/>
  <c r="Q168" i="20"/>
  <c r="Q168" i="19"/>
  <c r="Q168" i="23"/>
  <c r="Q113" i="16"/>
  <c r="Q113" i="20"/>
  <c r="Q113" i="19"/>
  <c r="Q113" i="23"/>
  <c r="Q70" i="16"/>
  <c r="Q70" i="19"/>
  <c r="Q70" i="20"/>
  <c r="Q70" i="23"/>
  <c r="Q55" i="16"/>
  <c r="Q55" i="20"/>
  <c r="Q55" i="19"/>
  <c r="Q55" i="23"/>
  <c r="R42" i="16"/>
  <c r="R42" i="20"/>
  <c r="R42" i="19"/>
  <c r="R42" i="23"/>
  <c r="Q116" i="16"/>
  <c r="Q116" i="20"/>
  <c r="Q116" i="19"/>
  <c r="Q116" i="23"/>
  <c r="Q131" i="16"/>
  <c r="Q131" i="20"/>
  <c r="Q131" i="19"/>
  <c r="Q131" i="23"/>
  <c r="T37" i="16"/>
  <c r="T37" i="20"/>
  <c r="T37" i="19"/>
  <c r="T37" i="23"/>
  <c r="P64" i="16"/>
  <c r="P64" i="20"/>
  <c r="P64" i="19"/>
  <c r="P64" i="23"/>
  <c r="P62" i="16"/>
  <c r="P62" i="20"/>
  <c r="P62" i="19"/>
  <c r="P62" i="23"/>
  <c r="P77" i="16"/>
  <c r="P77" i="20"/>
  <c r="P77" i="19"/>
  <c r="P77" i="23"/>
  <c r="Q92" i="16"/>
  <c r="Q92" i="20"/>
  <c r="Q92" i="19"/>
  <c r="Q92" i="23"/>
  <c r="Q86" i="16"/>
  <c r="Q86" i="20"/>
  <c r="Q86" i="19"/>
  <c r="Q86" i="23"/>
  <c r="Q62" i="16"/>
  <c r="Q62" i="20"/>
  <c r="Q62" i="19"/>
  <c r="Q62" i="23"/>
  <c r="Q173" i="16"/>
  <c r="Q173" i="20"/>
  <c r="Q173" i="19"/>
  <c r="Q173" i="23"/>
  <c r="Z43" i="16"/>
  <c r="Z43" i="20"/>
  <c r="Z43" i="19"/>
  <c r="Z43" i="23"/>
  <c r="P107" i="16"/>
  <c r="P107" i="20"/>
  <c r="P107" i="19"/>
  <c r="P107" i="23"/>
  <c r="P184" i="16"/>
  <c r="P184" i="20"/>
  <c r="P184" i="19"/>
  <c r="P184" i="23"/>
  <c r="P109" i="16"/>
  <c r="P109" i="20"/>
  <c r="P109" i="19"/>
  <c r="P109" i="23"/>
  <c r="P51" i="16"/>
  <c r="P51" i="20"/>
  <c r="P51" i="19"/>
  <c r="P51" i="23"/>
  <c r="P145" i="16"/>
  <c r="P145" i="20"/>
  <c r="P145" i="19"/>
  <c r="P145" i="23"/>
  <c r="P150" i="16"/>
  <c r="P150" i="20"/>
  <c r="P150" i="19"/>
  <c r="P150" i="23"/>
  <c r="P37" i="16"/>
  <c r="P37" i="20"/>
  <c r="P37" i="19"/>
  <c r="P37" i="23"/>
  <c r="P144" i="16"/>
  <c r="P144" i="20"/>
  <c r="P144" i="19"/>
  <c r="P144" i="23"/>
  <c r="P74" i="16"/>
  <c r="P74" i="20"/>
  <c r="P74" i="19"/>
  <c r="P74" i="23"/>
  <c r="P195" i="16"/>
  <c r="P195" i="20"/>
  <c r="P195" i="19"/>
  <c r="P195" i="23"/>
  <c r="P146" i="16"/>
  <c r="P146" i="20"/>
  <c r="P146" i="19"/>
  <c r="P146" i="23"/>
  <c r="P153" i="16"/>
  <c r="P153" i="20"/>
  <c r="P153" i="19"/>
  <c r="P153" i="23"/>
  <c r="P139" i="16"/>
  <c r="P139" i="20"/>
  <c r="P139" i="19"/>
  <c r="P139" i="23"/>
  <c r="P72" i="16"/>
  <c r="P72" i="20"/>
  <c r="P72" i="19"/>
  <c r="P72" i="23"/>
  <c r="P151" i="16"/>
  <c r="P151" i="20"/>
  <c r="P151" i="19"/>
  <c r="P151" i="23"/>
  <c r="P147" i="16"/>
  <c r="P147" i="20"/>
  <c r="P147" i="19"/>
  <c r="P147" i="23"/>
  <c r="P82" i="16"/>
  <c r="P82" i="20"/>
  <c r="P82" i="19"/>
  <c r="P82" i="23"/>
  <c r="P161" i="16"/>
  <c r="P161" i="20"/>
  <c r="P161" i="19"/>
  <c r="P161" i="23"/>
  <c r="P112" i="16"/>
  <c r="P112" i="20"/>
  <c r="P112" i="23"/>
  <c r="P112" i="19"/>
  <c r="P42" i="16"/>
  <c r="P42" i="20"/>
  <c r="P42" i="19"/>
  <c r="P42" i="23"/>
  <c r="Q95" i="16"/>
  <c r="Q95" i="20"/>
  <c r="Q95" i="19"/>
  <c r="Q95" i="23"/>
  <c r="Q130" i="16"/>
  <c r="Q130" i="20"/>
  <c r="Q130" i="19"/>
  <c r="Q130" i="23"/>
  <c r="Q76" i="16"/>
  <c r="Q76" i="19"/>
  <c r="Q76" i="20"/>
  <c r="Q76" i="23"/>
  <c r="Q174" i="16"/>
  <c r="Q174" i="20"/>
  <c r="Q174" i="19"/>
  <c r="Q174" i="23"/>
  <c r="Q190" i="16"/>
  <c r="Q190" i="20"/>
  <c r="Q190" i="19"/>
  <c r="Q190" i="23"/>
  <c r="Q54" i="16"/>
  <c r="Q54" i="20"/>
  <c r="Q54" i="19"/>
  <c r="Q54" i="23"/>
  <c r="T42" i="16"/>
  <c r="T42" i="20"/>
  <c r="T42" i="19"/>
  <c r="T42" i="23"/>
  <c r="Q68" i="16"/>
  <c r="Q68" i="20"/>
  <c r="Q68" i="19"/>
  <c r="Q68" i="23"/>
  <c r="Q169" i="16"/>
  <c r="Q169" i="20"/>
  <c r="Q169" i="19"/>
  <c r="Q169" i="23"/>
  <c r="Q57" i="16"/>
  <c r="Q57" i="20"/>
  <c r="Q57" i="19"/>
  <c r="Q57" i="23"/>
  <c r="Q144" i="16"/>
  <c r="Q144" i="20"/>
  <c r="Q144" i="19"/>
  <c r="Q144" i="23"/>
  <c r="Q124" i="16"/>
  <c r="Q124" i="20"/>
  <c r="Q124" i="19"/>
  <c r="Q124" i="23"/>
  <c r="Q61" i="16"/>
  <c r="Q61" i="20"/>
  <c r="Q61" i="19"/>
  <c r="Q61" i="23"/>
  <c r="Q127" i="16"/>
  <c r="Q127" i="20"/>
  <c r="Q127" i="19"/>
  <c r="Q127" i="23"/>
  <c r="Q152" i="16"/>
  <c r="Q152" i="20"/>
  <c r="Q152" i="19"/>
  <c r="Q152" i="23"/>
  <c r="Q49" i="16"/>
  <c r="Q49" i="20"/>
  <c r="Q49" i="19"/>
  <c r="Q49" i="23"/>
  <c r="Q162" i="16"/>
  <c r="Q162" i="20"/>
  <c r="Q162" i="19"/>
  <c r="Q162" i="23"/>
  <c r="Q108" i="16"/>
  <c r="Q108" i="19"/>
  <c r="Q108" i="20"/>
  <c r="Q108" i="23"/>
  <c r="Q60" i="16"/>
  <c r="Q60" i="20"/>
  <c r="Q60" i="19"/>
  <c r="Q60" i="23"/>
  <c r="Q137" i="16"/>
  <c r="Q137" i="20"/>
  <c r="Q137" i="19"/>
  <c r="Q137" i="23"/>
  <c r="P135" i="16"/>
  <c r="P135" i="20"/>
  <c r="P135" i="19"/>
  <c r="P135" i="23"/>
  <c r="P131" i="16"/>
  <c r="P131" i="20"/>
  <c r="P131" i="19"/>
  <c r="P131" i="23"/>
  <c r="P189" i="16"/>
  <c r="P189" i="20"/>
  <c r="P189" i="19"/>
  <c r="P189" i="23"/>
  <c r="Q81" i="16"/>
  <c r="Q81" i="20"/>
  <c r="Q81" i="19"/>
  <c r="Q81" i="23"/>
  <c r="Q142" i="16"/>
  <c r="Q142" i="20"/>
  <c r="Q142" i="19"/>
  <c r="Q142" i="23"/>
  <c r="Q158" i="16"/>
  <c r="Q158" i="20"/>
  <c r="Q158" i="19"/>
  <c r="Q158" i="23"/>
  <c r="R39" i="16"/>
  <c r="R39" i="20"/>
  <c r="R39" i="19"/>
  <c r="R39" i="23"/>
  <c r="Y44" i="16"/>
  <c r="Y44" i="20"/>
  <c r="Y44" i="19"/>
  <c r="Y44" i="23"/>
  <c r="P171" i="16"/>
  <c r="P171" i="20"/>
  <c r="P171" i="19"/>
  <c r="P171" i="23"/>
  <c r="P114" i="16"/>
  <c r="P114" i="20"/>
  <c r="P114" i="19"/>
  <c r="P114" i="23"/>
  <c r="P193" i="16"/>
  <c r="P193" i="20"/>
  <c r="P193" i="19"/>
  <c r="P193" i="23"/>
  <c r="P115" i="16"/>
  <c r="P115" i="20"/>
  <c r="P115" i="19"/>
  <c r="P115" i="23"/>
  <c r="P40" i="16"/>
  <c r="P40" i="20"/>
  <c r="P40" i="19"/>
  <c r="P40" i="23"/>
  <c r="P152" i="16"/>
  <c r="P152" i="20"/>
  <c r="P152" i="19"/>
  <c r="P152" i="23"/>
  <c r="S37" i="16"/>
  <c r="S37" i="20"/>
  <c r="S37" i="19"/>
  <c r="S37" i="23"/>
  <c r="P71" i="16"/>
  <c r="P71" i="20"/>
  <c r="P71" i="19"/>
  <c r="P71" i="23"/>
  <c r="P160" i="16"/>
  <c r="P160" i="20"/>
  <c r="P160" i="19"/>
  <c r="P160" i="23"/>
  <c r="P100" i="16"/>
  <c r="P100" i="20"/>
  <c r="P100" i="19"/>
  <c r="P100" i="23"/>
  <c r="P53" i="16"/>
  <c r="P53" i="20"/>
  <c r="P53" i="19"/>
  <c r="P53" i="23"/>
  <c r="P101" i="16"/>
  <c r="P101" i="20"/>
  <c r="P101" i="19"/>
  <c r="P101" i="23"/>
  <c r="P44" i="16"/>
  <c r="P44" i="20"/>
  <c r="P44" i="19"/>
  <c r="P44" i="23"/>
  <c r="P158" i="16"/>
  <c r="P158" i="20"/>
  <c r="P158" i="19"/>
  <c r="P158" i="23"/>
  <c r="P47" i="16"/>
  <c r="P47" i="20"/>
  <c r="P47" i="19"/>
  <c r="P47" i="23"/>
  <c r="P52" i="16"/>
  <c r="P52" i="20"/>
  <c r="P52" i="19"/>
  <c r="P52" i="23"/>
  <c r="P168" i="16"/>
  <c r="P168" i="20"/>
  <c r="P168" i="19"/>
  <c r="P168" i="23"/>
  <c r="P79" i="16"/>
  <c r="P79" i="20"/>
  <c r="P79" i="19"/>
  <c r="P79" i="23"/>
  <c r="P39" i="16"/>
  <c r="P39" i="20"/>
  <c r="P39" i="19"/>
  <c r="P39" i="23"/>
  <c r="P128" i="16"/>
  <c r="P128" i="20"/>
  <c r="P128" i="19"/>
  <c r="P128" i="23"/>
  <c r="Q112" i="16"/>
  <c r="Q112" i="20"/>
  <c r="Q112" i="19"/>
  <c r="Q112" i="23"/>
  <c r="Q89" i="16"/>
  <c r="Q89" i="20"/>
  <c r="Q89" i="19"/>
  <c r="Q89" i="23"/>
  <c r="Q170" i="16"/>
  <c r="Q170" i="20"/>
  <c r="Q170" i="19"/>
  <c r="Q170" i="23"/>
  <c r="Q38" i="16"/>
  <c r="Q38" i="20"/>
  <c r="Q38" i="19"/>
  <c r="Q38" i="23"/>
  <c r="Q56" i="16"/>
  <c r="Q56" i="20"/>
  <c r="Q56" i="19"/>
  <c r="Q56" i="23"/>
  <c r="Q179" i="16"/>
  <c r="Q179" i="20"/>
  <c r="Q179" i="19"/>
  <c r="Q179" i="23"/>
  <c r="Q109" i="16"/>
  <c r="Q109" i="20"/>
  <c r="Q109" i="19"/>
  <c r="Q109" i="23"/>
  <c r="Q98" i="16"/>
  <c r="Q98" i="20"/>
  <c r="Q98" i="19"/>
  <c r="Q98" i="23"/>
  <c r="Q69" i="16"/>
  <c r="Q69" i="20"/>
  <c r="Q69" i="19"/>
  <c r="Q69" i="23"/>
  <c r="Q157" i="16"/>
  <c r="Q157" i="20"/>
  <c r="Q157" i="19"/>
  <c r="Q157" i="23"/>
  <c r="Q133" i="16"/>
  <c r="Q133" i="20"/>
  <c r="Q133" i="19"/>
  <c r="Q133" i="23"/>
  <c r="Q193" i="16"/>
  <c r="Q193" i="20"/>
  <c r="Q193" i="19"/>
  <c r="Q193" i="23"/>
  <c r="Q97" i="16"/>
  <c r="Q97" i="20"/>
  <c r="Q97" i="19"/>
  <c r="Q97" i="23"/>
  <c r="Q196" i="16"/>
  <c r="Q196" i="20"/>
  <c r="Q196" i="19"/>
  <c r="Q196" i="23"/>
  <c r="Q195" i="16"/>
  <c r="Q195" i="20"/>
  <c r="Q195" i="19"/>
  <c r="Q195" i="23"/>
  <c r="U45" i="16"/>
  <c r="U45" i="20"/>
  <c r="U45" i="19"/>
  <c r="U45" i="23"/>
  <c r="Q103" i="16"/>
  <c r="Q103" i="20"/>
  <c r="Q103" i="19"/>
  <c r="Q103" i="23"/>
  <c r="Q41" i="16"/>
  <c r="Q41" i="20"/>
  <c r="Q41" i="19"/>
  <c r="Q41" i="23"/>
  <c r="Q100" i="16"/>
  <c r="Q100" i="20"/>
  <c r="Q100" i="19"/>
  <c r="Q100" i="23"/>
  <c r="Q85" i="16"/>
  <c r="Q85" i="20"/>
  <c r="Q85" i="19"/>
  <c r="Q85" i="23"/>
  <c r="Q73" i="16"/>
  <c r="Q73" i="20"/>
  <c r="Q73" i="19"/>
  <c r="Q73" i="23"/>
  <c r="P177" i="16"/>
  <c r="P177" i="20"/>
  <c r="P177" i="19"/>
  <c r="P177" i="23"/>
  <c r="Q44" i="16"/>
  <c r="Q44" i="20"/>
  <c r="Q44" i="19"/>
  <c r="Q44" i="23"/>
  <c r="P59" i="16"/>
  <c r="P59" i="20"/>
  <c r="P59" i="19"/>
  <c r="P59" i="23"/>
  <c r="P63" i="16"/>
  <c r="P63" i="20"/>
  <c r="P63" i="19"/>
  <c r="P63" i="23"/>
  <c r="P73" i="16"/>
  <c r="P73" i="20"/>
  <c r="P73" i="19"/>
  <c r="P73" i="23"/>
  <c r="Q105" i="16"/>
  <c r="Q105" i="20"/>
  <c r="Q105" i="19"/>
  <c r="Q105" i="23"/>
  <c r="Q59" i="16"/>
  <c r="Q59" i="20"/>
  <c r="Q59" i="19"/>
  <c r="Q59" i="23"/>
  <c r="Q74" i="16"/>
  <c r="Q74" i="20"/>
  <c r="Q74" i="19"/>
  <c r="Q74" i="23"/>
  <c r="Q151" i="16"/>
  <c r="Q151" i="20"/>
  <c r="Q151" i="19"/>
  <c r="Q151" i="23"/>
  <c r="Q87" i="16"/>
  <c r="Q87" i="20"/>
  <c r="Q87" i="19"/>
  <c r="Q87" i="23"/>
  <c r="Q139" i="16"/>
  <c r="Q139" i="20"/>
  <c r="Q139" i="19"/>
  <c r="Q139" i="23"/>
  <c r="Q83" i="16"/>
  <c r="Q83" i="20"/>
  <c r="Q83" i="19"/>
  <c r="Q83" i="23"/>
  <c r="Q107" i="16"/>
  <c r="Q107" i="20"/>
  <c r="Q107" i="19"/>
  <c r="Q107" i="23"/>
  <c r="Q183" i="16"/>
  <c r="Q183" i="20"/>
  <c r="Q183" i="19"/>
  <c r="Q183" i="23"/>
  <c r="Q90" i="16"/>
  <c r="Q90" i="20"/>
  <c r="Q90" i="19"/>
  <c r="Q90" i="23"/>
  <c r="Q78" i="16"/>
  <c r="Q78" i="20"/>
  <c r="Q78" i="19"/>
  <c r="Q78" i="23"/>
  <c r="Q153" i="16"/>
  <c r="Q153" i="20"/>
  <c r="Q153" i="23"/>
  <c r="Q153" i="19"/>
  <c r="Q191" i="16"/>
  <c r="Q191" i="20"/>
  <c r="Q191" i="19"/>
  <c r="Q191" i="23"/>
  <c r="Q67" i="16"/>
  <c r="Q67" i="20"/>
  <c r="Q67" i="19"/>
  <c r="Q67" i="23"/>
  <c r="Q140" i="16"/>
  <c r="Q140" i="20"/>
  <c r="Q140" i="19"/>
  <c r="Q140" i="23"/>
  <c r="Q48" i="16"/>
  <c r="Q48" i="20"/>
  <c r="Q48" i="19"/>
  <c r="Q48" i="23"/>
  <c r="Q189" i="16"/>
  <c r="Q189" i="20"/>
  <c r="Q189" i="19"/>
  <c r="Q189" i="23"/>
  <c r="Q163" i="16"/>
  <c r="Q163" i="20"/>
  <c r="Q163" i="19"/>
  <c r="Q163" i="23"/>
  <c r="P165" i="16"/>
  <c r="P165" i="20"/>
  <c r="P165" i="19"/>
  <c r="P165" i="23"/>
  <c r="R37" i="18"/>
  <c r="R37" i="16"/>
  <c r="R37" i="20"/>
  <c r="R37" i="19"/>
  <c r="R37" i="23"/>
  <c r="P75" i="16"/>
  <c r="P75" i="20"/>
  <c r="P75" i="19"/>
  <c r="P75" i="23"/>
  <c r="P196" i="16"/>
  <c r="P196" i="20"/>
  <c r="P196" i="19"/>
  <c r="P196" i="23"/>
  <c r="Q94" i="16"/>
  <c r="Q94" i="20"/>
  <c r="Q94" i="19"/>
  <c r="Q94" i="23"/>
  <c r="Q115" i="16"/>
  <c r="Q115" i="20"/>
  <c r="Q115" i="19"/>
  <c r="Q115" i="23"/>
  <c r="Q148" i="16"/>
  <c r="Q148" i="20"/>
  <c r="Q148" i="19"/>
  <c r="Q148" i="23"/>
  <c r="Y41" i="16"/>
  <c r="Y41" i="20"/>
  <c r="Y41" i="19"/>
  <c r="Y41" i="23"/>
  <c r="P89" i="16"/>
  <c r="P89" i="20"/>
  <c r="P89" i="19"/>
  <c r="P89" i="23"/>
  <c r="P45" i="16"/>
  <c r="P45" i="20"/>
  <c r="P45" i="19"/>
  <c r="P45" i="23"/>
  <c r="P108" i="16"/>
  <c r="P108" i="19"/>
  <c r="P108" i="20"/>
  <c r="P108" i="23"/>
  <c r="P185" i="16"/>
  <c r="P185" i="20"/>
  <c r="P185" i="19"/>
  <c r="P185" i="23"/>
  <c r="P88" i="16"/>
  <c r="P88" i="20"/>
  <c r="P88" i="19"/>
  <c r="P88" i="23"/>
  <c r="Q121" i="16"/>
  <c r="Q121" i="20"/>
  <c r="Q121" i="19"/>
  <c r="Q121" i="23"/>
  <c r="P140" i="16"/>
  <c r="P140" i="20"/>
  <c r="P140" i="19"/>
  <c r="P140" i="23"/>
  <c r="P105" i="16"/>
  <c r="P105" i="20"/>
  <c r="P105" i="19"/>
  <c r="P105" i="23"/>
  <c r="P143" i="16"/>
  <c r="P143" i="20"/>
  <c r="P143" i="19"/>
  <c r="P143" i="23"/>
  <c r="P84" i="16"/>
  <c r="P84" i="20"/>
  <c r="P84" i="19"/>
  <c r="P84" i="23"/>
  <c r="P174" i="16"/>
  <c r="P174" i="20"/>
  <c r="P174" i="19"/>
  <c r="P174" i="23"/>
  <c r="P175" i="16"/>
  <c r="P175" i="20"/>
  <c r="P175" i="19"/>
  <c r="P175" i="23"/>
  <c r="P123" i="16"/>
  <c r="P123" i="20"/>
  <c r="P123" i="19"/>
  <c r="P123" i="23"/>
  <c r="P50" i="16"/>
  <c r="P50" i="20"/>
  <c r="P50" i="19"/>
  <c r="P50" i="23"/>
  <c r="P129" i="16"/>
  <c r="P129" i="20"/>
  <c r="P129" i="19"/>
  <c r="P129" i="23"/>
  <c r="P70" i="16"/>
  <c r="P70" i="20"/>
  <c r="P70" i="19"/>
  <c r="P70" i="23"/>
  <c r="P110" i="16"/>
  <c r="P110" i="20"/>
  <c r="P110" i="19"/>
  <c r="P110" i="23"/>
  <c r="P91" i="16"/>
  <c r="P91" i="20"/>
  <c r="P91" i="19"/>
  <c r="P91" i="23"/>
  <c r="P172" i="16"/>
  <c r="P172" i="20"/>
  <c r="P172" i="19"/>
  <c r="P172" i="23"/>
  <c r="P149" i="16"/>
  <c r="P149" i="20"/>
  <c r="P149" i="19"/>
  <c r="P149" i="23"/>
  <c r="P60" i="16"/>
  <c r="P60" i="20"/>
  <c r="P60" i="19"/>
  <c r="P60" i="23"/>
  <c r="P180" i="16"/>
  <c r="P180" i="20"/>
  <c r="P180" i="19"/>
  <c r="P180" i="23"/>
  <c r="P159" i="16"/>
  <c r="P159" i="20"/>
  <c r="P159" i="19"/>
  <c r="P159" i="23"/>
  <c r="P99" i="16"/>
  <c r="P99" i="19"/>
  <c r="P99" i="20"/>
  <c r="P99" i="23"/>
  <c r="P120" i="16"/>
  <c r="P120" i="20"/>
  <c r="P120" i="19"/>
  <c r="P120" i="23"/>
  <c r="P97" i="16"/>
  <c r="P97" i="20"/>
  <c r="P97" i="19"/>
  <c r="P97" i="23"/>
  <c r="P188" i="16"/>
  <c r="P188" i="20"/>
  <c r="P188" i="19"/>
  <c r="P188" i="23"/>
  <c r="P85" i="16"/>
  <c r="P85" i="20"/>
  <c r="P85" i="19"/>
  <c r="P85" i="23"/>
  <c r="Q181" i="16"/>
  <c r="Q181" i="20"/>
  <c r="Q181" i="19"/>
  <c r="Q181" i="23"/>
  <c r="Q111" i="16"/>
  <c r="Q111" i="20"/>
  <c r="Q111" i="19"/>
  <c r="Q111" i="23"/>
  <c r="Q50" i="16"/>
  <c r="Q50" i="20"/>
  <c r="Q50" i="19"/>
  <c r="Q50" i="23"/>
  <c r="Q52" i="16"/>
  <c r="Q52" i="20"/>
  <c r="Q52" i="19"/>
  <c r="Q52" i="23"/>
  <c r="Q186" i="16"/>
  <c r="Q186" i="20"/>
  <c r="Q186" i="19"/>
  <c r="Q186" i="23"/>
  <c r="Q40" i="16"/>
  <c r="Q40" i="20"/>
  <c r="Q40" i="19"/>
  <c r="Q40" i="23"/>
  <c r="Q156" i="16"/>
  <c r="Q156" i="20"/>
  <c r="Q156" i="19"/>
  <c r="Q156" i="23"/>
  <c r="Q117" i="16"/>
  <c r="Q117" i="20"/>
  <c r="Q117" i="19"/>
  <c r="Q117" i="23"/>
  <c r="Q42" i="16"/>
  <c r="Q42" i="20"/>
  <c r="Q42" i="19"/>
  <c r="Q42" i="23"/>
  <c r="Q120" i="16"/>
  <c r="Q120" i="20"/>
  <c r="Q120" i="19"/>
  <c r="Q120" i="23"/>
  <c r="Q110" i="16"/>
  <c r="Q110" i="20"/>
  <c r="Q110" i="19"/>
  <c r="Q110" i="23"/>
  <c r="Q77" i="16"/>
  <c r="Q77" i="20"/>
  <c r="Q77" i="19"/>
  <c r="Q77" i="23"/>
  <c r="Q51" i="16"/>
  <c r="Q51" i="20"/>
  <c r="Q51" i="19"/>
  <c r="Q51" i="23"/>
  <c r="S39" i="18"/>
  <c r="S39" i="16"/>
  <c r="S39" i="20"/>
  <c r="S39" i="19"/>
  <c r="S39" i="23"/>
  <c r="Q66" i="16"/>
  <c r="Q66" i="20"/>
  <c r="Q66" i="19"/>
  <c r="Q66" i="23"/>
  <c r="Q182" i="16"/>
  <c r="Q182" i="20"/>
  <c r="Q182" i="19"/>
  <c r="Q182" i="23"/>
  <c r="Q82" i="16"/>
  <c r="Q82" i="20"/>
  <c r="Q82" i="19"/>
  <c r="Q82" i="23"/>
  <c r="Q46" i="16"/>
  <c r="Q46" i="20"/>
  <c r="Q46" i="19"/>
  <c r="Q46" i="23"/>
  <c r="Q132" i="16"/>
  <c r="Q132" i="20"/>
  <c r="Q132" i="19"/>
  <c r="Q132" i="23"/>
  <c r="Q187" i="16"/>
  <c r="Q187" i="20"/>
  <c r="Q187" i="19"/>
  <c r="Q187" i="23"/>
  <c r="Q45" i="16"/>
  <c r="Q45" i="20"/>
  <c r="Q45" i="19"/>
  <c r="Q45" i="23"/>
  <c r="Q91" i="16"/>
  <c r="Q91" i="20"/>
  <c r="Q91" i="19"/>
  <c r="Q91" i="23"/>
  <c r="Q160" i="16"/>
  <c r="Q160" i="20"/>
  <c r="Q160" i="19"/>
  <c r="Q160" i="23"/>
  <c r="P61" i="16"/>
  <c r="P61" i="20"/>
  <c r="P61" i="19"/>
  <c r="P61" i="23"/>
  <c r="P141" i="16"/>
  <c r="P141" i="20"/>
  <c r="P141" i="19"/>
  <c r="P141" i="23"/>
  <c r="P181" i="16"/>
  <c r="P181" i="20"/>
  <c r="P181" i="19"/>
  <c r="P181" i="23"/>
  <c r="Q136" i="16"/>
  <c r="Q136" i="20"/>
  <c r="Q136" i="19"/>
  <c r="Q136" i="23"/>
  <c r="Q180" i="16"/>
  <c r="Q180" i="20"/>
  <c r="Q180" i="19"/>
  <c r="Q180" i="23"/>
  <c r="Q88" i="16"/>
  <c r="Q88" i="20"/>
  <c r="Q88" i="19"/>
  <c r="Q88" i="23"/>
  <c r="P76" i="16"/>
  <c r="P76" i="20"/>
  <c r="P76" i="19"/>
  <c r="P76" i="23"/>
  <c r="P119" i="16"/>
  <c r="P119" i="20"/>
  <c r="P119" i="19"/>
  <c r="P119" i="23"/>
  <c r="P137" i="16"/>
  <c r="P137" i="20"/>
  <c r="P137" i="19"/>
  <c r="P137" i="23"/>
  <c r="P116" i="16"/>
  <c r="P116" i="20"/>
  <c r="P116" i="19"/>
  <c r="P116" i="23"/>
  <c r="P155" i="16"/>
  <c r="P155" i="20"/>
  <c r="P155" i="19"/>
  <c r="P155" i="23"/>
  <c r="Q192" i="16"/>
  <c r="Q192" i="20"/>
  <c r="Q192" i="19"/>
  <c r="Q192" i="23"/>
  <c r="Z41" i="16"/>
  <c r="Z41" i="20"/>
  <c r="Z41" i="19"/>
  <c r="Z41" i="23"/>
  <c r="P38" i="16"/>
  <c r="P38" i="20"/>
  <c r="P38" i="19"/>
  <c r="P38" i="23"/>
  <c r="P191" i="16"/>
  <c r="P191" i="20"/>
  <c r="P191" i="19"/>
  <c r="P191" i="23"/>
  <c r="P124" i="16"/>
  <c r="P124" i="20"/>
  <c r="P124" i="19"/>
  <c r="P124" i="23"/>
  <c r="P148" i="16"/>
  <c r="P148" i="20"/>
  <c r="P148" i="19"/>
  <c r="P148" i="23"/>
  <c r="P117" i="16"/>
  <c r="P117" i="20"/>
  <c r="P117" i="19"/>
  <c r="P117" i="23"/>
  <c r="P187" i="16"/>
  <c r="P187" i="20"/>
  <c r="P187" i="19"/>
  <c r="P187" i="23"/>
  <c r="P136" i="16"/>
  <c r="P136" i="20"/>
  <c r="P136" i="19"/>
  <c r="P136" i="23"/>
  <c r="P69" i="16"/>
  <c r="P69" i="20"/>
  <c r="P69" i="19"/>
  <c r="P69" i="23"/>
  <c r="P154" i="16"/>
  <c r="P154" i="20"/>
  <c r="P154" i="19"/>
  <c r="P154" i="23"/>
  <c r="P86" i="16"/>
  <c r="P86" i="20"/>
  <c r="P86" i="19"/>
  <c r="P86" i="23"/>
  <c r="P102" i="16"/>
  <c r="P102" i="20"/>
  <c r="P102" i="19"/>
  <c r="P102" i="23"/>
  <c r="P80" i="16"/>
  <c r="P80" i="20"/>
  <c r="P80" i="19"/>
  <c r="P80" i="23"/>
  <c r="P142" i="16"/>
  <c r="P142" i="20"/>
  <c r="P142" i="19"/>
  <c r="P142" i="23"/>
  <c r="P56" i="16"/>
  <c r="P56" i="20"/>
  <c r="P56" i="19"/>
  <c r="P56" i="23"/>
  <c r="P90" i="16"/>
  <c r="P90" i="20"/>
  <c r="P90" i="19"/>
  <c r="P90" i="23"/>
  <c r="P162" i="16"/>
  <c r="P162" i="20"/>
  <c r="P162" i="19"/>
  <c r="P162" i="23"/>
  <c r="P163" i="16"/>
  <c r="P163" i="20"/>
  <c r="P163" i="19"/>
  <c r="P163" i="23"/>
  <c r="P104" i="16"/>
  <c r="P104" i="20"/>
  <c r="P104" i="19"/>
  <c r="P104" i="23"/>
  <c r="P183" i="16"/>
  <c r="P183" i="20"/>
  <c r="P183" i="19"/>
  <c r="P183" i="23"/>
  <c r="P94" i="16"/>
  <c r="P94" i="20"/>
  <c r="P94" i="19"/>
  <c r="P94" i="23"/>
  <c r="Y43" i="16"/>
  <c r="Y43" i="20"/>
  <c r="Y43" i="19"/>
  <c r="Y43" i="23"/>
  <c r="Q119" i="16"/>
  <c r="Q119" i="20"/>
  <c r="Q119" i="19"/>
  <c r="Q119" i="23"/>
  <c r="Q146" i="16"/>
  <c r="Q146" i="20"/>
  <c r="Q146" i="19"/>
  <c r="Q146" i="23"/>
  <c r="U42" i="16"/>
  <c r="U42" i="20"/>
  <c r="U42" i="19"/>
  <c r="U42" i="23"/>
  <c r="Q72" i="16"/>
  <c r="Q72" i="20"/>
  <c r="Q72" i="19"/>
  <c r="Q72" i="23"/>
  <c r="Q138" i="16"/>
  <c r="Q138" i="20"/>
  <c r="Q138" i="19"/>
  <c r="Q138" i="23"/>
  <c r="Q171" i="16"/>
  <c r="Q171" i="20"/>
  <c r="Q171" i="19"/>
  <c r="Q171" i="23"/>
  <c r="Q134" i="16"/>
  <c r="Q134" i="20"/>
  <c r="Q134" i="19"/>
  <c r="Q134" i="23"/>
  <c r="Q188" i="16"/>
  <c r="Q188" i="20"/>
  <c r="Q188" i="19"/>
  <c r="Q188" i="23"/>
  <c r="Q63" i="16"/>
  <c r="Q63" i="20"/>
  <c r="Q63" i="19"/>
  <c r="Q63" i="23"/>
  <c r="Q101" i="16"/>
  <c r="Q101" i="20"/>
  <c r="Q101" i="19"/>
  <c r="Q101" i="23"/>
  <c r="Q126" i="16"/>
  <c r="Q126" i="20"/>
  <c r="Q126" i="19"/>
  <c r="Q126" i="23"/>
  <c r="Q80" i="16"/>
  <c r="Q80" i="20"/>
  <c r="Q80" i="19"/>
  <c r="Q80" i="23"/>
  <c r="Q47" i="16"/>
  <c r="Q47" i="20"/>
  <c r="Q47" i="19"/>
  <c r="Q47" i="23"/>
  <c r="T38" i="16"/>
  <c r="T38" i="20"/>
  <c r="T38" i="19"/>
  <c r="T38" i="23"/>
  <c r="Q128" i="16"/>
  <c r="Q128" i="20"/>
  <c r="Q128" i="19"/>
  <c r="Q128" i="23"/>
  <c r="Q39" i="16"/>
  <c r="Q39" i="20"/>
  <c r="Q39" i="19"/>
  <c r="Q39" i="23"/>
  <c r="Q177" i="16"/>
  <c r="Q177" i="20"/>
  <c r="Q177" i="19"/>
  <c r="Q177" i="23"/>
  <c r="Q145" i="16"/>
  <c r="Q145" i="20"/>
  <c r="Q145" i="19"/>
  <c r="Q145" i="23"/>
  <c r="Q129" i="16"/>
  <c r="Q129" i="20"/>
  <c r="Q129" i="19"/>
  <c r="Q129" i="23"/>
  <c r="Q53" i="16"/>
  <c r="Q53" i="20"/>
  <c r="Q53" i="19"/>
  <c r="Q53" i="23"/>
  <c r="Q141" i="16"/>
  <c r="Q141" i="20"/>
  <c r="Q141" i="19"/>
  <c r="Q141" i="23"/>
  <c r="Q65" i="16"/>
  <c r="Q65" i="20"/>
  <c r="Q65" i="19"/>
  <c r="Q65" i="23"/>
  <c r="P130" i="16"/>
  <c r="P130" i="20"/>
  <c r="P130" i="19"/>
  <c r="P130" i="23"/>
  <c r="P78" i="16"/>
  <c r="P78" i="20"/>
  <c r="P78" i="19"/>
  <c r="P78" i="23"/>
  <c r="P83" i="16"/>
  <c r="P83" i="20"/>
  <c r="P83" i="19"/>
  <c r="P83" i="23"/>
  <c r="Q125" i="16"/>
  <c r="Q125" i="20"/>
  <c r="Q125" i="23"/>
  <c r="Q125" i="19"/>
  <c r="Q122" i="16"/>
  <c r="Q122" i="20"/>
  <c r="Q122" i="19"/>
  <c r="Q122" i="23"/>
  <c r="Q159" i="16"/>
  <c r="Q159" i="20"/>
  <c r="Q159" i="19"/>
  <c r="Q159" i="23"/>
  <c r="U40" i="16"/>
  <c r="U40" i="20"/>
  <c r="U40" i="19"/>
  <c r="U40" i="23"/>
  <c r="P98" i="16"/>
  <c r="P98" i="20"/>
  <c r="P98" i="19"/>
  <c r="P98" i="23"/>
  <c r="P126" i="16"/>
  <c r="P126" i="20"/>
  <c r="P126" i="19"/>
  <c r="P126" i="23"/>
  <c r="P164" i="16"/>
  <c r="P164" i="20"/>
  <c r="P164" i="19"/>
  <c r="P164" i="23"/>
  <c r="P125" i="16"/>
  <c r="P125" i="20"/>
  <c r="P125" i="19"/>
  <c r="P125" i="23"/>
  <c r="P54" i="16"/>
  <c r="P54" i="20"/>
  <c r="P54" i="19"/>
  <c r="P54" i="23"/>
  <c r="P48" i="16"/>
  <c r="P48" i="20"/>
  <c r="P48" i="19"/>
  <c r="P48" i="23"/>
  <c r="P92" i="16"/>
  <c r="P92" i="20"/>
  <c r="P92" i="19"/>
  <c r="P92" i="23"/>
  <c r="P121" i="16"/>
  <c r="P121" i="20"/>
  <c r="P121" i="19"/>
  <c r="P121" i="23"/>
  <c r="P170" i="16"/>
  <c r="P170" i="20"/>
  <c r="P170" i="19"/>
  <c r="P170" i="23"/>
  <c r="P166" i="16"/>
  <c r="P166" i="20"/>
  <c r="P166" i="19"/>
  <c r="P166" i="23"/>
  <c r="P118" i="16"/>
  <c r="P118" i="20"/>
  <c r="P118" i="19"/>
  <c r="P118" i="23"/>
  <c r="P106" i="16"/>
  <c r="P106" i="20"/>
  <c r="P106" i="19"/>
  <c r="P106" i="23"/>
  <c r="P68" i="16"/>
  <c r="P68" i="20"/>
  <c r="P68" i="19"/>
  <c r="P68" i="23"/>
  <c r="P190" i="16"/>
  <c r="P190" i="20"/>
  <c r="P190" i="19"/>
  <c r="P190" i="23"/>
  <c r="P66" i="16"/>
  <c r="P66" i="20"/>
  <c r="P66" i="19"/>
  <c r="P66" i="23"/>
  <c r="Q150" i="16"/>
  <c r="Q150" i="20"/>
  <c r="Q150" i="19"/>
  <c r="Q150" i="23"/>
  <c r="Q84" i="16"/>
  <c r="Q84" i="20"/>
  <c r="Q84" i="19"/>
  <c r="Q84" i="23"/>
  <c r="Q184" i="16"/>
  <c r="Q184" i="20"/>
  <c r="Q184" i="19"/>
  <c r="Q184" i="23"/>
  <c r="Q93" i="16"/>
  <c r="Q93" i="20"/>
  <c r="Q93" i="19"/>
  <c r="Q93" i="23"/>
  <c r="Q154" i="16"/>
  <c r="Q154" i="20"/>
  <c r="Q154" i="19"/>
  <c r="Q154" i="23"/>
  <c r="Q104" i="16"/>
  <c r="Q104" i="20"/>
  <c r="Q104" i="19"/>
  <c r="Q104" i="23"/>
  <c r="Q194" i="16"/>
  <c r="Q194" i="20"/>
  <c r="Q194" i="19"/>
  <c r="Q194" i="23"/>
  <c r="Q175" i="16"/>
  <c r="Q175" i="20"/>
  <c r="Q175" i="19"/>
  <c r="Q175" i="23"/>
  <c r="Q71" i="16"/>
  <c r="Q71" i="20"/>
  <c r="Q71" i="19"/>
  <c r="Q71" i="23"/>
  <c r="Q102" i="16"/>
  <c r="Q102" i="20"/>
  <c r="Q102" i="19"/>
  <c r="Q102" i="23"/>
  <c r="Q164" i="16"/>
  <c r="Q164" i="20"/>
  <c r="Q164" i="19"/>
  <c r="Q164" i="23"/>
  <c r="Q64" i="16"/>
  <c r="Q64" i="20"/>
  <c r="Q64" i="19"/>
  <c r="Q64" i="23"/>
  <c r="Q58" i="16"/>
  <c r="Q58" i="20"/>
  <c r="Q58" i="19"/>
  <c r="Q58" i="23"/>
  <c r="Q118" i="16"/>
  <c r="Q118" i="20"/>
  <c r="Q118" i="19"/>
  <c r="Q118" i="23"/>
  <c r="Q143" i="16"/>
  <c r="Q143" i="20"/>
  <c r="Q143" i="19"/>
  <c r="Q143" i="23"/>
  <c r="Q123" i="16"/>
  <c r="Q123" i="20"/>
  <c r="Q123" i="19"/>
  <c r="Q123" i="23"/>
  <c r="Q99" i="16"/>
  <c r="Q99" i="20"/>
  <c r="Q99" i="19"/>
  <c r="Q99" i="23"/>
  <c r="Q37" i="16"/>
  <c r="Q37" i="20"/>
  <c r="Q37" i="19"/>
  <c r="Q37" i="23"/>
  <c r="Q176" i="16"/>
  <c r="Q176" i="20"/>
  <c r="Q176" i="19"/>
  <c r="Q176" i="23"/>
  <c r="Q155" i="16"/>
  <c r="Q155" i="20"/>
  <c r="Q155" i="19"/>
  <c r="Q155" i="23"/>
  <c r="Q149" i="16"/>
  <c r="Q149" i="20"/>
  <c r="Q149" i="19"/>
  <c r="Q149" i="23"/>
  <c r="Q135" i="16"/>
  <c r="Q135" i="20"/>
  <c r="Q135" i="19"/>
  <c r="Q135" i="23"/>
  <c r="T40" i="16"/>
  <c r="T40" i="20"/>
  <c r="T40" i="19"/>
  <c r="T40" i="23"/>
  <c r="Y37" i="21"/>
  <c r="Y37" i="18" s="1"/>
  <c r="S37" i="18"/>
  <c r="Z46" i="18"/>
  <c r="R46" i="18"/>
  <c r="Y46" i="21"/>
  <c r="Z37" i="18"/>
  <c r="O6" i="21"/>
  <c r="Q6" i="21"/>
  <c r="P6" i="21"/>
  <c r="N6" i="21"/>
  <c r="Z38" i="18"/>
  <c r="Z43" i="18"/>
  <c r="Z41" i="18"/>
  <c r="J131" i="18"/>
  <c r="J99" i="18"/>
  <c r="J123" i="18"/>
  <c r="J47" i="18"/>
  <c r="J65" i="18"/>
  <c r="J121" i="18"/>
  <c r="J115" i="18"/>
  <c r="J177" i="18"/>
  <c r="K191" i="18"/>
  <c r="J170" i="18"/>
  <c r="J106" i="18"/>
  <c r="K173" i="18"/>
  <c r="J144" i="18"/>
  <c r="J80" i="18"/>
  <c r="K75" i="18"/>
  <c r="J183" i="18"/>
  <c r="J119" i="18"/>
  <c r="J55" i="18"/>
  <c r="J158" i="18"/>
  <c r="J94" i="18"/>
  <c r="K131" i="18"/>
  <c r="L85" i="18"/>
  <c r="S85" i="21"/>
  <c r="R85" i="21"/>
  <c r="J133" i="18"/>
  <c r="J69" i="18"/>
  <c r="M83" i="18"/>
  <c r="T83" i="21"/>
  <c r="U83" i="21"/>
  <c r="J180" i="18"/>
  <c r="J116" i="18"/>
  <c r="J52" i="18"/>
  <c r="K194" i="18"/>
  <c r="K180" i="18"/>
  <c r="K116" i="18"/>
  <c r="K52" i="18"/>
  <c r="M145" i="18"/>
  <c r="U145" i="21"/>
  <c r="T145" i="21"/>
  <c r="K154" i="18"/>
  <c r="K90" i="18"/>
  <c r="L147" i="18"/>
  <c r="R147" i="21"/>
  <c r="S147" i="21"/>
  <c r="M75" i="18"/>
  <c r="U75" i="21"/>
  <c r="T75" i="21"/>
  <c r="K129" i="18"/>
  <c r="K65" i="18"/>
  <c r="L81" i="18"/>
  <c r="R81" i="21"/>
  <c r="S81" i="21"/>
  <c r="M179" i="18"/>
  <c r="U179" i="21"/>
  <c r="T179" i="21"/>
  <c r="K168" i="18"/>
  <c r="K104" i="18"/>
  <c r="L185" i="18"/>
  <c r="R185" i="21"/>
  <c r="S185" i="21"/>
  <c r="M113" i="18"/>
  <c r="T113" i="21"/>
  <c r="U113" i="21"/>
  <c r="K119" i="18"/>
  <c r="K55" i="18"/>
  <c r="M131" i="18"/>
  <c r="T131" i="21"/>
  <c r="U131" i="21"/>
  <c r="K158" i="18"/>
  <c r="K94" i="18"/>
  <c r="L157" i="18"/>
  <c r="R157" i="21"/>
  <c r="S157" i="21"/>
  <c r="M87" i="18"/>
  <c r="U87" i="21"/>
  <c r="T87" i="21"/>
  <c r="L160" i="18"/>
  <c r="R160" i="21"/>
  <c r="S160" i="21"/>
  <c r="L96" i="18"/>
  <c r="R96" i="21"/>
  <c r="S96" i="21"/>
  <c r="M174" i="18"/>
  <c r="U174" i="21"/>
  <c r="T174" i="21"/>
  <c r="M110" i="18"/>
  <c r="U110" i="21"/>
  <c r="T110" i="21"/>
  <c r="L135" i="18"/>
  <c r="S135" i="21"/>
  <c r="R135" i="21"/>
  <c r="L71" i="18"/>
  <c r="R71" i="21"/>
  <c r="S71" i="21"/>
  <c r="M149" i="18"/>
  <c r="U149" i="21"/>
  <c r="T149" i="21"/>
  <c r="M85" i="18"/>
  <c r="T85" i="21"/>
  <c r="U85" i="21"/>
  <c r="R142" i="21"/>
  <c r="L142" i="18"/>
  <c r="S142" i="21"/>
  <c r="S78" i="21"/>
  <c r="L78" i="18"/>
  <c r="R78" i="21"/>
  <c r="M156" i="18"/>
  <c r="T156" i="21"/>
  <c r="U156" i="21"/>
  <c r="M92" i="18"/>
  <c r="T92" i="21"/>
  <c r="U92" i="21"/>
  <c r="L188" i="18"/>
  <c r="S188" i="21"/>
  <c r="R188" i="21"/>
  <c r="L124" i="18"/>
  <c r="S124" i="21"/>
  <c r="R124" i="21"/>
  <c r="L60" i="18"/>
  <c r="R60" i="21"/>
  <c r="S60" i="21"/>
  <c r="M138" i="18"/>
  <c r="U138" i="21"/>
  <c r="T138" i="21"/>
  <c r="M74" i="18"/>
  <c r="T74" i="21"/>
  <c r="U74" i="21"/>
  <c r="L194" i="18"/>
  <c r="S194" i="21"/>
  <c r="R194" i="21"/>
  <c r="L130" i="18"/>
  <c r="R130" i="21"/>
  <c r="S130" i="21"/>
  <c r="L66" i="18"/>
  <c r="R66" i="21"/>
  <c r="S66" i="21"/>
  <c r="M144" i="18"/>
  <c r="U144" i="21"/>
  <c r="T144" i="21"/>
  <c r="M80" i="18"/>
  <c r="T80" i="21"/>
  <c r="U80" i="21"/>
  <c r="Y38" i="18"/>
  <c r="J91" i="18"/>
  <c r="J195" i="18"/>
  <c r="L113" i="18"/>
  <c r="S113" i="21"/>
  <c r="R113" i="21"/>
  <c r="J89" i="18"/>
  <c r="J83" i="18"/>
  <c r="J145" i="18"/>
  <c r="K77" i="18"/>
  <c r="J162" i="18"/>
  <c r="J98" i="18"/>
  <c r="K147" i="18"/>
  <c r="L129" i="18"/>
  <c r="S129" i="21"/>
  <c r="R129" i="21"/>
  <c r="J136" i="18"/>
  <c r="J72" i="18"/>
  <c r="M121" i="18"/>
  <c r="T121" i="21"/>
  <c r="U121" i="21"/>
  <c r="J175" i="18"/>
  <c r="J111" i="18"/>
  <c r="K47" i="18"/>
  <c r="K187" i="18"/>
  <c r="J150" i="18"/>
  <c r="J86" i="18"/>
  <c r="K99" i="18"/>
  <c r="J189" i="18"/>
  <c r="J125" i="18"/>
  <c r="J61" i="18"/>
  <c r="J172" i="18"/>
  <c r="J108" i="18"/>
  <c r="K179" i="18"/>
  <c r="K172" i="18"/>
  <c r="K108" i="18"/>
  <c r="L195" i="18"/>
  <c r="R195" i="21"/>
  <c r="S195" i="21"/>
  <c r="M123" i="18"/>
  <c r="T123" i="21"/>
  <c r="U123" i="21"/>
  <c r="K146" i="18"/>
  <c r="K82" i="18"/>
  <c r="L125" i="18"/>
  <c r="S125" i="21"/>
  <c r="R125" i="21"/>
  <c r="K185" i="18"/>
  <c r="K121" i="18"/>
  <c r="K57" i="18"/>
  <c r="L59" i="18"/>
  <c r="S59" i="21"/>
  <c r="R59" i="21"/>
  <c r="M159" i="18"/>
  <c r="U159" i="21"/>
  <c r="T159" i="21"/>
  <c r="K160" i="18"/>
  <c r="K96" i="18"/>
  <c r="L163" i="18"/>
  <c r="R163" i="21"/>
  <c r="S163" i="21"/>
  <c r="M91" i="18"/>
  <c r="U91" i="21"/>
  <c r="T91" i="21"/>
  <c r="K111" i="18"/>
  <c r="L181" i="18"/>
  <c r="R181" i="21"/>
  <c r="S181" i="21"/>
  <c r="M111" i="18"/>
  <c r="U111" i="21"/>
  <c r="T111" i="21"/>
  <c r="K150" i="18"/>
  <c r="K86" i="18"/>
  <c r="L137" i="18"/>
  <c r="S137" i="21"/>
  <c r="R137" i="21"/>
  <c r="M59" i="18"/>
  <c r="T59" i="21"/>
  <c r="U59" i="21"/>
  <c r="L152" i="18"/>
  <c r="R152" i="21"/>
  <c r="S152" i="21"/>
  <c r="L88" i="18"/>
  <c r="S88" i="21"/>
  <c r="R88" i="21"/>
  <c r="M166" i="18"/>
  <c r="U166" i="21"/>
  <c r="T166" i="21"/>
  <c r="M102" i="18"/>
  <c r="T102" i="21"/>
  <c r="U102" i="21"/>
  <c r="L191" i="18"/>
  <c r="R191" i="21"/>
  <c r="S191" i="21"/>
  <c r="L127" i="18"/>
  <c r="S127" i="21"/>
  <c r="R127" i="21"/>
  <c r="L63" i="18"/>
  <c r="R63" i="21"/>
  <c r="S63" i="21"/>
  <c r="M141" i="18"/>
  <c r="U141" i="21"/>
  <c r="T141" i="21"/>
  <c r="M77" i="18"/>
  <c r="T77" i="21"/>
  <c r="U77" i="21"/>
  <c r="L134" i="18"/>
  <c r="R134" i="21"/>
  <c r="S134" i="21"/>
  <c r="L70" i="18"/>
  <c r="R70" i="21"/>
  <c r="S70" i="21"/>
  <c r="M148" i="18"/>
  <c r="U148" i="21"/>
  <c r="T148" i="21"/>
  <c r="M84" i="18"/>
  <c r="T84" i="21"/>
  <c r="U84" i="21"/>
  <c r="L180" i="18"/>
  <c r="S180" i="21"/>
  <c r="R180" i="21"/>
  <c r="L116" i="18"/>
  <c r="R116" i="21"/>
  <c r="S116" i="21"/>
  <c r="L52" i="18"/>
  <c r="R52" i="21"/>
  <c r="S52" i="21"/>
  <c r="M194" i="18"/>
  <c r="U194" i="21"/>
  <c r="T194" i="21"/>
  <c r="M130" i="18"/>
  <c r="U130" i="21"/>
  <c r="T130" i="21"/>
  <c r="M66" i="18"/>
  <c r="T66" i="21"/>
  <c r="U66" i="21"/>
  <c r="L186" i="18"/>
  <c r="R186" i="21"/>
  <c r="S186" i="21"/>
  <c r="L122" i="18"/>
  <c r="S122" i="21"/>
  <c r="R122" i="21"/>
  <c r="L58" i="18"/>
  <c r="R58" i="21"/>
  <c r="S58" i="21"/>
  <c r="M136" i="18"/>
  <c r="U136" i="21"/>
  <c r="T136" i="21"/>
  <c r="M72" i="18"/>
  <c r="U72" i="21"/>
  <c r="T72" i="21"/>
  <c r="Z39" i="18"/>
  <c r="J67" i="18"/>
  <c r="J187" i="18"/>
  <c r="J57" i="18"/>
  <c r="J51" i="18"/>
  <c r="J113" i="18"/>
  <c r="J171" i="18"/>
  <c r="K175" i="18"/>
  <c r="J169" i="18"/>
  <c r="K171" i="18"/>
  <c r="J154" i="18"/>
  <c r="J90" i="18"/>
  <c r="K115" i="18"/>
  <c r="J192" i="18"/>
  <c r="J128" i="18"/>
  <c r="J64" i="18"/>
  <c r="J167" i="18"/>
  <c r="J103" i="18"/>
  <c r="K165" i="18"/>
  <c r="L177" i="18"/>
  <c r="R177" i="21"/>
  <c r="S177" i="21"/>
  <c r="J142" i="18"/>
  <c r="J78" i="18"/>
  <c r="K67" i="18"/>
  <c r="M185" i="18"/>
  <c r="U185" i="21"/>
  <c r="T185" i="21"/>
  <c r="J181" i="18"/>
  <c r="J117" i="18"/>
  <c r="J53" i="18"/>
  <c r="K195" i="18"/>
  <c r="J164" i="18"/>
  <c r="J100" i="18"/>
  <c r="K155" i="18"/>
  <c r="L149" i="18"/>
  <c r="R149" i="21"/>
  <c r="S149" i="21"/>
  <c r="K164" i="18"/>
  <c r="K100" i="18"/>
  <c r="L173" i="18"/>
  <c r="R173" i="21"/>
  <c r="S173" i="21"/>
  <c r="M103" i="18"/>
  <c r="U103" i="21"/>
  <c r="T103" i="21"/>
  <c r="K138" i="18"/>
  <c r="K74" i="18"/>
  <c r="L105" i="18"/>
  <c r="R105" i="21"/>
  <c r="S105" i="21"/>
  <c r="K177" i="18"/>
  <c r="K113" i="18"/>
  <c r="K49" i="18"/>
  <c r="M137" i="18"/>
  <c r="U137" i="21"/>
  <c r="T137" i="21"/>
  <c r="K152" i="18"/>
  <c r="K88" i="18"/>
  <c r="L141" i="18"/>
  <c r="S141" i="21"/>
  <c r="R141" i="21"/>
  <c r="M67" i="18"/>
  <c r="T67" i="21"/>
  <c r="U67" i="21"/>
  <c r="K103" i="18"/>
  <c r="L161" i="18"/>
  <c r="R161" i="21"/>
  <c r="S161" i="21"/>
  <c r="M89" i="18"/>
  <c r="U89" i="21"/>
  <c r="T89" i="21"/>
  <c r="K142" i="18"/>
  <c r="K78" i="18"/>
  <c r="L115" i="18"/>
  <c r="S115" i="21"/>
  <c r="R115" i="21"/>
  <c r="M55" i="18"/>
  <c r="U55" i="21"/>
  <c r="T55" i="21"/>
  <c r="L144" i="18"/>
  <c r="S144" i="21"/>
  <c r="R144" i="21"/>
  <c r="L80" i="18"/>
  <c r="R80" i="21"/>
  <c r="S80" i="21"/>
  <c r="M158" i="18"/>
  <c r="U158" i="21"/>
  <c r="T158" i="21"/>
  <c r="M94" i="18"/>
  <c r="T94" i="21"/>
  <c r="U94" i="21"/>
  <c r="L183" i="18"/>
  <c r="R183" i="21"/>
  <c r="S183" i="21"/>
  <c r="L119" i="18"/>
  <c r="R119" i="21"/>
  <c r="S119" i="21"/>
  <c r="L55" i="18"/>
  <c r="S55" i="21"/>
  <c r="R55" i="21"/>
  <c r="M133" i="18"/>
  <c r="U133" i="21"/>
  <c r="T133" i="21"/>
  <c r="M69" i="18"/>
  <c r="T69" i="21"/>
  <c r="U69" i="21"/>
  <c r="L190" i="18"/>
  <c r="S190" i="21"/>
  <c r="R190" i="21"/>
  <c r="L126" i="18"/>
  <c r="R126" i="21"/>
  <c r="S126" i="21"/>
  <c r="S62" i="21"/>
  <c r="R62" i="21"/>
  <c r="L62" i="18"/>
  <c r="M140" i="18"/>
  <c r="U140" i="21"/>
  <c r="T140" i="21"/>
  <c r="M76" i="18"/>
  <c r="T76" i="21"/>
  <c r="U76" i="21"/>
  <c r="L172" i="18"/>
  <c r="R172" i="21"/>
  <c r="S172" i="21"/>
  <c r="L108" i="18"/>
  <c r="R108" i="21"/>
  <c r="S108" i="21"/>
  <c r="M186" i="18"/>
  <c r="U186" i="21"/>
  <c r="T186" i="21"/>
  <c r="M122" i="18"/>
  <c r="T122" i="21"/>
  <c r="U122" i="21"/>
  <c r="M58" i="18"/>
  <c r="T58" i="21"/>
  <c r="U58" i="21"/>
  <c r="L178" i="18"/>
  <c r="S178" i="21"/>
  <c r="R178" i="21"/>
  <c r="L114" i="18"/>
  <c r="R114" i="21"/>
  <c r="S114" i="21"/>
  <c r="L50" i="18"/>
  <c r="S50" i="21"/>
  <c r="R50" i="21"/>
  <c r="M192" i="18"/>
  <c r="U192" i="21"/>
  <c r="T192" i="21"/>
  <c r="M128" i="18"/>
  <c r="T128" i="21"/>
  <c r="U128" i="21"/>
  <c r="M64" i="18"/>
  <c r="T64" i="21"/>
  <c r="U64" i="21"/>
  <c r="J59" i="18"/>
  <c r="J163" i="18"/>
  <c r="J81" i="18"/>
  <c r="J139" i="18"/>
  <c r="K53" i="18"/>
  <c r="J137" i="18"/>
  <c r="J146" i="18"/>
  <c r="J82" i="18"/>
  <c r="K83" i="18"/>
  <c r="J184" i="18"/>
  <c r="J120" i="18"/>
  <c r="J56" i="18"/>
  <c r="J159" i="18"/>
  <c r="J95" i="18"/>
  <c r="K133" i="18"/>
  <c r="L91" i="18"/>
  <c r="R91" i="21"/>
  <c r="S91" i="21"/>
  <c r="J134" i="18"/>
  <c r="J70" i="18"/>
  <c r="M99" i="18"/>
  <c r="U99" i="21"/>
  <c r="T99" i="21"/>
  <c r="J173" i="18"/>
  <c r="J109" i="18"/>
  <c r="K181" i="18"/>
  <c r="J156" i="18"/>
  <c r="J92" i="18"/>
  <c r="K123" i="18"/>
  <c r="L65" i="18"/>
  <c r="R65" i="21"/>
  <c r="S65" i="21"/>
  <c r="K156" i="18"/>
  <c r="K92" i="18"/>
  <c r="L153" i="18"/>
  <c r="R153" i="21"/>
  <c r="S153" i="21"/>
  <c r="M81" i="18"/>
  <c r="T81" i="21"/>
  <c r="U81" i="21"/>
  <c r="K130" i="18"/>
  <c r="K66" i="18"/>
  <c r="L83" i="18"/>
  <c r="R83" i="21"/>
  <c r="S83" i="21"/>
  <c r="M183" i="18"/>
  <c r="U183" i="21"/>
  <c r="T183" i="21"/>
  <c r="K169" i="18"/>
  <c r="K105" i="18"/>
  <c r="L187" i="18"/>
  <c r="R187" i="21"/>
  <c r="S187" i="21"/>
  <c r="M115" i="18"/>
  <c r="U115" i="21"/>
  <c r="T115" i="21"/>
  <c r="K144" i="18"/>
  <c r="K80" i="18"/>
  <c r="L121" i="18"/>
  <c r="R121" i="21"/>
  <c r="S121" i="21"/>
  <c r="K159" i="18"/>
  <c r="K95" i="18"/>
  <c r="L139" i="18"/>
  <c r="R139" i="21"/>
  <c r="S139" i="21"/>
  <c r="M63" i="18"/>
  <c r="T63" i="21"/>
  <c r="U63" i="21"/>
  <c r="K134" i="18"/>
  <c r="K70" i="18"/>
  <c r="L93" i="18"/>
  <c r="R93" i="21"/>
  <c r="S93" i="21"/>
  <c r="M193" i="18"/>
  <c r="U193" i="21"/>
  <c r="T193" i="21"/>
  <c r="L136" i="18"/>
  <c r="S136" i="21"/>
  <c r="R136" i="21"/>
  <c r="L72" i="18"/>
  <c r="R72" i="21"/>
  <c r="S72" i="21"/>
  <c r="M150" i="18"/>
  <c r="U150" i="21"/>
  <c r="T150" i="21"/>
  <c r="M86" i="18"/>
  <c r="U86" i="21"/>
  <c r="T86" i="21"/>
  <c r="L175" i="18"/>
  <c r="S175" i="21"/>
  <c r="R175" i="21"/>
  <c r="L111" i="18"/>
  <c r="S111" i="21"/>
  <c r="R111" i="21"/>
  <c r="M47" i="18"/>
  <c r="U47" i="21"/>
  <c r="T47" i="21"/>
  <c r="M189" i="18"/>
  <c r="U189" i="21"/>
  <c r="T189" i="21"/>
  <c r="M125" i="18"/>
  <c r="U125" i="21"/>
  <c r="T125" i="21"/>
  <c r="M61" i="18"/>
  <c r="U61" i="21"/>
  <c r="T61" i="21"/>
  <c r="L182" i="18"/>
  <c r="R182" i="21"/>
  <c r="S182" i="21"/>
  <c r="L118" i="18"/>
  <c r="S118" i="21"/>
  <c r="R118" i="21"/>
  <c r="L54" i="18"/>
  <c r="R54" i="21"/>
  <c r="S54" i="21"/>
  <c r="M196" i="18"/>
  <c r="U196" i="21"/>
  <c r="T196" i="21"/>
  <c r="M132" i="18"/>
  <c r="U132" i="21"/>
  <c r="T132" i="21"/>
  <c r="M68" i="18"/>
  <c r="T68" i="21"/>
  <c r="U68" i="21"/>
  <c r="L164" i="18"/>
  <c r="R164" i="21"/>
  <c r="S164" i="21"/>
  <c r="L100" i="18"/>
  <c r="R100" i="21"/>
  <c r="S100" i="21"/>
  <c r="M178" i="18"/>
  <c r="U178" i="21"/>
  <c r="T178" i="21"/>
  <c r="M114" i="18"/>
  <c r="U114" i="21"/>
  <c r="T114" i="21"/>
  <c r="M50" i="18"/>
  <c r="T50" i="21"/>
  <c r="U50" i="21"/>
  <c r="L170" i="18"/>
  <c r="R170" i="21"/>
  <c r="S170" i="21"/>
  <c r="L106" i="18"/>
  <c r="S106" i="21"/>
  <c r="R106" i="21"/>
  <c r="M184" i="18"/>
  <c r="T184" i="21"/>
  <c r="U184" i="21"/>
  <c r="M120" i="18"/>
  <c r="U120" i="21"/>
  <c r="T120" i="21"/>
  <c r="M56" i="18"/>
  <c r="U56" i="21"/>
  <c r="T56" i="21"/>
  <c r="J155" i="18"/>
  <c r="J193" i="18"/>
  <c r="J49" i="18"/>
  <c r="J107" i="18"/>
  <c r="J105" i="18"/>
  <c r="J138" i="18"/>
  <c r="J74" i="18"/>
  <c r="K51" i="18"/>
  <c r="M143" i="18"/>
  <c r="U143" i="21"/>
  <c r="T143" i="21"/>
  <c r="J176" i="18"/>
  <c r="J112" i="18"/>
  <c r="J48" i="18"/>
  <c r="K189" i="18"/>
  <c r="J151" i="18"/>
  <c r="J87" i="18"/>
  <c r="K101" i="18"/>
  <c r="J190" i="18"/>
  <c r="J126" i="18"/>
  <c r="J62" i="18"/>
  <c r="J165" i="18"/>
  <c r="J101" i="18"/>
  <c r="K157" i="18"/>
  <c r="L155" i="18"/>
  <c r="R155" i="21"/>
  <c r="S155" i="21"/>
  <c r="J148" i="18"/>
  <c r="J84" i="18"/>
  <c r="K91" i="18"/>
  <c r="K148" i="18"/>
  <c r="K84" i="18"/>
  <c r="L131" i="18"/>
  <c r="S131" i="21"/>
  <c r="R131" i="21"/>
  <c r="K186" i="18"/>
  <c r="K122" i="18"/>
  <c r="K58" i="18"/>
  <c r="L61" i="18"/>
  <c r="S61" i="21"/>
  <c r="R61" i="21"/>
  <c r="M161" i="18"/>
  <c r="T161" i="21"/>
  <c r="U161" i="21"/>
  <c r="K161" i="18"/>
  <c r="K97" i="18"/>
  <c r="L165" i="18"/>
  <c r="R165" i="21"/>
  <c r="S165" i="21"/>
  <c r="M95" i="18"/>
  <c r="U95" i="21"/>
  <c r="T95" i="21"/>
  <c r="K136" i="18"/>
  <c r="K72" i="18"/>
  <c r="L99" i="18"/>
  <c r="R99" i="21"/>
  <c r="S99" i="21"/>
  <c r="K151" i="18"/>
  <c r="K87" i="18"/>
  <c r="L117" i="18"/>
  <c r="R117" i="21"/>
  <c r="S117" i="21"/>
  <c r="K190" i="18"/>
  <c r="K126" i="18"/>
  <c r="K62" i="18"/>
  <c r="L73" i="18"/>
  <c r="R73" i="21"/>
  <c r="S73" i="21"/>
  <c r="M171" i="18"/>
  <c r="U171" i="21"/>
  <c r="T171" i="21"/>
  <c r="L192" i="18"/>
  <c r="S192" i="21"/>
  <c r="R192" i="21"/>
  <c r="L128" i="18"/>
  <c r="R128" i="21"/>
  <c r="S128" i="21"/>
  <c r="L64" i="18"/>
  <c r="R64" i="21"/>
  <c r="S64" i="21"/>
  <c r="M142" i="18"/>
  <c r="U142" i="21"/>
  <c r="T142" i="21"/>
  <c r="M78" i="18"/>
  <c r="T78" i="21"/>
  <c r="U78" i="21"/>
  <c r="L167" i="18"/>
  <c r="R167" i="21"/>
  <c r="S167" i="21"/>
  <c r="L103" i="18"/>
  <c r="R103" i="21"/>
  <c r="S103" i="21"/>
  <c r="M181" i="18"/>
  <c r="U181" i="21"/>
  <c r="T181" i="21"/>
  <c r="M117" i="18"/>
  <c r="U117" i="21"/>
  <c r="T117" i="21"/>
  <c r="M53" i="18"/>
  <c r="U53" i="21"/>
  <c r="T53" i="21"/>
  <c r="L174" i="18"/>
  <c r="R174" i="21"/>
  <c r="S174" i="21"/>
  <c r="L110" i="18"/>
  <c r="R110" i="21"/>
  <c r="S110" i="21"/>
  <c r="M188" i="18"/>
  <c r="T188" i="21"/>
  <c r="U188" i="21"/>
  <c r="M124" i="18"/>
  <c r="U124" i="21"/>
  <c r="T124" i="21"/>
  <c r="M60" i="18"/>
  <c r="U60" i="21"/>
  <c r="T60" i="21"/>
  <c r="L156" i="18"/>
  <c r="R156" i="21"/>
  <c r="S156" i="21"/>
  <c r="L92" i="18"/>
  <c r="S92" i="21"/>
  <c r="R92" i="21"/>
  <c r="M170" i="18"/>
  <c r="U170" i="21"/>
  <c r="T170" i="21"/>
  <c r="M106" i="18"/>
  <c r="U106" i="21"/>
  <c r="T106" i="21"/>
  <c r="M73" i="18"/>
  <c r="T73" i="21"/>
  <c r="U73" i="21"/>
  <c r="L162" i="18"/>
  <c r="S162" i="21"/>
  <c r="R162" i="21"/>
  <c r="L98" i="18"/>
  <c r="R98" i="21"/>
  <c r="S98" i="21"/>
  <c r="M176" i="18"/>
  <c r="U176" i="21"/>
  <c r="T176" i="21"/>
  <c r="M112" i="18"/>
  <c r="U112" i="21"/>
  <c r="T112" i="21"/>
  <c r="M48" i="18"/>
  <c r="T48" i="21"/>
  <c r="U48" i="21"/>
  <c r="K149" i="18"/>
  <c r="J161" i="18"/>
  <c r="K141" i="18"/>
  <c r="J75" i="18"/>
  <c r="J73" i="18"/>
  <c r="J194" i="18"/>
  <c r="J130" i="18"/>
  <c r="J66" i="18"/>
  <c r="J168" i="18"/>
  <c r="J104" i="18"/>
  <c r="K167" i="18"/>
  <c r="L193" i="18"/>
  <c r="R193" i="21"/>
  <c r="S193" i="21"/>
  <c r="J143" i="18"/>
  <c r="J79" i="18"/>
  <c r="K69" i="18"/>
  <c r="M191" i="18"/>
  <c r="U191" i="21"/>
  <c r="T191" i="21"/>
  <c r="J182" i="18"/>
  <c r="J118" i="18"/>
  <c r="J54" i="18"/>
  <c r="K196" i="18"/>
  <c r="J157" i="18"/>
  <c r="J93" i="18"/>
  <c r="K125" i="18"/>
  <c r="L69" i="18"/>
  <c r="R69" i="21"/>
  <c r="S69" i="21"/>
  <c r="J140" i="18"/>
  <c r="J76" i="18"/>
  <c r="K59" i="18"/>
  <c r="M163" i="18"/>
  <c r="U163" i="21"/>
  <c r="T163" i="21"/>
  <c r="K140" i="18"/>
  <c r="K76" i="18"/>
  <c r="L109" i="18"/>
  <c r="R109" i="21"/>
  <c r="S109" i="21"/>
  <c r="K178" i="18"/>
  <c r="K114" i="18"/>
  <c r="K50" i="18"/>
  <c r="M139" i="18"/>
  <c r="U139" i="21"/>
  <c r="T139" i="21"/>
  <c r="K153" i="18"/>
  <c r="K89" i="18"/>
  <c r="L145" i="18"/>
  <c r="R145" i="21"/>
  <c r="S145" i="21"/>
  <c r="M71" i="18"/>
  <c r="T71" i="21"/>
  <c r="U71" i="21"/>
  <c r="K128" i="18"/>
  <c r="K64" i="18"/>
  <c r="L77" i="18"/>
  <c r="R77" i="21"/>
  <c r="S77" i="21"/>
  <c r="M177" i="18"/>
  <c r="U177" i="21"/>
  <c r="T177" i="21"/>
  <c r="K143" i="18"/>
  <c r="K79" i="18"/>
  <c r="L97" i="18"/>
  <c r="R97" i="21"/>
  <c r="S97" i="21"/>
  <c r="M195" i="18"/>
  <c r="U195" i="21"/>
  <c r="T195" i="21"/>
  <c r="K182" i="18"/>
  <c r="K118" i="18"/>
  <c r="K54" i="18"/>
  <c r="L51" i="18"/>
  <c r="R51" i="21"/>
  <c r="S51" i="21"/>
  <c r="M151" i="18"/>
  <c r="U151" i="21"/>
  <c r="T151" i="21"/>
  <c r="L184" i="18"/>
  <c r="S184" i="21"/>
  <c r="R184" i="21"/>
  <c r="L120" i="18"/>
  <c r="R120" i="21"/>
  <c r="S120" i="21"/>
  <c r="L56" i="18"/>
  <c r="R56" i="21"/>
  <c r="S56" i="21"/>
  <c r="M134" i="18"/>
  <c r="T134" i="21"/>
  <c r="U134" i="21"/>
  <c r="M70" i="18"/>
  <c r="U70" i="21"/>
  <c r="T70" i="21"/>
  <c r="L159" i="18"/>
  <c r="S159" i="21"/>
  <c r="R159" i="21"/>
  <c r="L95" i="18"/>
  <c r="S95" i="21"/>
  <c r="R95" i="21"/>
  <c r="M173" i="18"/>
  <c r="U173" i="21"/>
  <c r="T173" i="21"/>
  <c r="M109" i="18"/>
  <c r="U109" i="21"/>
  <c r="T109" i="21"/>
  <c r="L166" i="18"/>
  <c r="R166" i="21"/>
  <c r="S166" i="21"/>
  <c r="L102" i="18"/>
  <c r="S102" i="21"/>
  <c r="R102" i="21"/>
  <c r="M180" i="18"/>
  <c r="T180" i="21"/>
  <c r="U180" i="21"/>
  <c r="M116" i="18"/>
  <c r="U116" i="21"/>
  <c r="T116" i="21"/>
  <c r="M52" i="18"/>
  <c r="U52" i="21"/>
  <c r="T52" i="21"/>
  <c r="L148" i="18"/>
  <c r="R148" i="21"/>
  <c r="S148" i="21"/>
  <c r="L84" i="18"/>
  <c r="R84" i="21"/>
  <c r="S84" i="21"/>
  <c r="M162" i="18"/>
  <c r="U162" i="21"/>
  <c r="T162" i="21"/>
  <c r="M98" i="18"/>
  <c r="T98" i="21"/>
  <c r="U98" i="21"/>
  <c r="M65" i="18"/>
  <c r="T65" i="21"/>
  <c r="U65" i="21"/>
  <c r="L154" i="18"/>
  <c r="R154" i="21"/>
  <c r="S154" i="21"/>
  <c r="L90" i="18"/>
  <c r="R90" i="21"/>
  <c r="S90" i="21"/>
  <c r="M168" i="18"/>
  <c r="U168" i="21"/>
  <c r="T168" i="21"/>
  <c r="M104" i="18"/>
  <c r="U104" i="21"/>
  <c r="T104" i="21"/>
  <c r="AC37" i="18" a="1"/>
  <c r="AC37" i="18" s="1"/>
  <c r="Y41" i="18"/>
  <c r="L133" i="18"/>
  <c r="R133" i="21"/>
  <c r="S133" i="21"/>
  <c r="K117" i="18"/>
  <c r="J129" i="18"/>
  <c r="J185" i="18"/>
  <c r="J179" i="18"/>
  <c r="K193" i="18"/>
  <c r="J186" i="18"/>
  <c r="J122" i="18"/>
  <c r="J58" i="18"/>
  <c r="J160" i="18"/>
  <c r="J96" i="18"/>
  <c r="K139" i="18"/>
  <c r="L107" i="18"/>
  <c r="R107" i="21"/>
  <c r="S107" i="21"/>
  <c r="J135" i="18"/>
  <c r="J71" i="18"/>
  <c r="M105" i="18"/>
  <c r="U105" i="21"/>
  <c r="T105" i="21"/>
  <c r="J174" i="18"/>
  <c r="J110" i="18"/>
  <c r="K183" i="18"/>
  <c r="J149" i="18"/>
  <c r="J85" i="18"/>
  <c r="K93" i="18"/>
  <c r="J196" i="18"/>
  <c r="J132" i="18"/>
  <c r="J68" i="18"/>
  <c r="M79" i="18"/>
  <c r="U79" i="21"/>
  <c r="T79" i="21"/>
  <c r="K132" i="18"/>
  <c r="K68" i="18"/>
  <c r="L89" i="18"/>
  <c r="R89" i="21"/>
  <c r="S89" i="21"/>
  <c r="M187" i="18"/>
  <c r="U187" i="21"/>
  <c r="T187" i="21"/>
  <c r="K170" i="18"/>
  <c r="K106" i="18"/>
  <c r="L189" i="18"/>
  <c r="R189" i="21"/>
  <c r="S189" i="21"/>
  <c r="M119" i="18"/>
  <c r="T119" i="21"/>
  <c r="U119" i="21"/>
  <c r="K145" i="18"/>
  <c r="K81" i="18"/>
  <c r="L123" i="18"/>
  <c r="S123" i="21"/>
  <c r="R123" i="21"/>
  <c r="K184" i="18"/>
  <c r="K120" i="18"/>
  <c r="K56" i="18"/>
  <c r="L57" i="18"/>
  <c r="R57" i="21"/>
  <c r="S57" i="21"/>
  <c r="M155" i="18"/>
  <c r="T155" i="21"/>
  <c r="U155" i="21"/>
  <c r="K135" i="18"/>
  <c r="K71" i="18"/>
  <c r="L75" i="18"/>
  <c r="R75" i="21"/>
  <c r="S75" i="21"/>
  <c r="M175" i="18"/>
  <c r="U175" i="21"/>
  <c r="T175" i="21"/>
  <c r="K174" i="18"/>
  <c r="K110" i="18"/>
  <c r="L47" i="18"/>
  <c r="S47" i="21"/>
  <c r="R47" i="21"/>
  <c r="M129" i="18"/>
  <c r="U129" i="21"/>
  <c r="T129" i="21"/>
  <c r="L176" i="18"/>
  <c r="S176" i="21"/>
  <c r="R176" i="21"/>
  <c r="L112" i="18"/>
  <c r="R112" i="21"/>
  <c r="S112" i="21"/>
  <c r="L48" i="18"/>
  <c r="S48" i="21"/>
  <c r="R48" i="21"/>
  <c r="M190" i="18"/>
  <c r="U190" i="21"/>
  <c r="T190" i="21"/>
  <c r="M126" i="18"/>
  <c r="T126" i="21"/>
  <c r="U126" i="21"/>
  <c r="M62" i="18"/>
  <c r="U62" i="21"/>
  <c r="T62" i="21"/>
  <c r="L151" i="18"/>
  <c r="S151" i="21"/>
  <c r="R151" i="21"/>
  <c r="L87" i="18"/>
  <c r="R87" i="21"/>
  <c r="S87" i="21"/>
  <c r="M165" i="18"/>
  <c r="U165" i="21"/>
  <c r="T165" i="21"/>
  <c r="M101" i="18"/>
  <c r="U101" i="21"/>
  <c r="T101" i="21"/>
  <c r="L158" i="18"/>
  <c r="R158" i="21"/>
  <c r="S158" i="21"/>
  <c r="L94" i="18"/>
  <c r="S94" i="21"/>
  <c r="R94" i="21"/>
  <c r="M172" i="18"/>
  <c r="U172" i="21"/>
  <c r="T172" i="21"/>
  <c r="M108" i="18"/>
  <c r="U108" i="21"/>
  <c r="T108" i="21"/>
  <c r="M51" i="18"/>
  <c r="U51" i="21"/>
  <c r="T51" i="21"/>
  <c r="L140" i="18"/>
  <c r="R140" i="21"/>
  <c r="S140" i="21"/>
  <c r="L76" i="18"/>
  <c r="S76" i="21"/>
  <c r="R76" i="21"/>
  <c r="M154" i="18"/>
  <c r="T154" i="21"/>
  <c r="U154" i="21"/>
  <c r="M90" i="18"/>
  <c r="U90" i="21"/>
  <c r="T90" i="21"/>
  <c r="M57" i="18"/>
  <c r="T57" i="21"/>
  <c r="U57" i="21"/>
  <c r="L146" i="18"/>
  <c r="R146" i="21"/>
  <c r="S146" i="21"/>
  <c r="L82" i="18"/>
  <c r="R82" i="21"/>
  <c r="S82" i="21"/>
  <c r="M160" i="18"/>
  <c r="T160" i="21"/>
  <c r="U160" i="21"/>
  <c r="M96" i="18"/>
  <c r="U96" i="21"/>
  <c r="T96" i="21"/>
  <c r="Y44" i="18"/>
  <c r="L49" i="18"/>
  <c r="R49" i="21"/>
  <c r="S49" i="21"/>
  <c r="J97" i="18"/>
  <c r="J153" i="18"/>
  <c r="K109" i="18"/>
  <c r="J147" i="18"/>
  <c r="K85" i="18"/>
  <c r="M147" i="18"/>
  <c r="U147" i="21"/>
  <c r="T147" i="21"/>
  <c r="M127" i="18"/>
  <c r="T127" i="21"/>
  <c r="U127" i="21"/>
  <c r="J178" i="18"/>
  <c r="J114" i="18"/>
  <c r="J50" i="18"/>
  <c r="K192" i="18"/>
  <c r="J152" i="18"/>
  <c r="J88" i="18"/>
  <c r="K107" i="18"/>
  <c r="J191" i="18"/>
  <c r="J127" i="18"/>
  <c r="J63" i="18"/>
  <c r="J166" i="18"/>
  <c r="J102" i="18"/>
  <c r="K163" i="18"/>
  <c r="L171" i="18"/>
  <c r="S171" i="21"/>
  <c r="R171" i="21"/>
  <c r="J141" i="18"/>
  <c r="J77" i="18"/>
  <c r="K61" i="18"/>
  <c r="M169" i="18"/>
  <c r="U169" i="21"/>
  <c r="T169" i="21"/>
  <c r="J188" i="18"/>
  <c r="J124" i="18"/>
  <c r="J60" i="18"/>
  <c r="K188" i="18"/>
  <c r="K124" i="18"/>
  <c r="K60" i="18"/>
  <c r="L67" i="18"/>
  <c r="R67" i="21"/>
  <c r="S67" i="21"/>
  <c r="M167" i="18"/>
  <c r="U167" i="21"/>
  <c r="T167" i="21"/>
  <c r="K162" i="18"/>
  <c r="K98" i="18"/>
  <c r="L169" i="18"/>
  <c r="R169" i="21"/>
  <c r="S169" i="21"/>
  <c r="M97" i="18"/>
  <c r="U97" i="21"/>
  <c r="T97" i="21"/>
  <c r="K137" i="18"/>
  <c r="K73" i="18"/>
  <c r="L101" i="18"/>
  <c r="S101" i="21"/>
  <c r="R101" i="21"/>
  <c r="K176" i="18"/>
  <c r="K112" i="18"/>
  <c r="K48" i="18"/>
  <c r="M135" i="18"/>
  <c r="T135" i="21"/>
  <c r="U135" i="21"/>
  <c r="K127" i="18"/>
  <c r="K63" i="18"/>
  <c r="L53" i="18"/>
  <c r="S53" i="21"/>
  <c r="R53" i="21"/>
  <c r="M153" i="18"/>
  <c r="U153" i="21"/>
  <c r="T153" i="21"/>
  <c r="K166" i="18"/>
  <c r="K102" i="18"/>
  <c r="L179" i="18"/>
  <c r="R179" i="21"/>
  <c r="S179" i="21"/>
  <c r="M107" i="18"/>
  <c r="U107" i="21"/>
  <c r="T107" i="21"/>
  <c r="L168" i="18"/>
  <c r="R168" i="21"/>
  <c r="S168" i="21"/>
  <c r="L104" i="18"/>
  <c r="S104" i="21"/>
  <c r="R104" i="21"/>
  <c r="M182" i="18"/>
  <c r="U182" i="21"/>
  <c r="T182" i="21"/>
  <c r="M118" i="18"/>
  <c r="U118" i="21"/>
  <c r="T118" i="21"/>
  <c r="M54" i="18"/>
  <c r="T54" i="21"/>
  <c r="U54" i="21"/>
  <c r="L143" i="18"/>
  <c r="R143" i="21"/>
  <c r="S143" i="21"/>
  <c r="L79" i="18"/>
  <c r="R79" i="21"/>
  <c r="S79" i="21"/>
  <c r="M157" i="18"/>
  <c r="T157" i="21"/>
  <c r="U157" i="21"/>
  <c r="M93" i="18"/>
  <c r="U93" i="21"/>
  <c r="T93" i="21"/>
  <c r="R150" i="21"/>
  <c r="L150" i="18"/>
  <c r="S150" i="21"/>
  <c r="R86" i="21"/>
  <c r="L86" i="18"/>
  <c r="S86" i="21"/>
  <c r="M164" i="18"/>
  <c r="T164" i="21"/>
  <c r="U164" i="21"/>
  <c r="M100" i="18"/>
  <c r="U100" i="21"/>
  <c r="T100" i="21"/>
  <c r="L196" i="18"/>
  <c r="R196" i="21"/>
  <c r="S196" i="21"/>
  <c r="L132" i="18"/>
  <c r="R132" i="21"/>
  <c r="S132" i="21"/>
  <c r="L68" i="18"/>
  <c r="S68" i="21"/>
  <c r="R68" i="21"/>
  <c r="M146" i="18"/>
  <c r="U146" i="21"/>
  <c r="T146" i="21"/>
  <c r="M82" i="18"/>
  <c r="T82" i="21"/>
  <c r="U82" i="21"/>
  <c r="M49" i="18"/>
  <c r="T49" i="21"/>
  <c r="U49" i="21"/>
  <c r="L138" i="18"/>
  <c r="S138" i="21"/>
  <c r="R138" i="21"/>
  <c r="L74" i="18"/>
  <c r="S74" i="21"/>
  <c r="R74" i="21"/>
  <c r="M152" i="18"/>
  <c r="U152" i="21"/>
  <c r="T152" i="21"/>
  <c r="M88" i="18"/>
  <c r="U88" i="21"/>
  <c r="T88" i="21"/>
  <c r="Y42" i="18"/>
  <c r="Z46" i="20" l="1"/>
  <c r="Z46" i="23"/>
  <c r="Y45" i="23"/>
  <c r="Z44" i="23"/>
  <c r="Y45" i="19"/>
  <c r="Z44" i="19"/>
  <c r="Y45" i="20"/>
  <c r="Z44" i="20"/>
  <c r="Y45" i="18"/>
  <c r="Z44" i="18"/>
  <c r="Z42" i="19"/>
  <c r="Z42" i="23"/>
  <c r="Z42" i="16"/>
  <c r="Z42" i="20"/>
  <c r="Z45" i="23"/>
  <c r="Z45" i="16"/>
  <c r="Y40" i="18"/>
  <c r="Z45" i="18"/>
  <c r="Y40" i="19"/>
  <c r="Y39" i="18"/>
  <c r="Z38" i="19"/>
  <c r="Z38" i="20"/>
  <c r="Y39" i="23"/>
  <c r="Y39" i="16"/>
  <c r="Z38" i="23"/>
  <c r="Y40" i="23"/>
  <c r="Z40" i="19"/>
  <c r="Y40" i="20"/>
  <c r="Y39" i="19"/>
  <c r="Z40" i="16"/>
  <c r="Z40" i="18"/>
  <c r="Z40" i="23"/>
  <c r="Z45" i="20"/>
  <c r="R68" i="16"/>
  <c r="R68" i="20"/>
  <c r="R68" i="19"/>
  <c r="R68" i="23"/>
  <c r="U135" i="16"/>
  <c r="U135" i="20"/>
  <c r="U135" i="19"/>
  <c r="U135" i="23"/>
  <c r="T160" i="16"/>
  <c r="T160" i="20"/>
  <c r="T160" i="19"/>
  <c r="T160" i="23"/>
  <c r="S151" i="16"/>
  <c r="S151" i="20"/>
  <c r="S151" i="19"/>
  <c r="S151" i="23"/>
  <c r="T109" i="16"/>
  <c r="T109" i="20"/>
  <c r="T109" i="19"/>
  <c r="T109" i="23"/>
  <c r="R145" i="16"/>
  <c r="R145" i="20"/>
  <c r="R145" i="19"/>
  <c r="R145" i="23"/>
  <c r="T53" i="16"/>
  <c r="T53" i="20"/>
  <c r="T53" i="19"/>
  <c r="T53" i="23"/>
  <c r="T120" i="16"/>
  <c r="T120" i="20"/>
  <c r="T120" i="19"/>
  <c r="T120" i="23"/>
  <c r="T125" i="16"/>
  <c r="T125" i="20"/>
  <c r="T125" i="19"/>
  <c r="T125" i="23"/>
  <c r="T183" i="16"/>
  <c r="T183" i="20"/>
  <c r="T183" i="19"/>
  <c r="T183" i="23"/>
  <c r="S55" i="16"/>
  <c r="S55" i="20"/>
  <c r="S55" i="19"/>
  <c r="S55" i="23"/>
  <c r="S88" i="16"/>
  <c r="S88" i="20"/>
  <c r="S88" i="19"/>
  <c r="S88" i="23"/>
  <c r="U87" i="16"/>
  <c r="U87" i="20"/>
  <c r="U87" i="19"/>
  <c r="U87" i="23"/>
  <c r="S132" i="16"/>
  <c r="S132" i="20"/>
  <c r="S132" i="19"/>
  <c r="S132" i="23"/>
  <c r="T167" i="16"/>
  <c r="T167" i="20"/>
  <c r="T167" i="19"/>
  <c r="T167" i="23"/>
  <c r="T90" i="16"/>
  <c r="T90" i="20"/>
  <c r="T90" i="19"/>
  <c r="T90" i="23"/>
  <c r="T152" i="16"/>
  <c r="T152" i="20"/>
  <c r="T152" i="19"/>
  <c r="T152" i="23"/>
  <c r="U146" i="16"/>
  <c r="U146" i="20"/>
  <c r="U146" i="19"/>
  <c r="U146" i="23"/>
  <c r="S143" i="16"/>
  <c r="S143" i="20"/>
  <c r="S143" i="19"/>
  <c r="S143" i="23"/>
  <c r="R168" i="16"/>
  <c r="R168" i="20"/>
  <c r="R168" i="19"/>
  <c r="R168" i="23"/>
  <c r="R101" i="16"/>
  <c r="R101" i="20"/>
  <c r="R101" i="19"/>
  <c r="R101" i="23"/>
  <c r="S169" i="16"/>
  <c r="S169" i="20"/>
  <c r="S169" i="19"/>
  <c r="S169" i="23"/>
  <c r="S171" i="16"/>
  <c r="S171" i="20"/>
  <c r="S171" i="19"/>
  <c r="S171" i="23"/>
  <c r="R146" i="16"/>
  <c r="R146" i="20"/>
  <c r="R146" i="19"/>
  <c r="R146" i="23"/>
  <c r="T101" i="16"/>
  <c r="T101" i="20"/>
  <c r="T101" i="19"/>
  <c r="T101" i="23"/>
  <c r="T126" i="16"/>
  <c r="T126" i="20"/>
  <c r="T126" i="19"/>
  <c r="T126" i="23"/>
  <c r="R189" i="16"/>
  <c r="R189" i="20"/>
  <c r="R189" i="19"/>
  <c r="R189" i="23"/>
  <c r="T105" i="16"/>
  <c r="T105" i="20"/>
  <c r="T105" i="19"/>
  <c r="T105" i="23"/>
  <c r="T104" i="16"/>
  <c r="T104" i="20"/>
  <c r="T104" i="19"/>
  <c r="T104" i="23"/>
  <c r="T98" i="16"/>
  <c r="T98" i="20"/>
  <c r="T98" i="19"/>
  <c r="T98" i="23"/>
  <c r="R95" i="16"/>
  <c r="R95" i="20"/>
  <c r="R95" i="19"/>
  <c r="R95" i="23"/>
  <c r="S51" i="16"/>
  <c r="S51" i="20"/>
  <c r="S51" i="19"/>
  <c r="S51" i="23"/>
  <c r="R193" i="16"/>
  <c r="R193" i="20"/>
  <c r="R193" i="19"/>
  <c r="R193" i="23"/>
  <c r="S156" i="16"/>
  <c r="S156" i="20"/>
  <c r="S156" i="19"/>
  <c r="S156" i="23"/>
  <c r="T181" i="16"/>
  <c r="T181" i="20"/>
  <c r="T181" i="19"/>
  <c r="T181" i="23"/>
  <c r="R64" i="16"/>
  <c r="R64" i="20"/>
  <c r="R64" i="19"/>
  <c r="R64" i="23"/>
  <c r="U152" i="16"/>
  <c r="U152" i="20"/>
  <c r="U152" i="19"/>
  <c r="U152" i="23"/>
  <c r="U49" i="16"/>
  <c r="U49" i="20"/>
  <c r="U49" i="19"/>
  <c r="U49" i="23"/>
  <c r="R196" i="16"/>
  <c r="R196" i="20"/>
  <c r="R196" i="19"/>
  <c r="R196" i="23"/>
  <c r="S86" i="16"/>
  <c r="S86" i="20"/>
  <c r="S86" i="19"/>
  <c r="S86" i="23"/>
  <c r="R143" i="16"/>
  <c r="R143" i="20"/>
  <c r="R143" i="19"/>
  <c r="R143" i="23"/>
  <c r="T182" i="16"/>
  <c r="T182" i="20"/>
  <c r="T182" i="19"/>
  <c r="T182" i="23"/>
  <c r="S101" i="16"/>
  <c r="S101" i="20"/>
  <c r="S101" i="19"/>
  <c r="S101" i="23"/>
  <c r="R169" i="16"/>
  <c r="R169" i="20"/>
  <c r="R169" i="19"/>
  <c r="R169" i="23"/>
  <c r="R67" i="16"/>
  <c r="R67" i="20"/>
  <c r="R67" i="19"/>
  <c r="R67" i="23"/>
  <c r="T169" i="16"/>
  <c r="T169" i="20"/>
  <c r="T169" i="19"/>
  <c r="T169" i="23"/>
  <c r="U160" i="16"/>
  <c r="U160" i="20"/>
  <c r="U160" i="19"/>
  <c r="U160" i="23"/>
  <c r="T154" i="16"/>
  <c r="T154" i="20"/>
  <c r="T154" i="19"/>
  <c r="T154" i="23"/>
  <c r="T51" i="16"/>
  <c r="T51" i="20"/>
  <c r="T51" i="19"/>
  <c r="T51" i="23"/>
  <c r="U101" i="16"/>
  <c r="U101" i="20"/>
  <c r="U101" i="19"/>
  <c r="U101" i="23"/>
  <c r="R151" i="16"/>
  <c r="R151" i="20"/>
  <c r="R151" i="19"/>
  <c r="R151" i="23"/>
  <c r="R112" i="16"/>
  <c r="R112" i="20"/>
  <c r="R112" i="19"/>
  <c r="R112" i="23"/>
  <c r="R47" i="16"/>
  <c r="R47" i="20"/>
  <c r="R47" i="19"/>
  <c r="R47" i="23"/>
  <c r="S75" i="16"/>
  <c r="S75" i="20"/>
  <c r="S75" i="19"/>
  <c r="S75" i="23"/>
  <c r="S57" i="16"/>
  <c r="S57" i="20"/>
  <c r="S57" i="19"/>
  <c r="S57" i="23"/>
  <c r="U105" i="16"/>
  <c r="U105" i="20"/>
  <c r="U105" i="19"/>
  <c r="U105" i="23"/>
  <c r="U104" i="16"/>
  <c r="U104" i="20"/>
  <c r="U104" i="19"/>
  <c r="U104" i="23"/>
  <c r="S154" i="16"/>
  <c r="S154" i="20"/>
  <c r="S154" i="19"/>
  <c r="S154" i="23"/>
  <c r="R148" i="16"/>
  <c r="R148" i="20"/>
  <c r="R148" i="19"/>
  <c r="R148" i="23"/>
  <c r="U180" i="16"/>
  <c r="U180" i="20"/>
  <c r="U180" i="19"/>
  <c r="U180" i="23"/>
  <c r="S95" i="16"/>
  <c r="S95" i="20"/>
  <c r="S95" i="19"/>
  <c r="S95" i="23"/>
  <c r="U134" i="16"/>
  <c r="U134" i="20"/>
  <c r="U134" i="19"/>
  <c r="U134" i="23"/>
  <c r="R51" i="16"/>
  <c r="R51" i="20"/>
  <c r="R51" i="19"/>
  <c r="R51" i="23"/>
  <c r="S97" i="16"/>
  <c r="S97" i="20"/>
  <c r="S97" i="19"/>
  <c r="S97" i="23"/>
  <c r="S77" i="16"/>
  <c r="S77" i="20"/>
  <c r="S77" i="19"/>
  <c r="S77" i="23"/>
  <c r="S145" i="16"/>
  <c r="S145" i="20"/>
  <c r="S145" i="19"/>
  <c r="S145" i="23"/>
  <c r="T163" i="16"/>
  <c r="T163" i="20"/>
  <c r="T163" i="19"/>
  <c r="T163" i="23"/>
  <c r="T191" i="16"/>
  <c r="T191" i="20"/>
  <c r="T191" i="19"/>
  <c r="T191" i="23"/>
  <c r="U112" i="16"/>
  <c r="U112" i="20"/>
  <c r="U112" i="19"/>
  <c r="U112" i="23"/>
  <c r="R162" i="16"/>
  <c r="R162" i="20"/>
  <c r="R162" i="19"/>
  <c r="R162" i="23"/>
  <c r="R156" i="16"/>
  <c r="R156" i="20"/>
  <c r="R156" i="19"/>
  <c r="R156" i="23"/>
  <c r="U188" i="16"/>
  <c r="U188" i="20"/>
  <c r="U188" i="19"/>
  <c r="U188" i="23"/>
  <c r="U181" i="16"/>
  <c r="U181" i="19"/>
  <c r="U181" i="20"/>
  <c r="U181" i="23"/>
  <c r="U78" i="16"/>
  <c r="U78" i="20"/>
  <c r="U78" i="19"/>
  <c r="U78" i="23"/>
  <c r="U171" i="16"/>
  <c r="U171" i="20"/>
  <c r="U171" i="19"/>
  <c r="U171" i="23"/>
  <c r="S117" i="16"/>
  <c r="S117" i="20"/>
  <c r="S117" i="19"/>
  <c r="S117" i="23"/>
  <c r="S106" i="16"/>
  <c r="S106" i="20"/>
  <c r="S106" i="19"/>
  <c r="S106" i="23"/>
  <c r="T114" i="16"/>
  <c r="T114" i="20"/>
  <c r="T114" i="19"/>
  <c r="T114" i="23"/>
  <c r="U132" i="16"/>
  <c r="U132" i="20"/>
  <c r="U132" i="19"/>
  <c r="U132" i="23"/>
  <c r="R118" i="16"/>
  <c r="R118" i="20"/>
  <c r="R118" i="19"/>
  <c r="R118" i="23"/>
  <c r="U47" i="16"/>
  <c r="U47" i="20"/>
  <c r="U47" i="19"/>
  <c r="U47" i="23"/>
  <c r="T86" i="16"/>
  <c r="T86" i="20"/>
  <c r="T86" i="19"/>
  <c r="T86" i="23"/>
  <c r="R93" i="16"/>
  <c r="R93" i="19"/>
  <c r="R93" i="20"/>
  <c r="R93" i="23"/>
  <c r="R139" i="16"/>
  <c r="R139" i="20"/>
  <c r="R139" i="19"/>
  <c r="R139" i="23"/>
  <c r="R91" i="16"/>
  <c r="R91" i="20"/>
  <c r="R91" i="19"/>
  <c r="R91" i="23"/>
  <c r="T192" i="16"/>
  <c r="T192" i="20"/>
  <c r="T192" i="19"/>
  <c r="T192" i="23"/>
  <c r="T122" i="16"/>
  <c r="T122" i="20"/>
  <c r="T122" i="19"/>
  <c r="T122" i="23"/>
  <c r="S172" i="16"/>
  <c r="S172" i="20"/>
  <c r="S172" i="19"/>
  <c r="S172" i="23"/>
  <c r="S190" i="16"/>
  <c r="S190" i="20"/>
  <c r="S190" i="19"/>
  <c r="S190" i="23"/>
  <c r="R55" i="16"/>
  <c r="R55" i="20"/>
  <c r="R55" i="19"/>
  <c r="R55" i="23"/>
  <c r="R80" i="16"/>
  <c r="R80" i="20"/>
  <c r="R80" i="23"/>
  <c r="R80" i="19"/>
  <c r="R115" i="16"/>
  <c r="R115" i="20"/>
  <c r="R115" i="19"/>
  <c r="R115" i="23"/>
  <c r="S161" i="16"/>
  <c r="S161" i="20"/>
  <c r="S161" i="19"/>
  <c r="S161" i="23"/>
  <c r="S141" i="16"/>
  <c r="S141" i="20"/>
  <c r="S141" i="19"/>
  <c r="S141" i="23"/>
  <c r="U103" i="16"/>
  <c r="U103" i="20"/>
  <c r="U103" i="19"/>
  <c r="U103" i="23"/>
  <c r="R149" i="16"/>
  <c r="R149" i="20"/>
  <c r="R149" i="19"/>
  <c r="R149" i="23"/>
  <c r="R177" i="16"/>
  <c r="R177" i="20"/>
  <c r="R177" i="19"/>
  <c r="R177" i="23"/>
  <c r="S122" i="16"/>
  <c r="S122" i="20"/>
  <c r="S122" i="19"/>
  <c r="S122" i="23"/>
  <c r="T130" i="16"/>
  <c r="T130" i="20"/>
  <c r="T130" i="19"/>
  <c r="T130" i="23"/>
  <c r="T84" i="16"/>
  <c r="T84" i="20"/>
  <c r="T84" i="19"/>
  <c r="T84" i="23"/>
  <c r="S134" i="16"/>
  <c r="S134" i="20"/>
  <c r="S134" i="19"/>
  <c r="S134" i="23"/>
  <c r="R191" i="16"/>
  <c r="R191" i="20"/>
  <c r="R191" i="19"/>
  <c r="R191" i="23"/>
  <c r="R88" i="16"/>
  <c r="R88" i="20"/>
  <c r="R88" i="19"/>
  <c r="R88" i="23"/>
  <c r="S163" i="16"/>
  <c r="S163" i="20"/>
  <c r="S163" i="19"/>
  <c r="S163" i="23"/>
  <c r="R59" i="16"/>
  <c r="R59" i="20"/>
  <c r="R59" i="19"/>
  <c r="R59" i="23"/>
  <c r="U121" i="16"/>
  <c r="U121" i="20"/>
  <c r="U121" i="19"/>
  <c r="U121" i="23"/>
  <c r="S113" i="16"/>
  <c r="S113" i="20"/>
  <c r="S113" i="19"/>
  <c r="S113" i="23"/>
  <c r="R130" i="16"/>
  <c r="R130" i="20"/>
  <c r="R130" i="19"/>
  <c r="R130" i="23"/>
  <c r="T138" i="16"/>
  <c r="T138" i="20"/>
  <c r="T138" i="19"/>
  <c r="T138" i="23"/>
  <c r="T156" i="16"/>
  <c r="T156" i="20"/>
  <c r="T156" i="19"/>
  <c r="T156" i="23"/>
  <c r="U85" i="16"/>
  <c r="U85" i="20"/>
  <c r="U85" i="19"/>
  <c r="U85" i="23"/>
  <c r="U174" i="16"/>
  <c r="U174" i="20"/>
  <c r="U174" i="19"/>
  <c r="U174" i="23"/>
  <c r="T87" i="16"/>
  <c r="T87" i="20"/>
  <c r="T87" i="19"/>
  <c r="T87" i="23"/>
  <c r="U131" i="16"/>
  <c r="U131" i="20"/>
  <c r="U131" i="19"/>
  <c r="U131" i="23"/>
  <c r="S185" i="16"/>
  <c r="S185" i="20"/>
  <c r="S185" i="19"/>
  <c r="S185" i="23"/>
  <c r="S81" i="16"/>
  <c r="S81" i="20"/>
  <c r="S81" i="19"/>
  <c r="S81" i="23"/>
  <c r="S147" i="16"/>
  <c r="S147" i="20"/>
  <c r="S147" i="19"/>
  <c r="S147" i="23"/>
  <c r="T83" i="16"/>
  <c r="T83" i="20"/>
  <c r="T83" i="19"/>
  <c r="T83" i="23"/>
  <c r="Y46" i="16"/>
  <c r="Y46" i="20"/>
  <c r="Y46" i="19"/>
  <c r="Y46" i="23"/>
  <c r="T49" i="16"/>
  <c r="T49" i="20"/>
  <c r="T49" i="19"/>
  <c r="T49" i="23"/>
  <c r="T153" i="16"/>
  <c r="T153" i="20"/>
  <c r="T153" i="19"/>
  <c r="T153" i="23"/>
  <c r="S49" i="16"/>
  <c r="S49" i="20"/>
  <c r="S49" i="19"/>
  <c r="S49" i="23"/>
  <c r="R75" i="16"/>
  <c r="R75" i="20"/>
  <c r="R75" i="19"/>
  <c r="R75" i="23"/>
  <c r="T162" i="16"/>
  <c r="T162" i="19"/>
  <c r="T162" i="20"/>
  <c r="T162" i="23"/>
  <c r="R184" i="16"/>
  <c r="R184" i="20"/>
  <c r="R184" i="19"/>
  <c r="R184" i="23"/>
  <c r="U163" i="16"/>
  <c r="U163" i="20"/>
  <c r="U163" i="19"/>
  <c r="U163" i="23"/>
  <c r="T188" i="16"/>
  <c r="T188" i="20"/>
  <c r="T188" i="19"/>
  <c r="T188" i="23"/>
  <c r="S118" i="16"/>
  <c r="S118" i="20"/>
  <c r="S118" i="19"/>
  <c r="S118" i="23"/>
  <c r="R172" i="16"/>
  <c r="R172" i="20"/>
  <c r="R172" i="19"/>
  <c r="R172" i="23"/>
  <c r="S115" i="16"/>
  <c r="S115" i="20"/>
  <c r="S115" i="19"/>
  <c r="S115" i="23"/>
  <c r="S59" i="16"/>
  <c r="S59" i="20"/>
  <c r="S59" i="19"/>
  <c r="S59" i="23"/>
  <c r="R188" i="16"/>
  <c r="R188" i="20"/>
  <c r="R188" i="19"/>
  <c r="R188" i="23"/>
  <c r="R74" i="16"/>
  <c r="R74" i="20"/>
  <c r="R74" i="19"/>
  <c r="R74" i="23"/>
  <c r="S68" i="16"/>
  <c r="S68" i="20"/>
  <c r="S68" i="19"/>
  <c r="S68" i="23"/>
  <c r="T100" i="16"/>
  <c r="T100" i="20"/>
  <c r="T100" i="19"/>
  <c r="T100" i="23"/>
  <c r="R86" i="16"/>
  <c r="R86" i="20"/>
  <c r="R86" i="19"/>
  <c r="R86" i="23"/>
  <c r="T157" i="16"/>
  <c r="T157" i="20"/>
  <c r="T157" i="19"/>
  <c r="T157" i="23"/>
  <c r="U54" i="16"/>
  <c r="U54" i="20"/>
  <c r="U54" i="19"/>
  <c r="U54" i="23"/>
  <c r="U107" i="16"/>
  <c r="U107" i="20"/>
  <c r="U107" i="19"/>
  <c r="U107" i="23"/>
  <c r="U153" i="16"/>
  <c r="U153" i="20"/>
  <c r="U153" i="19"/>
  <c r="U153" i="23"/>
  <c r="T135" i="16"/>
  <c r="T135" i="20"/>
  <c r="T135" i="19"/>
  <c r="T135" i="23"/>
  <c r="U147" i="16"/>
  <c r="U147" i="20"/>
  <c r="U147" i="19"/>
  <c r="U147" i="23"/>
  <c r="R49" i="16"/>
  <c r="R49" i="20"/>
  <c r="R49" i="19"/>
  <c r="R49" i="23"/>
  <c r="T57" i="16"/>
  <c r="T57" i="20"/>
  <c r="T57" i="19"/>
  <c r="T57" i="23"/>
  <c r="R76" i="16"/>
  <c r="R76" i="20"/>
  <c r="R76" i="19"/>
  <c r="R76" i="23"/>
  <c r="S94" i="16"/>
  <c r="S94" i="20"/>
  <c r="S94" i="23"/>
  <c r="S94" i="19"/>
  <c r="T165" i="16"/>
  <c r="T165" i="20"/>
  <c r="T165" i="19"/>
  <c r="T165" i="23"/>
  <c r="U190" i="16"/>
  <c r="U190" i="20"/>
  <c r="U190" i="19"/>
  <c r="U190" i="23"/>
  <c r="R176" i="16"/>
  <c r="R176" i="20"/>
  <c r="R176" i="19"/>
  <c r="R176" i="23"/>
  <c r="S133" i="16"/>
  <c r="S133" i="20"/>
  <c r="S133" i="19"/>
  <c r="S133" i="23"/>
  <c r="T168" i="16"/>
  <c r="T168" i="20"/>
  <c r="T168" i="19"/>
  <c r="T168" i="23"/>
  <c r="U162" i="16"/>
  <c r="U162" i="20"/>
  <c r="U162" i="19"/>
  <c r="U162" i="23"/>
  <c r="T52" i="16"/>
  <c r="T52" i="20"/>
  <c r="T52" i="19"/>
  <c r="T52" i="23"/>
  <c r="U109" i="16"/>
  <c r="U109" i="20"/>
  <c r="U109" i="19"/>
  <c r="U109" i="23"/>
  <c r="R159" i="16"/>
  <c r="R159" i="20"/>
  <c r="R159" i="19"/>
  <c r="R159" i="23"/>
  <c r="S184" i="16"/>
  <c r="S184" i="20"/>
  <c r="S184" i="19"/>
  <c r="S184" i="23"/>
  <c r="T176" i="16"/>
  <c r="T176" i="20"/>
  <c r="T176" i="19"/>
  <c r="T176" i="23"/>
  <c r="U170" i="16"/>
  <c r="U170" i="20"/>
  <c r="U170" i="19"/>
  <c r="U170" i="23"/>
  <c r="T60" i="16"/>
  <c r="T60" i="20"/>
  <c r="T60" i="19"/>
  <c r="T60" i="23"/>
  <c r="U53" i="16"/>
  <c r="U53" i="20"/>
  <c r="U53" i="19"/>
  <c r="U53" i="23"/>
  <c r="S103" i="16"/>
  <c r="S103" i="20"/>
  <c r="S103" i="19"/>
  <c r="S103" i="23"/>
  <c r="R128" i="16"/>
  <c r="R128" i="20"/>
  <c r="R128" i="19"/>
  <c r="R128" i="23"/>
  <c r="S73" i="16"/>
  <c r="S73" i="20"/>
  <c r="S73" i="19"/>
  <c r="S73" i="23"/>
  <c r="T95" i="16"/>
  <c r="T95" i="20"/>
  <c r="T95" i="19"/>
  <c r="T95" i="23"/>
  <c r="U161" i="16"/>
  <c r="U161" i="20"/>
  <c r="U161" i="19"/>
  <c r="U161" i="23"/>
  <c r="U120" i="16"/>
  <c r="U120" i="20"/>
  <c r="U120" i="19"/>
  <c r="U120" i="23"/>
  <c r="S170" i="16"/>
  <c r="S170" i="20"/>
  <c r="S170" i="19"/>
  <c r="S170" i="23"/>
  <c r="R164" i="16"/>
  <c r="R164" i="20"/>
  <c r="R164" i="19"/>
  <c r="R164" i="23"/>
  <c r="T196" i="16"/>
  <c r="T196" i="20"/>
  <c r="T196" i="19"/>
  <c r="T196" i="23"/>
  <c r="U125" i="16"/>
  <c r="U125" i="20"/>
  <c r="U125" i="19"/>
  <c r="U125" i="23"/>
  <c r="R111" i="16"/>
  <c r="R111" i="20"/>
  <c r="R111" i="19"/>
  <c r="R111" i="23"/>
  <c r="S136" i="16"/>
  <c r="S136" i="20"/>
  <c r="S136" i="19"/>
  <c r="S136" i="23"/>
  <c r="U115" i="16"/>
  <c r="U115" i="20"/>
  <c r="U115" i="19"/>
  <c r="U115" i="23"/>
  <c r="U183" i="16"/>
  <c r="U183" i="20"/>
  <c r="U183" i="19"/>
  <c r="U183" i="23"/>
  <c r="T81" i="16"/>
  <c r="T81" i="20"/>
  <c r="T81" i="19"/>
  <c r="T81" i="23"/>
  <c r="R65" i="16"/>
  <c r="R65" i="20"/>
  <c r="R65" i="19"/>
  <c r="R65" i="23"/>
  <c r="T99" i="16"/>
  <c r="T99" i="20"/>
  <c r="T99" i="19"/>
  <c r="T99" i="23"/>
  <c r="U64" i="16"/>
  <c r="U64" i="20"/>
  <c r="U64" i="19"/>
  <c r="U64" i="23"/>
  <c r="S178" i="16"/>
  <c r="S178" i="20"/>
  <c r="S178" i="19"/>
  <c r="S178" i="23"/>
  <c r="T186" i="16"/>
  <c r="T186" i="20"/>
  <c r="T186" i="19"/>
  <c r="T186" i="23"/>
  <c r="R62" i="16"/>
  <c r="R62" i="20"/>
  <c r="R62" i="19"/>
  <c r="R62" i="23"/>
  <c r="U69" i="16"/>
  <c r="U69" i="20"/>
  <c r="U69" i="19"/>
  <c r="U69" i="23"/>
  <c r="T94" i="16"/>
  <c r="T94" i="20"/>
  <c r="T94" i="19"/>
  <c r="T94" i="23"/>
  <c r="R144" i="16"/>
  <c r="R144" i="20"/>
  <c r="R144" i="19"/>
  <c r="R144" i="23"/>
  <c r="S105" i="16"/>
  <c r="S105" i="20"/>
  <c r="S105" i="19"/>
  <c r="S105" i="23"/>
  <c r="S173" i="16"/>
  <c r="S173" i="20"/>
  <c r="S173" i="19"/>
  <c r="S173" i="23"/>
  <c r="U185" i="16"/>
  <c r="U185" i="20"/>
  <c r="U185" i="19"/>
  <c r="U185" i="23"/>
  <c r="U136" i="16"/>
  <c r="U136" i="20"/>
  <c r="U136" i="19"/>
  <c r="U136" i="23"/>
  <c r="S186" i="16"/>
  <c r="S186" i="20"/>
  <c r="S186" i="19"/>
  <c r="S186" i="23"/>
  <c r="R116" i="16"/>
  <c r="R116" i="20"/>
  <c r="R116" i="19"/>
  <c r="R116" i="23"/>
  <c r="T148" i="16"/>
  <c r="T148" i="20"/>
  <c r="T148" i="19"/>
  <c r="T148" i="23"/>
  <c r="R63" i="16"/>
  <c r="R63" i="20"/>
  <c r="R63" i="19"/>
  <c r="R63" i="23"/>
  <c r="U102" i="16"/>
  <c r="U102" i="20"/>
  <c r="U102" i="19"/>
  <c r="U102" i="23"/>
  <c r="S137" i="16"/>
  <c r="S137" i="20"/>
  <c r="S137" i="19"/>
  <c r="S137" i="23"/>
  <c r="R181" i="16"/>
  <c r="R181" i="20"/>
  <c r="R181" i="19"/>
  <c r="R181" i="23"/>
  <c r="U144" i="16"/>
  <c r="U144" i="20"/>
  <c r="U144" i="19"/>
  <c r="U144" i="23"/>
  <c r="R194" i="16"/>
  <c r="R194" i="20"/>
  <c r="R194" i="19"/>
  <c r="R194" i="23"/>
  <c r="S188" i="16"/>
  <c r="S188" i="20"/>
  <c r="S188" i="19"/>
  <c r="S188" i="23"/>
  <c r="R78" i="16"/>
  <c r="R78" i="20"/>
  <c r="R78" i="19"/>
  <c r="R78" i="23"/>
  <c r="S135" i="16"/>
  <c r="S135" i="20"/>
  <c r="S135" i="19"/>
  <c r="S135" i="23"/>
  <c r="S96" i="16"/>
  <c r="S96" i="20"/>
  <c r="S96" i="19"/>
  <c r="S96" i="23"/>
  <c r="U157" i="16"/>
  <c r="U157" i="20"/>
  <c r="U157" i="19"/>
  <c r="U157" i="23"/>
  <c r="U169" i="16"/>
  <c r="U169" i="20"/>
  <c r="U169" i="19"/>
  <c r="U169" i="23"/>
  <c r="R94" i="16"/>
  <c r="R94" i="19"/>
  <c r="R94" i="20"/>
  <c r="R94" i="23"/>
  <c r="R57" i="16"/>
  <c r="R57" i="20"/>
  <c r="R57" i="19"/>
  <c r="R57" i="23"/>
  <c r="R77" i="16"/>
  <c r="R77" i="20"/>
  <c r="R77" i="19"/>
  <c r="R77" i="23"/>
  <c r="R117" i="16"/>
  <c r="R117" i="20"/>
  <c r="R117" i="19"/>
  <c r="R117" i="23"/>
  <c r="S65" i="16"/>
  <c r="S65" i="20"/>
  <c r="S65" i="19"/>
  <c r="S65" i="23"/>
  <c r="T185" i="16"/>
  <c r="T185" i="20"/>
  <c r="T185" i="19"/>
  <c r="T185" i="23"/>
  <c r="U130" i="16"/>
  <c r="U130" i="20"/>
  <c r="U130" i="19"/>
  <c r="U130" i="23"/>
  <c r="S181" i="16"/>
  <c r="S181" i="20"/>
  <c r="S181" i="19"/>
  <c r="S181" i="23"/>
  <c r="T85" i="16"/>
  <c r="T85" i="20"/>
  <c r="T85" i="19"/>
  <c r="T85" i="23"/>
  <c r="R147" i="16"/>
  <c r="R147" i="20"/>
  <c r="R147" i="19"/>
  <c r="R147" i="23"/>
  <c r="U82" i="16"/>
  <c r="U82" i="20"/>
  <c r="U82" i="19"/>
  <c r="U82" i="23"/>
  <c r="U100" i="16"/>
  <c r="U100" i="20"/>
  <c r="U100" i="19"/>
  <c r="U100" i="23"/>
  <c r="S150" i="16"/>
  <c r="S150" i="20"/>
  <c r="S150" i="19"/>
  <c r="S150" i="23"/>
  <c r="T54" i="16"/>
  <c r="T54" i="20"/>
  <c r="T54" i="19"/>
  <c r="T54" i="23"/>
  <c r="R104" i="16"/>
  <c r="R104" i="20"/>
  <c r="R104" i="19"/>
  <c r="R104" i="23"/>
  <c r="S82" i="16"/>
  <c r="S82" i="20"/>
  <c r="S82" i="19"/>
  <c r="S82" i="23"/>
  <c r="S76" i="16"/>
  <c r="S76" i="20"/>
  <c r="S76" i="19"/>
  <c r="S76" i="23"/>
  <c r="T108" i="16"/>
  <c r="T108" i="20"/>
  <c r="T108" i="19"/>
  <c r="T108" i="23"/>
  <c r="U165" i="16"/>
  <c r="U165" i="20"/>
  <c r="U165" i="19"/>
  <c r="U165" i="23"/>
  <c r="T62" i="16"/>
  <c r="T62" i="20"/>
  <c r="T62" i="19"/>
  <c r="T62" i="23"/>
  <c r="S176" i="16"/>
  <c r="S176" i="20"/>
  <c r="S176" i="19"/>
  <c r="S176" i="23"/>
  <c r="U119" i="16"/>
  <c r="U119" i="20"/>
  <c r="U119" i="19"/>
  <c r="U119" i="23"/>
  <c r="T187" i="16"/>
  <c r="T187" i="20"/>
  <c r="T187" i="19"/>
  <c r="T187" i="23"/>
  <c r="T79" i="16"/>
  <c r="T79" i="20"/>
  <c r="T79" i="19"/>
  <c r="T79" i="23"/>
  <c r="R133" i="16"/>
  <c r="R133" i="20"/>
  <c r="R133" i="19"/>
  <c r="R133" i="23"/>
  <c r="U168" i="16"/>
  <c r="U168" i="19"/>
  <c r="U168" i="23"/>
  <c r="U168" i="20"/>
  <c r="U65" i="16"/>
  <c r="U65" i="20"/>
  <c r="U65" i="19"/>
  <c r="U65" i="23"/>
  <c r="U52" i="16"/>
  <c r="U52" i="20"/>
  <c r="U52" i="19"/>
  <c r="U52" i="23"/>
  <c r="R102" i="16"/>
  <c r="R102" i="19"/>
  <c r="R102" i="20"/>
  <c r="R102" i="23"/>
  <c r="S159" i="16"/>
  <c r="S159" i="20"/>
  <c r="S159" i="19"/>
  <c r="S159" i="23"/>
  <c r="S56" i="16"/>
  <c r="S56" i="20"/>
  <c r="S56" i="19"/>
  <c r="S56" i="23"/>
  <c r="S109" i="16"/>
  <c r="S109" i="20"/>
  <c r="S109" i="19"/>
  <c r="S109" i="23"/>
  <c r="U176" i="16"/>
  <c r="U176" i="20"/>
  <c r="U176" i="19"/>
  <c r="U176" i="23"/>
  <c r="U73" i="16"/>
  <c r="U73" i="20"/>
  <c r="U73" i="19"/>
  <c r="U73" i="23"/>
  <c r="U60" i="16"/>
  <c r="U60" i="20"/>
  <c r="U60" i="19"/>
  <c r="U60" i="23"/>
  <c r="S110" i="16"/>
  <c r="S110" i="20"/>
  <c r="S110" i="19"/>
  <c r="S110" i="23"/>
  <c r="R103" i="16"/>
  <c r="R103" i="20"/>
  <c r="R103" i="19"/>
  <c r="R103" i="23"/>
  <c r="T142" i="16"/>
  <c r="T142" i="20"/>
  <c r="T142" i="19"/>
  <c r="T142" i="23"/>
  <c r="R73" i="16"/>
  <c r="R73" i="20"/>
  <c r="R73" i="19"/>
  <c r="R73" i="23"/>
  <c r="U95" i="16"/>
  <c r="U95" i="20"/>
  <c r="U95" i="19"/>
  <c r="U95" i="23"/>
  <c r="T161" i="16"/>
  <c r="T161" i="20"/>
  <c r="T161" i="19"/>
  <c r="T161" i="23"/>
  <c r="R131" i="16"/>
  <c r="R131" i="20"/>
  <c r="R131" i="19"/>
  <c r="R131" i="23"/>
  <c r="S155" i="16"/>
  <c r="S155" i="20"/>
  <c r="S155" i="19"/>
  <c r="S155" i="23"/>
  <c r="T143" i="16"/>
  <c r="T143" i="20"/>
  <c r="T143" i="19"/>
  <c r="T143" i="23"/>
  <c r="R170" i="16"/>
  <c r="R170" i="20"/>
  <c r="R170" i="19"/>
  <c r="R170" i="23"/>
  <c r="T178" i="16"/>
  <c r="T178" i="20"/>
  <c r="T178" i="19"/>
  <c r="T178" i="23"/>
  <c r="U196" i="16"/>
  <c r="U196" i="20"/>
  <c r="U196" i="19"/>
  <c r="U196" i="23"/>
  <c r="S182" i="16"/>
  <c r="S182" i="20"/>
  <c r="S182" i="19"/>
  <c r="S182" i="23"/>
  <c r="S111" i="16"/>
  <c r="S111" i="20"/>
  <c r="S111" i="19"/>
  <c r="S111" i="23"/>
  <c r="T150" i="16"/>
  <c r="T150" i="20"/>
  <c r="T150" i="19"/>
  <c r="T150" i="23"/>
  <c r="U99" i="16"/>
  <c r="U99" i="20"/>
  <c r="U99" i="19"/>
  <c r="U99" i="23"/>
  <c r="T64" i="16"/>
  <c r="T64" i="20"/>
  <c r="T64" i="19"/>
  <c r="T64" i="23"/>
  <c r="R50" i="16"/>
  <c r="R50" i="20"/>
  <c r="R50" i="19"/>
  <c r="R50" i="23"/>
  <c r="U186" i="16"/>
  <c r="U186" i="20"/>
  <c r="U186" i="19"/>
  <c r="U186" i="23"/>
  <c r="U76" i="16"/>
  <c r="U76" i="20"/>
  <c r="U76" i="19"/>
  <c r="U76" i="23"/>
  <c r="S62" i="16"/>
  <c r="S62" i="20"/>
  <c r="S62" i="19"/>
  <c r="S62" i="23"/>
  <c r="T69" i="16"/>
  <c r="T69" i="20"/>
  <c r="T69" i="19"/>
  <c r="T69" i="23"/>
  <c r="S119" i="16"/>
  <c r="S119" i="20"/>
  <c r="S119" i="19"/>
  <c r="S119" i="23"/>
  <c r="S144" i="16"/>
  <c r="S144" i="20"/>
  <c r="S144" i="19"/>
  <c r="S144" i="23"/>
  <c r="R105" i="16"/>
  <c r="R105" i="20"/>
  <c r="R105" i="19"/>
  <c r="R105" i="23"/>
  <c r="R173" i="16"/>
  <c r="R173" i="20"/>
  <c r="R173" i="19"/>
  <c r="R173" i="23"/>
  <c r="R186" i="16"/>
  <c r="R186" i="20"/>
  <c r="R186" i="19"/>
  <c r="R186" i="23"/>
  <c r="T194" i="16"/>
  <c r="T194" i="20"/>
  <c r="T194" i="19"/>
  <c r="T194" i="23"/>
  <c r="U148" i="16"/>
  <c r="U148" i="20"/>
  <c r="U148" i="19"/>
  <c r="U148" i="23"/>
  <c r="U77" i="16"/>
  <c r="U77" i="20"/>
  <c r="U77" i="19"/>
  <c r="U77" i="23"/>
  <c r="T102" i="16"/>
  <c r="T102" i="20"/>
  <c r="T102" i="19"/>
  <c r="T102" i="23"/>
  <c r="S152" i="16"/>
  <c r="S152" i="20"/>
  <c r="S152" i="19"/>
  <c r="S152" i="23"/>
  <c r="U123" i="16"/>
  <c r="U123" i="20"/>
  <c r="U123" i="19"/>
  <c r="U123" i="23"/>
  <c r="S194" i="16"/>
  <c r="S194" i="20"/>
  <c r="S194" i="19"/>
  <c r="S194" i="23"/>
  <c r="S60" i="16"/>
  <c r="S60" i="20"/>
  <c r="S60" i="19"/>
  <c r="S60" i="23"/>
  <c r="T149" i="16"/>
  <c r="T149" i="20"/>
  <c r="T149" i="19"/>
  <c r="T149" i="23"/>
  <c r="R96" i="16"/>
  <c r="R96" i="20"/>
  <c r="R96" i="19"/>
  <c r="R96" i="23"/>
  <c r="S157" i="16"/>
  <c r="S157" i="20"/>
  <c r="S157" i="19"/>
  <c r="S157" i="23"/>
  <c r="N6" i="16"/>
  <c r="N6" i="20"/>
  <c r="N6" i="19"/>
  <c r="N6" i="23"/>
  <c r="S104" i="16"/>
  <c r="S104" i="20"/>
  <c r="S104" i="19"/>
  <c r="S104" i="23"/>
  <c r="U62" i="16"/>
  <c r="U62" i="20"/>
  <c r="U62" i="19"/>
  <c r="U62" i="23"/>
  <c r="U79" i="16"/>
  <c r="U79" i="20"/>
  <c r="U79" i="19"/>
  <c r="U79" i="23"/>
  <c r="S84" i="16"/>
  <c r="S84" i="20"/>
  <c r="S84" i="19"/>
  <c r="S84" i="23"/>
  <c r="T173" i="16"/>
  <c r="T173" i="20"/>
  <c r="T173" i="19"/>
  <c r="T173" i="23"/>
  <c r="T151" i="16"/>
  <c r="T151" i="20"/>
  <c r="T151" i="19"/>
  <c r="T151" i="23"/>
  <c r="T73" i="16"/>
  <c r="T73" i="20"/>
  <c r="T73" i="19"/>
  <c r="T73" i="23"/>
  <c r="R110" i="16"/>
  <c r="R110" i="20"/>
  <c r="R110" i="19"/>
  <c r="R110" i="23"/>
  <c r="R155" i="16"/>
  <c r="R155" i="20"/>
  <c r="R155" i="19"/>
  <c r="R155" i="23"/>
  <c r="U68" i="16"/>
  <c r="U68" i="20"/>
  <c r="U68" i="19"/>
  <c r="U68" i="23"/>
  <c r="T189" i="16"/>
  <c r="T189" i="20"/>
  <c r="T189" i="19"/>
  <c r="T189" i="23"/>
  <c r="T193" i="16"/>
  <c r="T193" i="20"/>
  <c r="T193" i="19"/>
  <c r="T193" i="23"/>
  <c r="S121" i="16"/>
  <c r="S121" i="20"/>
  <c r="S121" i="19"/>
  <c r="S121" i="23"/>
  <c r="S153" i="16"/>
  <c r="S153" i="20"/>
  <c r="S153" i="19"/>
  <c r="S153" i="23"/>
  <c r="S50" i="16"/>
  <c r="S50" i="20"/>
  <c r="S50" i="19"/>
  <c r="S50" i="23"/>
  <c r="U58" i="16"/>
  <c r="U58" i="20"/>
  <c r="U58" i="19"/>
  <c r="U58" i="23"/>
  <c r="T76" i="16"/>
  <c r="T76" i="20"/>
  <c r="T76" i="19"/>
  <c r="T76" i="23"/>
  <c r="S126" i="16"/>
  <c r="S126" i="20"/>
  <c r="S126" i="19"/>
  <c r="S126" i="23"/>
  <c r="R119" i="16"/>
  <c r="R119" i="20"/>
  <c r="R119" i="19"/>
  <c r="R119" i="23"/>
  <c r="T158" i="16"/>
  <c r="T158" i="20"/>
  <c r="T158" i="19"/>
  <c r="T158" i="23"/>
  <c r="T137" i="16"/>
  <c r="T137" i="20"/>
  <c r="T137" i="19"/>
  <c r="T137" i="23"/>
  <c r="S58" i="16"/>
  <c r="S58" i="20"/>
  <c r="S58" i="19"/>
  <c r="S58" i="23"/>
  <c r="U194" i="16"/>
  <c r="U194" i="20"/>
  <c r="U194" i="19"/>
  <c r="U194" i="23"/>
  <c r="R180" i="16"/>
  <c r="R180" i="20"/>
  <c r="R180" i="19"/>
  <c r="R180" i="23"/>
  <c r="T77" i="16"/>
  <c r="T77" i="20"/>
  <c r="T77" i="19"/>
  <c r="T77" i="23"/>
  <c r="R127" i="16"/>
  <c r="R127" i="20"/>
  <c r="R127" i="19"/>
  <c r="R127" i="23"/>
  <c r="R152" i="16"/>
  <c r="R152" i="20"/>
  <c r="R152" i="19"/>
  <c r="R152" i="23"/>
  <c r="T123" i="16"/>
  <c r="T123" i="20"/>
  <c r="T123" i="19"/>
  <c r="T123" i="23"/>
  <c r="S66" i="16"/>
  <c r="S66" i="20"/>
  <c r="S66" i="19"/>
  <c r="S66" i="23"/>
  <c r="R60" i="16"/>
  <c r="R60" i="20"/>
  <c r="R60" i="19"/>
  <c r="R60" i="23"/>
  <c r="U92" i="16"/>
  <c r="U92" i="20"/>
  <c r="U92" i="19"/>
  <c r="U92" i="23"/>
  <c r="S78" i="16"/>
  <c r="S78" i="20"/>
  <c r="S78" i="19"/>
  <c r="S78" i="23"/>
  <c r="U149" i="16"/>
  <c r="U149" i="20"/>
  <c r="U149" i="19"/>
  <c r="U149" i="23"/>
  <c r="T110" i="16"/>
  <c r="T110" i="20"/>
  <c r="T110" i="19"/>
  <c r="T110" i="23"/>
  <c r="R157" i="16"/>
  <c r="R157" i="20"/>
  <c r="R157" i="19"/>
  <c r="R157" i="23"/>
  <c r="R85" i="16"/>
  <c r="R85" i="20"/>
  <c r="R85" i="19"/>
  <c r="R85" i="23"/>
  <c r="P6" i="16"/>
  <c r="P6" i="20"/>
  <c r="P6" i="19"/>
  <c r="P6" i="23"/>
  <c r="Y37" i="16"/>
  <c r="Y37" i="20"/>
  <c r="Y37" i="19"/>
  <c r="Y37" i="23"/>
  <c r="U182" i="16"/>
  <c r="U182" i="20"/>
  <c r="U182" i="19"/>
  <c r="U182" i="23"/>
  <c r="T190" i="16"/>
  <c r="T190" i="20"/>
  <c r="T190" i="19"/>
  <c r="T190" i="23"/>
  <c r="R154" i="16"/>
  <c r="R154" i="20"/>
  <c r="R154" i="19"/>
  <c r="R154" i="23"/>
  <c r="T134" i="16"/>
  <c r="T134" i="20"/>
  <c r="T134" i="19"/>
  <c r="T134" i="23"/>
  <c r="S162" i="16"/>
  <c r="S162" i="20"/>
  <c r="S162" i="19"/>
  <c r="S162" i="23"/>
  <c r="T78" i="16"/>
  <c r="T78" i="20"/>
  <c r="T78" i="19"/>
  <c r="T78" i="23"/>
  <c r="S164" i="16"/>
  <c r="S164" i="20"/>
  <c r="S164" i="19"/>
  <c r="S164" i="23"/>
  <c r="U192" i="16"/>
  <c r="U192" i="20"/>
  <c r="U192" i="19"/>
  <c r="U192" i="23"/>
  <c r="U94" i="16"/>
  <c r="U94" i="20"/>
  <c r="U94" i="19"/>
  <c r="U94" i="23"/>
  <c r="S116" i="16"/>
  <c r="S116" i="20"/>
  <c r="S116" i="19"/>
  <c r="S116" i="23"/>
  <c r="R137" i="16"/>
  <c r="R137" i="20"/>
  <c r="R137" i="19"/>
  <c r="R137" i="23"/>
  <c r="U138" i="16"/>
  <c r="U138" i="20"/>
  <c r="U138" i="19"/>
  <c r="U138" i="23"/>
  <c r="T131" i="16"/>
  <c r="T131" i="20"/>
  <c r="T131" i="19"/>
  <c r="T131" i="23"/>
  <c r="T82" i="16"/>
  <c r="T82" i="20"/>
  <c r="T82" i="19"/>
  <c r="T82" i="23"/>
  <c r="S79" i="16"/>
  <c r="S79" i="20"/>
  <c r="S79" i="19"/>
  <c r="S79" i="23"/>
  <c r="T97" i="16"/>
  <c r="T97" i="20"/>
  <c r="T97" i="19"/>
  <c r="T97" i="23"/>
  <c r="R82" i="16"/>
  <c r="R82" i="20"/>
  <c r="R82" i="19"/>
  <c r="R82" i="23"/>
  <c r="T119" i="16"/>
  <c r="T119" i="20"/>
  <c r="T119" i="19"/>
  <c r="T119" i="23"/>
  <c r="S107" i="16"/>
  <c r="S107" i="20"/>
  <c r="S107" i="19"/>
  <c r="S107" i="23"/>
  <c r="T65" i="16"/>
  <c r="T65" i="20"/>
  <c r="T65" i="19"/>
  <c r="T65" i="23"/>
  <c r="S102" i="16"/>
  <c r="S102" i="20"/>
  <c r="S102" i="19"/>
  <c r="S102" i="23"/>
  <c r="R56" i="16"/>
  <c r="R56" i="20"/>
  <c r="R56" i="19"/>
  <c r="R56" i="23"/>
  <c r="R109" i="16"/>
  <c r="R109" i="19"/>
  <c r="R109" i="20"/>
  <c r="R109" i="23"/>
  <c r="U48" i="16"/>
  <c r="U48" i="20"/>
  <c r="U48" i="19"/>
  <c r="U48" i="23"/>
  <c r="R92" i="16"/>
  <c r="R92" i="20"/>
  <c r="R92" i="19"/>
  <c r="R92" i="23"/>
  <c r="T117" i="16"/>
  <c r="T117" i="20"/>
  <c r="T117" i="19"/>
  <c r="T117" i="23"/>
  <c r="U142" i="16"/>
  <c r="U142" i="20"/>
  <c r="U142" i="19"/>
  <c r="U142" i="23"/>
  <c r="R192" i="16"/>
  <c r="R192" i="20"/>
  <c r="R192" i="19"/>
  <c r="R192" i="23"/>
  <c r="S131" i="16"/>
  <c r="S131" i="20"/>
  <c r="S131" i="19"/>
  <c r="S131" i="23"/>
  <c r="U143" i="16"/>
  <c r="U143" i="20"/>
  <c r="U143" i="19"/>
  <c r="U143" i="23"/>
  <c r="U184" i="16"/>
  <c r="U184" i="20"/>
  <c r="U184" i="19"/>
  <c r="U184" i="23"/>
  <c r="U178" i="16"/>
  <c r="U178" i="20"/>
  <c r="U178" i="19"/>
  <c r="U178" i="23"/>
  <c r="R182" i="16"/>
  <c r="R182" i="20"/>
  <c r="R182" i="19"/>
  <c r="R182" i="23"/>
  <c r="U150" i="16"/>
  <c r="U150" i="20"/>
  <c r="U150" i="19"/>
  <c r="U150" i="23"/>
  <c r="U63" i="16"/>
  <c r="U63" i="20"/>
  <c r="U63" i="19"/>
  <c r="U63" i="23"/>
  <c r="S187" i="16"/>
  <c r="S187" i="20"/>
  <c r="S187" i="19"/>
  <c r="S187" i="23"/>
  <c r="S83" i="16"/>
  <c r="S83" i="20"/>
  <c r="S83" i="19"/>
  <c r="S83" i="23"/>
  <c r="U67" i="16"/>
  <c r="U67" i="20"/>
  <c r="U67" i="19"/>
  <c r="U67" i="23"/>
  <c r="U88" i="16"/>
  <c r="U88" i="20"/>
  <c r="U88" i="19"/>
  <c r="U88" i="23"/>
  <c r="R138" i="16"/>
  <c r="R138" i="20"/>
  <c r="R138" i="19"/>
  <c r="R138" i="23"/>
  <c r="R132" i="16"/>
  <c r="R132" i="20"/>
  <c r="R132" i="19"/>
  <c r="R132" i="23"/>
  <c r="U164" i="16"/>
  <c r="U164" i="20"/>
  <c r="U164" i="19"/>
  <c r="U164" i="23"/>
  <c r="R150" i="16"/>
  <c r="R150" i="20"/>
  <c r="R150" i="19"/>
  <c r="R150" i="23"/>
  <c r="R79" i="16"/>
  <c r="R79" i="20"/>
  <c r="R79" i="19"/>
  <c r="R79" i="23"/>
  <c r="T118" i="16"/>
  <c r="T118" i="20"/>
  <c r="T118" i="19"/>
  <c r="T118" i="23"/>
  <c r="R179" i="16"/>
  <c r="R179" i="20"/>
  <c r="R179" i="19"/>
  <c r="R179" i="23"/>
  <c r="S53" i="16"/>
  <c r="S53" i="20"/>
  <c r="S53" i="19"/>
  <c r="S53" i="23"/>
  <c r="U97" i="16"/>
  <c r="U97" i="20"/>
  <c r="U97" i="19"/>
  <c r="U97" i="23"/>
  <c r="U167" i="16"/>
  <c r="U167" i="20"/>
  <c r="U167" i="19"/>
  <c r="U167" i="23"/>
  <c r="T96" i="16"/>
  <c r="T96" i="20"/>
  <c r="T96" i="19"/>
  <c r="T96" i="23"/>
  <c r="U90" i="16"/>
  <c r="U90" i="20"/>
  <c r="U90" i="19"/>
  <c r="U90" i="23"/>
  <c r="S140" i="16"/>
  <c r="S140" i="20"/>
  <c r="S140" i="19"/>
  <c r="S140" i="23"/>
  <c r="R158" i="16"/>
  <c r="R158" i="20"/>
  <c r="R158" i="19"/>
  <c r="R158" i="23"/>
  <c r="S87" i="16"/>
  <c r="S87" i="20"/>
  <c r="S87" i="19"/>
  <c r="S87" i="23"/>
  <c r="S48" i="16"/>
  <c r="S48" i="20"/>
  <c r="S48" i="19"/>
  <c r="S48" i="23"/>
  <c r="T129" i="16"/>
  <c r="T129" i="20"/>
  <c r="T129" i="19"/>
  <c r="T129" i="23"/>
  <c r="T175" i="16"/>
  <c r="T175" i="20"/>
  <c r="T175" i="19"/>
  <c r="T175" i="23"/>
  <c r="U155" i="16"/>
  <c r="U155" i="20"/>
  <c r="U155" i="19"/>
  <c r="U155" i="23"/>
  <c r="R107" i="16"/>
  <c r="R107" i="20"/>
  <c r="R107" i="19"/>
  <c r="R107" i="23"/>
  <c r="S90" i="16"/>
  <c r="S90" i="20"/>
  <c r="S90" i="19"/>
  <c r="S90" i="23"/>
  <c r="R84" i="16"/>
  <c r="R84" i="20"/>
  <c r="R84" i="19"/>
  <c r="R84" i="23"/>
  <c r="T116" i="16"/>
  <c r="T116" i="20"/>
  <c r="T116" i="19"/>
  <c r="T116" i="23"/>
  <c r="U173" i="16"/>
  <c r="U173" i="20"/>
  <c r="U173" i="19"/>
  <c r="U173" i="23"/>
  <c r="T70" i="16"/>
  <c r="T70" i="20"/>
  <c r="T70" i="19"/>
  <c r="T70" i="23"/>
  <c r="U151" i="16"/>
  <c r="U151" i="20"/>
  <c r="U151" i="19"/>
  <c r="U151" i="23"/>
  <c r="T195" i="16"/>
  <c r="T195" i="20"/>
  <c r="T195" i="19"/>
  <c r="T195" i="23"/>
  <c r="T177" i="16"/>
  <c r="T177" i="20"/>
  <c r="T177" i="19"/>
  <c r="T177" i="23"/>
  <c r="U71" i="16"/>
  <c r="U71" i="20"/>
  <c r="U71" i="19"/>
  <c r="U71" i="23"/>
  <c r="T139" i="16"/>
  <c r="T139" i="20"/>
  <c r="T139" i="19"/>
  <c r="T139" i="23"/>
  <c r="T48" i="16"/>
  <c r="T48" i="20"/>
  <c r="T48" i="19"/>
  <c r="T48" i="23"/>
  <c r="S98" i="16"/>
  <c r="S98" i="20"/>
  <c r="S98" i="23"/>
  <c r="S98" i="19"/>
  <c r="S92" i="16"/>
  <c r="S92" i="20"/>
  <c r="S92" i="19"/>
  <c r="S92" i="23"/>
  <c r="T124" i="16"/>
  <c r="T124" i="20"/>
  <c r="T124" i="19"/>
  <c r="T124" i="23"/>
  <c r="U117" i="16"/>
  <c r="U117" i="20"/>
  <c r="U117" i="19"/>
  <c r="U117" i="23"/>
  <c r="S167" i="16"/>
  <c r="S167" i="20"/>
  <c r="S167" i="19"/>
  <c r="S167" i="23"/>
  <c r="S192" i="16"/>
  <c r="S192" i="20"/>
  <c r="S192" i="19"/>
  <c r="S192" i="23"/>
  <c r="S99" i="16"/>
  <c r="S99" i="20"/>
  <c r="S99" i="19"/>
  <c r="S99" i="23"/>
  <c r="S165" i="16"/>
  <c r="S165" i="20"/>
  <c r="S165" i="19"/>
  <c r="S165" i="23"/>
  <c r="R61" i="16"/>
  <c r="R61" i="20"/>
  <c r="R61" i="19"/>
  <c r="R61" i="23"/>
  <c r="T184" i="16"/>
  <c r="T184" i="20"/>
  <c r="T184" i="19"/>
  <c r="T184" i="23"/>
  <c r="U50" i="16"/>
  <c r="U50" i="20"/>
  <c r="U50" i="19"/>
  <c r="U50" i="23"/>
  <c r="T68" i="16"/>
  <c r="T68" i="20"/>
  <c r="T68" i="19"/>
  <c r="T68" i="23"/>
  <c r="S54" i="16"/>
  <c r="S54" i="20"/>
  <c r="S54" i="19"/>
  <c r="S54" i="23"/>
  <c r="U189" i="16"/>
  <c r="U189" i="20"/>
  <c r="U189" i="19"/>
  <c r="U189" i="23"/>
  <c r="R175" i="16"/>
  <c r="R175" i="20"/>
  <c r="R175" i="19"/>
  <c r="R175" i="23"/>
  <c r="U193" i="16"/>
  <c r="U193" i="20"/>
  <c r="U193" i="19"/>
  <c r="U193" i="23"/>
  <c r="T63" i="16"/>
  <c r="T63" i="20"/>
  <c r="T63" i="19"/>
  <c r="T63" i="23"/>
  <c r="R121" i="16"/>
  <c r="R121" i="20"/>
  <c r="R121" i="19"/>
  <c r="R121" i="23"/>
  <c r="R187" i="16"/>
  <c r="R187" i="20"/>
  <c r="R187" i="19"/>
  <c r="R187" i="23"/>
  <c r="R83" i="16"/>
  <c r="R83" i="20"/>
  <c r="R83" i="19"/>
  <c r="R83" i="23"/>
  <c r="R153" i="16"/>
  <c r="R153" i="20"/>
  <c r="R153" i="19"/>
  <c r="R153" i="23"/>
  <c r="U128" i="16"/>
  <c r="U128" i="20"/>
  <c r="U128" i="19"/>
  <c r="U128" i="23"/>
  <c r="T58" i="16"/>
  <c r="T58" i="20"/>
  <c r="T58" i="19"/>
  <c r="T58" i="23"/>
  <c r="S108" i="16"/>
  <c r="S108" i="20"/>
  <c r="S108" i="19"/>
  <c r="S108" i="23"/>
  <c r="R126" i="16"/>
  <c r="R126" i="20"/>
  <c r="R126" i="19"/>
  <c r="R126" i="23"/>
  <c r="T133" i="16"/>
  <c r="T133" i="20"/>
  <c r="T133" i="19"/>
  <c r="T133" i="23"/>
  <c r="U158" i="16"/>
  <c r="U158" i="20"/>
  <c r="U158" i="19"/>
  <c r="U158" i="23"/>
  <c r="T55" i="16"/>
  <c r="T55" i="20"/>
  <c r="T55" i="19"/>
  <c r="T55" i="23"/>
  <c r="T89" i="16"/>
  <c r="T89" i="20"/>
  <c r="T89" i="19"/>
  <c r="T89" i="23"/>
  <c r="T67" i="16"/>
  <c r="T67" i="20"/>
  <c r="T67" i="19"/>
  <c r="T67" i="23"/>
  <c r="U137" i="16"/>
  <c r="U137" i="20"/>
  <c r="U137" i="19"/>
  <c r="U137" i="23"/>
  <c r="R58" i="16"/>
  <c r="R58" i="20"/>
  <c r="R58" i="19"/>
  <c r="R58" i="23"/>
  <c r="U66" i="16"/>
  <c r="U66" i="20"/>
  <c r="U66" i="19"/>
  <c r="U66" i="23"/>
  <c r="S180" i="16"/>
  <c r="S180" i="20"/>
  <c r="S180" i="19"/>
  <c r="S180" i="23"/>
  <c r="S70" i="16"/>
  <c r="S70" i="20"/>
  <c r="S70" i="19"/>
  <c r="S70" i="23"/>
  <c r="S127" i="16"/>
  <c r="S127" i="20"/>
  <c r="S127" i="19"/>
  <c r="S127" i="23"/>
  <c r="T166" i="16"/>
  <c r="T166" i="20"/>
  <c r="T166" i="19"/>
  <c r="T166" i="23"/>
  <c r="T91" i="16"/>
  <c r="T91" i="20"/>
  <c r="T91" i="19"/>
  <c r="T91" i="23"/>
  <c r="T159" i="16"/>
  <c r="T159" i="20"/>
  <c r="T159" i="19"/>
  <c r="T159" i="23"/>
  <c r="R129" i="16"/>
  <c r="R129" i="20"/>
  <c r="R129" i="19"/>
  <c r="R129" i="23"/>
  <c r="R66" i="16"/>
  <c r="R66" i="20"/>
  <c r="R66" i="19"/>
  <c r="R66" i="23"/>
  <c r="U74" i="16"/>
  <c r="U74" i="20"/>
  <c r="U74" i="19"/>
  <c r="U74" i="23"/>
  <c r="T92" i="16"/>
  <c r="T92" i="20"/>
  <c r="T92" i="19"/>
  <c r="T92" i="23"/>
  <c r="S142" i="16"/>
  <c r="S142" i="20"/>
  <c r="S142" i="19"/>
  <c r="S142" i="23"/>
  <c r="U110" i="16"/>
  <c r="U110" i="20"/>
  <c r="U110" i="19"/>
  <c r="U110" i="23"/>
  <c r="S160" i="16"/>
  <c r="S160" i="20"/>
  <c r="S160" i="19"/>
  <c r="S160" i="23"/>
  <c r="U113" i="16"/>
  <c r="U113" i="20"/>
  <c r="U113" i="19"/>
  <c r="U113" i="23"/>
  <c r="T179" i="16"/>
  <c r="T179" i="20"/>
  <c r="T179" i="19"/>
  <c r="T179" i="23"/>
  <c r="T75" i="16"/>
  <c r="T75" i="20"/>
  <c r="T75" i="19"/>
  <c r="T75" i="23"/>
  <c r="T145" i="16"/>
  <c r="T145" i="20"/>
  <c r="T145" i="19"/>
  <c r="T145" i="23"/>
  <c r="S85" i="16"/>
  <c r="S85" i="20"/>
  <c r="S85" i="19"/>
  <c r="S85" i="23"/>
  <c r="Q6" i="16"/>
  <c r="Q6" i="20"/>
  <c r="Q6" i="19"/>
  <c r="Q6" i="23"/>
  <c r="T107" i="16"/>
  <c r="T107" i="20"/>
  <c r="T107" i="19"/>
  <c r="T107" i="23"/>
  <c r="T147" i="16"/>
  <c r="T147" i="20"/>
  <c r="T147" i="19"/>
  <c r="T147" i="23"/>
  <c r="U51" i="16"/>
  <c r="U51" i="20"/>
  <c r="U51" i="19"/>
  <c r="U51" i="23"/>
  <c r="T180" i="16"/>
  <c r="T180" i="20"/>
  <c r="T180" i="19"/>
  <c r="T180" i="23"/>
  <c r="R97" i="16"/>
  <c r="R97" i="20"/>
  <c r="R97" i="19"/>
  <c r="R97" i="23"/>
  <c r="U191" i="16"/>
  <c r="U191" i="20"/>
  <c r="U191" i="19"/>
  <c r="U191" i="23"/>
  <c r="T170" i="16"/>
  <c r="T170" i="20"/>
  <c r="T170" i="19"/>
  <c r="T170" i="23"/>
  <c r="S128" i="16"/>
  <c r="S128" i="20"/>
  <c r="S128" i="19"/>
  <c r="S128" i="23"/>
  <c r="R136" i="16"/>
  <c r="R136" i="20"/>
  <c r="R136" i="19"/>
  <c r="R136" i="23"/>
  <c r="T115" i="16"/>
  <c r="T115" i="20"/>
  <c r="T115" i="19"/>
  <c r="T115" i="23"/>
  <c r="R178" i="16"/>
  <c r="R178" i="20"/>
  <c r="R178" i="19"/>
  <c r="R178" i="23"/>
  <c r="R161" i="16"/>
  <c r="R161" i="20"/>
  <c r="R161" i="19"/>
  <c r="R161" i="23"/>
  <c r="T136" i="16"/>
  <c r="T136" i="20"/>
  <c r="T136" i="19"/>
  <c r="T136" i="23"/>
  <c r="R134" i="16"/>
  <c r="R134" i="20"/>
  <c r="R134" i="19"/>
  <c r="R134" i="23"/>
  <c r="R163" i="16"/>
  <c r="R163" i="20"/>
  <c r="R163" i="19"/>
  <c r="R163" i="23"/>
  <c r="T144" i="16"/>
  <c r="T144" i="20"/>
  <c r="T144" i="19"/>
  <c r="T144" i="23"/>
  <c r="R135" i="16"/>
  <c r="R135" i="20"/>
  <c r="R135" i="19"/>
  <c r="R135" i="23"/>
  <c r="R185" i="16"/>
  <c r="R185" i="20"/>
  <c r="R185" i="19"/>
  <c r="R185" i="23"/>
  <c r="T88" i="16"/>
  <c r="T88" i="20"/>
  <c r="T88" i="19"/>
  <c r="T88" i="23"/>
  <c r="R53" i="16"/>
  <c r="R53" i="20"/>
  <c r="R53" i="19"/>
  <c r="R53" i="23"/>
  <c r="S158" i="16"/>
  <c r="S158" i="20"/>
  <c r="S158" i="19"/>
  <c r="S158" i="23"/>
  <c r="R48" i="16"/>
  <c r="R48" i="20"/>
  <c r="R48" i="19"/>
  <c r="R48" i="23"/>
  <c r="U187" i="16"/>
  <c r="U187" i="20"/>
  <c r="U187" i="19"/>
  <c r="U187" i="23"/>
  <c r="S138" i="16"/>
  <c r="S138" i="20"/>
  <c r="S138" i="19"/>
  <c r="S138" i="23"/>
  <c r="T146" i="16"/>
  <c r="T146" i="20"/>
  <c r="T146" i="19"/>
  <c r="T146" i="23"/>
  <c r="T164" i="16"/>
  <c r="T164" i="20"/>
  <c r="T164" i="19"/>
  <c r="T164" i="23"/>
  <c r="T93" i="16"/>
  <c r="T93" i="20"/>
  <c r="T93" i="19"/>
  <c r="T93" i="23"/>
  <c r="U118" i="16"/>
  <c r="U118" i="20"/>
  <c r="U118" i="19"/>
  <c r="U118" i="23"/>
  <c r="S168" i="16"/>
  <c r="S168" i="20"/>
  <c r="S168" i="19"/>
  <c r="S168" i="23"/>
  <c r="R171" i="16"/>
  <c r="R171" i="20"/>
  <c r="R171" i="19"/>
  <c r="R171" i="23"/>
  <c r="U127" i="16"/>
  <c r="U127" i="20"/>
  <c r="U127" i="19"/>
  <c r="U127" i="23"/>
  <c r="U96" i="16"/>
  <c r="U96" i="20"/>
  <c r="U96" i="19"/>
  <c r="U96" i="23"/>
  <c r="S146" i="16"/>
  <c r="S146" i="20"/>
  <c r="S146" i="19"/>
  <c r="S146" i="23"/>
  <c r="R140" i="16"/>
  <c r="R140" i="20"/>
  <c r="R140" i="19"/>
  <c r="R140" i="23"/>
  <c r="T172" i="16"/>
  <c r="T172" i="20"/>
  <c r="T172" i="19"/>
  <c r="T172" i="23"/>
  <c r="R87" i="16"/>
  <c r="R87" i="20"/>
  <c r="R87" i="19"/>
  <c r="R87" i="23"/>
  <c r="U126" i="16"/>
  <c r="U126" i="20"/>
  <c r="U126" i="19"/>
  <c r="U126" i="23"/>
  <c r="U129" i="16"/>
  <c r="U129" i="20"/>
  <c r="U129" i="19"/>
  <c r="U129" i="23"/>
  <c r="U175" i="16"/>
  <c r="U175" i="20"/>
  <c r="U175" i="19"/>
  <c r="U175" i="23"/>
  <c r="T155" i="16"/>
  <c r="T155" i="20"/>
  <c r="T155" i="19"/>
  <c r="T155" i="23"/>
  <c r="R123" i="16"/>
  <c r="R123" i="20"/>
  <c r="R123" i="19"/>
  <c r="R123" i="23"/>
  <c r="S189" i="16"/>
  <c r="S189" i="20"/>
  <c r="S189" i="19"/>
  <c r="S189" i="23"/>
  <c r="S89" i="16"/>
  <c r="S89" i="20"/>
  <c r="S89" i="19"/>
  <c r="S89" i="23"/>
  <c r="R90" i="16"/>
  <c r="R90" i="20"/>
  <c r="R90" i="19"/>
  <c r="R90" i="23"/>
  <c r="U98" i="16"/>
  <c r="U98" i="20"/>
  <c r="U98" i="19"/>
  <c r="U98" i="23"/>
  <c r="U116" i="16"/>
  <c r="U116" i="20"/>
  <c r="U116" i="19"/>
  <c r="U116" i="23"/>
  <c r="S166" i="16"/>
  <c r="S166" i="20"/>
  <c r="S166" i="19"/>
  <c r="S166" i="23"/>
  <c r="U70" i="16"/>
  <c r="U70" i="20"/>
  <c r="U70" i="19"/>
  <c r="U70" i="23"/>
  <c r="S120" i="16"/>
  <c r="S120" i="20"/>
  <c r="S120" i="19"/>
  <c r="S120" i="23"/>
  <c r="U195" i="16"/>
  <c r="U195" i="20"/>
  <c r="U195" i="19"/>
  <c r="U195" i="23"/>
  <c r="U177" i="16"/>
  <c r="U177" i="20"/>
  <c r="U177" i="19"/>
  <c r="U177" i="23"/>
  <c r="T71" i="16"/>
  <c r="T71" i="20"/>
  <c r="T71" i="19"/>
  <c r="T71" i="23"/>
  <c r="U139" i="16"/>
  <c r="U139" i="20"/>
  <c r="U139" i="19"/>
  <c r="U139" i="23"/>
  <c r="S69" i="16"/>
  <c r="S69" i="20"/>
  <c r="S69" i="19"/>
  <c r="S69" i="23"/>
  <c r="S193" i="16"/>
  <c r="S193" i="20"/>
  <c r="S193" i="19"/>
  <c r="S193" i="23"/>
  <c r="R98" i="16"/>
  <c r="R98" i="20"/>
  <c r="R98" i="19"/>
  <c r="R98" i="23"/>
  <c r="T106" i="16"/>
  <c r="T106" i="20"/>
  <c r="T106" i="19"/>
  <c r="T106" i="23"/>
  <c r="U124" i="16"/>
  <c r="U124" i="20"/>
  <c r="U124" i="19"/>
  <c r="U124" i="23"/>
  <c r="S174" i="16"/>
  <c r="S174" i="20"/>
  <c r="S174" i="19"/>
  <c r="S174" i="23"/>
  <c r="R167" i="16"/>
  <c r="R167" i="20"/>
  <c r="R167" i="19"/>
  <c r="R167" i="23"/>
  <c r="S64" i="16"/>
  <c r="S64" i="20"/>
  <c r="S64" i="19"/>
  <c r="S64" i="23"/>
  <c r="R99" i="16"/>
  <c r="R99" i="20"/>
  <c r="R99" i="19"/>
  <c r="R99" i="23"/>
  <c r="R165" i="16"/>
  <c r="R165" i="20"/>
  <c r="R165" i="19"/>
  <c r="R165" i="23"/>
  <c r="S61" i="16"/>
  <c r="S61" i="20"/>
  <c r="S61" i="19"/>
  <c r="S61" i="23"/>
  <c r="T56" i="16"/>
  <c r="T56" i="20"/>
  <c r="T56" i="19"/>
  <c r="T56" i="23"/>
  <c r="T50" i="16"/>
  <c r="T50" i="20"/>
  <c r="T50" i="19"/>
  <c r="T50" i="23"/>
  <c r="S100" i="16"/>
  <c r="S100" i="20"/>
  <c r="S100" i="19"/>
  <c r="S100" i="23"/>
  <c r="R54" i="16"/>
  <c r="R54" i="20"/>
  <c r="R54" i="19"/>
  <c r="R54" i="23"/>
  <c r="T61" i="16"/>
  <c r="T61" i="20"/>
  <c r="T61" i="19"/>
  <c r="T61" i="23"/>
  <c r="S175" i="16"/>
  <c r="S175" i="20"/>
  <c r="S175" i="19"/>
  <c r="S175" i="23"/>
  <c r="S72" i="16"/>
  <c r="S72" i="20"/>
  <c r="S72" i="19"/>
  <c r="S72" i="23"/>
  <c r="T128" i="16"/>
  <c r="T128" i="20"/>
  <c r="T128" i="19"/>
  <c r="T128" i="23"/>
  <c r="S114" i="16"/>
  <c r="S114" i="20"/>
  <c r="S114" i="19"/>
  <c r="S114" i="23"/>
  <c r="R108" i="16"/>
  <c r="R108" i="20"/>
  <c r="R108" i="19"/>
  <c r="R108" i="23"/>
  <c r="T140" i="16"/>
  <c r="T140" i="20"/>
  <c r="T140" i="19"/>
  <c r="T140" i="23"/>
  <c r="U133" i="16"/>
  <c r="U133" i="20"/>
  <c r="U133" i="19"/>
  <c r="U133" i="23"/>
  <c r="S183" i="16"/>
  <c r="S183" i="20"/>
  <c r="S183" i="19"/>
  <c r="S183" i="23"/>
  <c r="U55" i="16"/>
  <c r="U55" i="20"/>
  <c r="U55" i="19"/>
  <c r="U55" i="23"/>
  <c r="U89" i="16"/>
  <c r="U89" i="20"/>
  <c r="U89" i="19"/>
  <c r="U89" i="23"/>
  <c r="T72" i="16"/>
  <c r="T72" i="20"/>
  <c r="T72" i="19"/>
  <c r="T72" i="23"/>
  <c r="T66" i="16"/>
  <c r="T66" i="20"/>
  <c r="T66" i="19"/>
  <c r="T66" i="23"/>
  <c r="S52" i="16"/>
  <c r="S52" i="20"/>
  <c r="S52" i="19"/>
  <c r="S52" i="23"/>
  <c r="R70" i="16"/>
  <c r="R70" i="20"/>
  <c r="R70" i="19"/>
  <c r="R70" i="23"/>
  <c r="T141" i="16"/>
  <c r="T141" i="20"/>
  <c r="T141" i="19"/>
  <c r="T141" i="23"/>
  <c r="U166" i="16"/>
  <c r="U166" i="20"/>
  <c r="U166" i="19"/>
  <c r="U166" i="23"/>
  <c r="U59" i="16"/>
  <c r="U59" i="20"/>
  <c r="U59" i="19"/>
  <c r="U59" i="23"/>
  <c r="T111" i="16"/>
  <c r="T111" i="20"/>
  <c r="T111" i="19"/>
  <c r="T111" i="23"/>
  <c r="U91" i="16"/>
  <c r="U91" i="20"/>
  <c r="U91" i="19"/>
  <c r="U91" i="23"/>
  <c r="U159" i="16"/>
  <c r="U159" i="20"/>
  <c r="U159" i="19"/>
  <c r="U159" i="23"/>
  <c r="R125" i="16"/>
  <c r="R125" i="20"/>
  <c r="R125" i="19"/>
  <c r="R125" i="23"/>
  <c r="S195" i="16"/>
  <c r="S195" i="20"/>
  <c r="S195" i="19"/>
  <c r="S195" i="23"/>
  <c r="S129" i="16"/>
  <c r="S129" i="20"/>
  <c r="S129" i="19"/>
  <c r="S129" i="23"/>
  <c r="U80" i="16"/>
  <c r="U80" i="20"/>
  <c r="U80" i="19"/>
  <c r="U80" i="23"/>
  <c r="T74" i="16"/>
  <c r="T74" i="20"/>
  <c r="T74" i="19"/>
  <c r="T74" i="23"/>
  <c r="R124" i="16"/>
  <c r="R124" i="20"/>
  <c r="R124" i="19"/>
  <c r="R124" i="23"/>
  <c r="S71" i="16"/>
  <c r="S71" i="20"/>
  <c r="S71" i="19"/>
  <c r="S71" i="23"/>
  <c r="R160" i="16"/>
  <c r="R160" i="20"/>
  <c r="R160" i="19"/>
  <c r="R160" i="23"/>
  <c r="T113" i="16"/>
  <c r="T113" i="20"/>
  <c r="T113" i="19"/>
  <c r="T113" i="23"/>
  <c r="U179" i="16"/>
  <c r="U179" i="20"/>
  <c r="U179" i="19"/>
  <c r="U179" i="23"/>
  <c r="U75" i="16"/>
  <c r="U75" i="20"/>
  <c r="U75" i="19"/>
  <c r="U75" i="23"/>
  <c r="U145" i="16"/>
  <c r="U145" i="20"/>
  <c r="U145" i="19"/>
  <c r="U145" i="23"/>
  <c r="O6" i="16"/>
  <c r="O6" i="20"/>
  <c r="O6" i="19"/>
  <c r="O6" i="23"/>
  <c r="U57" i="16"/>
  <c r="U57" i="20"/>
  <c r="U57" i="19"/>
  <c r="U57" i="23"/>
  <c r="S47" i="16"/>
  <c r="S47" i="20"/>
  <c r="S47" i="19"/>
  <c r="S47" i="23"/>
  <c r="U114" i="16"/>
  <c r="U114" i="20"/>
  <c r="U114" i="19"/>
  <c r="U114" i="23"/>
  <c r="U86" i="16"/>
  <c r="U86" i="20"/>
  <c r="U86" i="19"/>
  <c r="U86" i="23"/>
  <c r="U81" i="16"/>
  <c r="U81" i="20"/>
  <c r="U81" i="19"/>
  <c r="U81" i="23"/>
  <c r="S63" i="16"/>
  <c r="S63" i="20"/>
  <c r="S63" i="19"/>
  <c r="S63" i="23"/>
  <c r="T121" i="16"/>
  <c r="T121" i="19"/>
  <c r="T121" i="20"/>
  <c r="T121" i="23"/>
  <c r="R81" i="16"/>
  <c r="R81" i="20"/>
  <c r="R81" i="19"/>
  <c r="R81" i="23"/>
  <c r="S74" i="16"/>
  <c r="S74" i="20"/>
  <c r="S74" i="19"/>
  <c r="S74" i="23"/>
  <c r="S179" i="16"/>
  <c r="S179" i="20"/>
  <c r="S179" i="19"/>
  <c r="S179" i="23"/>
  <c r="U108" i="16"/>
  <c r="U108" i="20"/>
  <c r="U108" i="19"/>
  <c r="U108" i="23"/>
  <c r="S196" i="16"/>
  <c r="S196" i="20"/>
  <c r="S196" i="19"/>
  <c r="S196" i="23"/>
  <c r="U93" i="16"/>
  <c r="U93" i="20"/>
  <c r="U93" i="19"/>
  <c r="U93" i="23"/>
  <c r="S67" i="16"/>
  <c r="S67" i="20"/>
  <c r="S67" i="19"/>
  <c r="S67" i="23"/>
  <c r="T127" i="16"/>
  <c r="T127" i="20"/>
  <c r="T127" i="19"/>
  <c r="T127" i="23"/>
  <c r="U154" i="16"/>
  <c r="U154" i="20"/>
  <c r="U154" i="19"/>
  <c r="U154" i="23"/>
  <c r="U172" i="16"/>
  <c r="U172" i="20"/>
  <c r="U172" i="19"/>
  <c r="U172" i="23"/>
  <c r="S112" i="16"/>
  <c r="S112" i="20"/>
  <c r="S112" i="19"/>
  <c r="S112" i="23"/>
  <c r="S123" i="16"/>
  <c r="S123" i="20"/>
  <c r="S123" i="23"/>
  <c r="S123" i="19"/>
  <c r="R89" i="16"/>
  <c r="R89" i="20"/>
  <c r="R89" i="19"/>
  <c r="R89" i="23"/>
  <c r="S148" i="16"/>
  <c r="S148" i="20"/>
  <c r="S148" i="19"/>
  <c r="S148" i="23"/>
  <c r="R166" i="16"/>
  <c r="R166" i="20"/>
  <c r="R166" i="19"/>
  <c r="R166" i="23"/>
  <c r="R120" i="16"/>
  <c r="R120" i="20"/>
  <c r="R120" i="19"/>
  <c r="R120" i="23"/>
  <c r="R69" i="16"/>
  <c r="R69" i="20"/>
  <c r="R69" i="19"/>
  <c r="R69" i="23"/>
  <c r="T112" i="16"/>
  <c r="T112" i="20"/>
  <c r="T112" i="19"/>
  <c r="T112" i="23"/>
  <c r="U106" i="16"/>
  <c r="U106" i="20"/>
  <c r="U106" i="19"/>
  <c r="U106" i="23"/>
  <c r="R174" i="16"/>
  <c r="R174" i="20"/>
  <c r="R174" i="19"/>
  <c r="R174" i="23"/>
  <c r="T171" i="16"/>
  <c r="T171" i="20"/>
  <c r="T171" i="19"/>
  <c r="T171" i="23"/>
  <c r="U56" i="16"/>
  <c r="U56" i="20"/>
  <c r="U56" i="19"/>
  <c r="U56" i="23"/>
  <c r="R106" i="16"/>
  <c r="R106" i="20"/>
  <c r="R106" i="19"/>
  <c r="R106" i="23"/>
  <c r="R100" i="16"/>
  <c r="R100" i="20"/>
  <c r="R100" i="19"/>
  <c r="R100" i="23"/>
  <c r="T132" i="16"/>
  <c r="T132" i="20"/>
  <c r="T132" i="19"/>
  <c r="T132" i="23"/>
  <c r="U61" i="16"/>
  <c r="U61" i="20"/>
  <c r="U61" i="19"/>
  <c r="U61" i="23"/>
  <c r="T47" i="16"/>
  <c r="T47" i="20"/>
  <c r="T47" i="19"/>
  <c r="T47" i="23"/>
  <c r="R72" i="16"/>
  <c r="R72" i="20"/>
  <c r="R72" i="19"/>
  <c r="R72" i="23"/>
  <c r="S93" i="16"/>
  <c r="S93" i="20"/>
  <c r="S93" i="19"/>
  <c r="S93" i="23"/>
  <c r="S139" i="16"/>
  <c r="S139" i="20"/>
  <c r="S139" i="19"/>
  <c r="S139" i="23"/>
  <c r="S91" i="16"/>
  <c r="S91" i="20"/>
  <c r="S91" i="19"/>
  <c r="S91" i="23"/>
  <c r="R114" i="16"/>
  <c r="R114" i="20"/>
  <c r="R114" i="19"/>
  <c r="R114" i="23"/>
  <c r="U122" i="16"/>
  <c r="U122" i="20"/>
  <c r="U122" i="19"/>
  <c r="U122" i="23"/>
  <c r="U140" i="16"/>
  <c r="U140" i="20"/>
  <c r="U140" i="19"/>
  <c r="U140" i="23"/>
  <c r="R190" i="16"/>
  <c r="R190" i="20"/>
  <c r="R190" i="19"/>
  <c r="R190" i="23"/>
  <c r="R183" i="16"/>
  <c r="R183" i="20"/>
  <c r="R183" i="19"/>
  <c r="R183" i="23"/>
  <c r="S80" i="16"/>
  <c r="S80" i="20"/>
  <c r="S80" i="19"/>
  <c r="S80" i="23"/>
  <c r="R141" i="16"/>
  <c r="R141" i="20"/>
  <c r="R141" i="19"/>
  <c r="R141" i="23"/>
  <c r="T103" i="16"/>
  <c r="T103" i="20"/>
  <c r="T103" i="19"/>
  <c r="T103" i="23"/>
  <c r="S149" i="16"/>
  <c r="S149" i="20"/>
  <c r="S149" i="19"/>
  <c r="S149" i="23"/>
  <c r="S177" i="16"/>
  <c r="S177" i="20"/>
  <c r="S177" i="19"/>
  <c r="S177" i="23"/>
  <c r="U72" i="16"/>
  <c r="U72" i="20"/>
  <c r="U72" i="19"/>
  <c r="U72" i="23"/>
  <c r="R122" i="16"/>
  <c r="R122" i="20"/>
  <c r="R122" i="19"/>
  <c r="R122" i="23"/>
  <c r="R52" i="16"/>
  <c r="R52" i="20"/>
  <c r="R52" i="19"/>
  <c r="R52" i="23"/>
  <c r="U84" i="16"/>
  <c r="U84" i="20"/>
  <c r="U84" i="19"/>
  <c r="U84" i="23"/>
  <c r="U141" i="16"/>
  <c r="U141" i="20"/>
  <c r="U141" i="19"/>
  <c r="U141" i="23"/>
  <c r="S191" i="16"/>
  <c r="S191" i="20"/>
  <c r="S191" i="19"/>
  <c r="S191" i="23"/>
  <c r="T59" i="16"/>
  <c r="T59" i="20"/>
  <c r="T59" i="19"/>
  <c r="T59" i="23"/>
  <c r="U111" i="16"/>
  <c r="U111" i="20"/>
  <c r="U111" i="19"/>
  <c r="U111" i="23"/>
  <c r="S125" i="16"/>
  <c r="S125" i="20"/>
  <c r="S125" i="19"/>
  <c r="S125" i="23"/>
  <c r="R195" i="16"/>
  <c r="R195" i="20"/>
  <c r="R195" i="19"/>
  <c r="R195" i="23"/>
  <c r="R113" i="16"/>
  <c r="R113" i="20"/>
  <c r="R113" i="19"/>
  <c r="R113" i="23"/>
  <c r="T80" i="16"/>
  <c r="T80" i="20"/>
  <c r="T80" i="19"/>
  <c r="T80" i="23"/>
  <c r="S130" i="16"/>
  <c r="S130" i="20"/>
  <c r="S130" i="19"/>
  <c r="S130" i="23"/>
  <c r="S124" i="16"/>
  <c r="S124" i="20"/>
  <c r="S124" i="19"/>
  <c r="S124" i="23"/>
  <c r="U156" i="16"/>
  <c r="U156" i="20"/>
  <c r="U156" i="19"/>
  <c r="U156" i="23"/>
  <c r="R142" i="16"/>
  <c r="R142" i="20"/>
  <c r="R142" i="19"/>
  <c r="R142" i="23"/>
  <c r="R71" i="16"/>
  <c r="R71" i="20"/>
  <c r="R71" i="19"/>
  <c r="R71" i="23"/>
  <c r="T174" i="16"/>
  <c r="T174" i="20"/>
  <c r="T174" i="19"/>
  <c r="T174" i="23"/>
  <c r="U83" i="16"/>
  <c r="U83" i="20"/>
  <c r="U83" i="23"/>
  <c r="U83" i="19"/>
  <c r="Y185" i="21"/>
  <c r="Y185" i="18" s="1"/>
  <c r="Z141" i="21"/>
  <c r="Y46" i="18"/>
  <c r="Z112" i="21"/>
  <c r="Z188" i="21"/>
  <c r="Z74" i="21"/>
  <c r="Z74" i="18" s="1"/>
  <c r="Y71" i="21"/>
  <c r="Y71" i="18" s="1"/>
  <c r="Z75" i="21"/>
  <c r="Z56" i="21"/>
  <c r="Z63" i="21"/>
  <c r="Z178" i="21"/>
  <c r="Z178" i="18" s="1"/>
  <c r="Y114" i="21"/>
  <c r="Y105" i="21"/>
  <c r="Y106" i="21"/>
  <c r="Y62" i="21"/>
  <c r="Z179" i="21"/>
  <c r="Z60" i="21"/>
  <c r="Z60" i="18" s="1"/>
  <c r="Y122" i="21"/>
  <c r="Y122" i="18" s="1"/>
  <c r="N6" i="18"/>
  <c r="P6" i="18"/>
  <c r="Q6" i="18"/>
  <c r="O6" i="18"/>
  <c r="Y47" i="21"/>
  <c r="Z51" i="21"/>
  <c r="Z101" i="21"/>
  <c r="Z129" i="21"/>
  <c r="Z191" i="21"/>
  <c r="Y176" i="21"/>
  <c r="P132" i="18"/>
  <c r="S86" i="18"/>
  <c r="S143" i="18"/>
  <c r="T153" i="18"/>
  <c r="Z153" i="21"/>
  <c r="P138" i="18"/>
  <c r="Z49" i="21"/>
  <c r="T49" i="18"/>
  <c r="T82" i="18"/>
  <c r="Z82" i="21"/>
  <c r="U146" i="18"/>
  <c r="S68" i="18"/>
  <c r="R132" i="18"/>
  <c r="Y196" i="21"/>
  <c r="R196" i="18"/>
  <c r="Q54" i="18"/>
  <c r="O63" i="18"/>
  <c r="Q97" i="18"/>
  <c r="N60" i="18"/>
  <c r="R171" i="18"/>
  <c r="Y171" i="21"/>
  <c r="N166" i="18"/>
  <c r="N191" i="18"/>
  <c r="O192" i="18"/>
  <c r="P49" i="18"/>
  <c r="U96" i="18"/>
  <c r="Q160" i="18"/>
  <c r="P82" i="18"/>
  <c r="P146" i="18"/>
  <c r="U51" i="18"/>
  <c r="Q108" i="18"/>
  <c r="Q172" i="18"/>
  <c r="Q101" i="18"/>
  <c r="Q165" i="18"/>
  <c r="P87" i="18"/>
  <c r="P151" i="18"/>
  <c r="Q129" i="18"/>
  <c r="N42" i="18"/>
  <c r="P40" i="18"/>
  <c r="N46" i="18"/>
  <c r="T175" i="18"/>
  <c r="Z175" i="21"/>
  <c r="S75" i="18"/>
  <c r="O170" i="18"/>
  <c r="U187" i="18"/>
  <c r="P89" i="18"/>
  <c r="T79" i="18"/>
  <c r="N68" i="18"/>
  <c r="Q105" i="18"/>
  <c r="S107" i="18"/>
  <c r="N96" i="18"/>
  <c r="N129" i="18"/>
  <c r="O182" i="18"/>
  <c r="Q195" i="18"/>
  <c r="P97" i="18"/>
  <c r="O178" i="18"/>
  <c r="P109" i="18"/>
  <c r="T163" i="18"/>
  <c r="Z163" i="21"/>
  <c r="N76" i="18"/>
  <c r="Q191" i="18"/>
  <c r="N79" i="18"/>
  <c r="N194" i="18"/>
  <c r="U73" i="18"/>
  <c r="T106" i="18"/>
  <c r="Z106" i="21"/>
  <c r="T170" i="18"/>
  <c r="R92" i="18"/>
  <c r="Y92" i="21"/>
  <c r="P156" i="18"/>
  <c r="U78" i="18"/>
  <c r="T142" i="18"/>
  <c r="Z142" i="21"/>
  <c r="S64" i="18"/>
  <c r="S128" i="18"/>
  <c r="Y192" i="21"/>
  <c r="R192" i="18"/>
  <c r="O62" i="18"/>
  <c r="O87" i="18"/>
  <c r="O136" i="18"/>
  <c r="Q95" i="18"/>
  <c r="P165" i="18"/>
  <c r="U161" i="18"/>
  <c r="P61" i="18"/>
  <c r="O84" i="18"/>
  <c r="N165" i="18"/>
  <c r="O189" i="18"/>
  <c r="U56" i="18"/>
  <c r="U120" i="18"/>
  <c r="Q184" i="18"/>
  <c r="S106" i="18"/>
  <c r="P170" i="18"/>
  <c r="Q68" i="18"/>
  <c r="U132" i="18"/>
  <c r="U196" i="18"/>
  <c r="Q61" i="18"/>
  <c r="Q125" i="18"/>
  <c r="U189" i="18"/>
  <c r="Q40" i="18"/>
  <c r="Q47" i="18"/>
  <c r="R111" i="18"/>
  <c r="Y175" i="21"/>
  <c r="R175" i="18"/>
  <c r="Q86" i="18"/>
  <c r="Q193" i="18"/>
  <c r="P93" i="18"/>
  <c r="T81" i="18"/>
  <c r="Z81" i="21"/>
  <c r="R153" i="18"/>
  <c r="Y153" i="21"/>
  <c r="N156" i="18"/>
  <c r="U99" i="18"/>
  <c r="N159" i="18"/>
  <c r="N184" i="18"/>
  <c r="N139" i="18"/>
  <c r="N163" i="18"/>
  <c r="U58" i="18"/>
  <c r="U122" i="18"/>
  <c r="T186" i="18"/>
  <c r="S108" i="18"/>
  <c r="S172" i="18"/>
  <c r="P62" i="18"/>
  <c r="P190" i="18"/>
  <c r="U94" i="18"/>
  <c r="T158" i="18"/>
  <c r="Z158" i="21"/>
  <c r="S80" i="18"/>
  <c r="R144" i="18"/>
  <c r="Y144" i="21"/>
  <c r="U89" i="18"/>
  <c r="R161" i="18"/>
  <c r="Y161" i="21"/>
  <c r="T103" i="18"/>
  <c r="Z103" i="21"/>
  <c r="S173" i="18"/>
  <c r="S149" i="18"/>
  <c r="N100" i="18"/>
  <c r="O67" i="18"/>
  <c r="N142" i="18"/>
  <c r="P177" i="18"/>
  <c r="N192" i="18"/>
  <c r="N154" i="18"/>
  <c r="N57" i="18"/>
  <c r="U66" i="18"/>
  <c r="T130" i="18"/>
  <c r="Z130" i="21"/>
  <c r="T194" i="18"/>
  <c r="Z194" i="21"/>
  <c r="S52" i="18"/>
  <c r="S116" i="18"/>
  <c r="Y180" i="21"/>
  <c r="R180" i="18"/>
  <c r="Q166" i="18"/>
  <c r="P88" i="18"/>
  <c r="P152" i="18"/>
  <c r="O86" i="18"/>
  <c r="O111" i="18"/>
  <c r="Q91" i="18"/>
  <c r="P163" i="18"/>
  <c r="T159" i="18"/>
  <c r="Z159" i="21"/>
  <c r="Y59" i="21"/>
  <c r="R59" i="18"/>
  <c r="Y125" i="21"/>
  <c r="R125" i="18"/>
  <c r="N61" i="18"/>
  <c r="O187" i="18"/>
  <c r="O41" i="18"/>
  <c r="N175" i="18"/>
  <c r="N162" i="18"/>
  <c r="N83" i="18"/>
  <c r="T74" i="18"/>
  <c r="U138" i="18"/>
  <c r="R60" i="18"/>
  <c r="Y60" i="21"/>
  <c r="P124" i="18"/>
  <c r="S188" i="18"/>
  <c r="R142" i="18"/>
  <c r="Y142" i="21"/>
  <c r="Q174" i="18"/>
  <c r="T75" i="18"/>
  <c r="S147" i="18"/>
  <c r="O52" i="18"/>
  <c r="O194" i="18"/>
  <c r="N180" i="18"/>
  <c r="N99" i="18"/>
  <c r="S171" i="18"/>
  <c r="O109" i="18"/>
  <c r="T73" i="18"/>
  <c r="Z73" i="21"/>
  <c r="U106" i="18"/>
  <c r="U170" i="18"/>
  <c r="S92" i="18"/>
  <c r="S156" i="18"/>
  <c r="R174" i="18"/>
  <c r="Y174" i="21"/>
  <c r="T78" i="18"/>
  <c r="U142" i="18"/>
  <c r="Y64" i="21"/>
  <c r="R64" i="18"/>
  <c r="P128" i="18"/>
  <c r="S192" i="18"/>
  <c r="T161" i="18"/>
  <c r="Z161" i="21"/>
  <c r="R61" i="18"/>
  <c r="S155" i="18"/>
  <c r="N101" i="18"/>
  <c r="N62" i="18"/>
  <c r="N151" i="18"/>
  <c r="N176" i="18"/>
  <c r="O51" i="18"/>
  <c r="N74" i="18"/>
  <c r="Q45" i="18"/>
  <c r="T47" i="18"/>
  <c r="Z47" i="21"/>
  <c r="P111" i="18"/>
  <c r="S175" i="18"/>
  <c r="U63" i="18"/>
  <c r="S139" i="18"/>
  <c r="O80" i="18"/>
  <c r="O105" i="18"/>
  <c r="O130" i="18"/>
  <c r="Q81" i="18"/>
  <c r="P153" i="18"/>
  <c r="S65" i="18"/>
  <c r="N92" i="18"/>
  <c r="N109" i="18"/>
  <c r="Q99" i="18"/>
  <c r="N120" i="18"/>
  <c r="N82" i="18"/>
  <c r="T58" i="18"/>
  <c r="T122" i="18"/>
  <c r="Z122" i="21"/>
  <c r="U186" i="18"/>
  <c r="R108" i="18"/>
  <c r="Y108" i="21"/>
  <c r="R172" i="18"/>
  <c r="Y172" i="21"/>
  <c r="T94" i="18"/>
  <c r="Z94" i="21"/>
  <c r="U158" i="18"/>
  <c r="Y80" i="21"/>
  <c r="R80" i="18"/>
  <c r="S144" i="18"/>
  <c r="O142" i="18"/>
  <c r="Q89" i="18"/>
  <c r="P161" i="18"/>
  <c r="O88" i="18"/>
  <c r="O113" i="18"/>
  <c r="U103" i="18"/>
  <c r="P173" i="18"/>
  <c r="R149" i="18"/>
  <c r="Y149" i="21"/>
  <c r="N117" i="18"/>
  <c r="N167" i="18"/>
  <c r="T66" i="18"/>
  <c r="Z66" i="21"/>
  <c r="U130" i="18"/>
  <c r="Q194" i="18"/>
  <c r="R52" i="18"/>
  <c r="Y52" i="21"/>
  <c r="R116" i="18"/>
  <c r="Y116" i="21"/>
  <c r="S180" i="18"/>
  <c r="P70" i="18"/>
  <c r="Q102" i="18"/>
  <c r="U166" i="18"/>
  <c r="U159" i="18"/>
  <c r="P59" i="18"/>
  <c r="S125" i="18"/>
  <c r="O179" i="18"/>
  <c r="N172" i="18"/>
  <c r="O42" i="18"/>
  <c r="Y129" i="21"/>
  <c r="R129" i="18"/>
  <c r="Q74" i="18"/>
  <c r="Q138" i="18"/>
  <c r="P60" i="18"/>
  <c r="S124" i="18"/>
  <c r="P188" i="18"/>
  <c r="S78" i="18"/>
  <c r="Q110" i="18"/>
  <c r="U174" i="18"/>
  <c r="T87" i="18"/>
  <c r="Z87" i="21"/>
  <c r="S157" i="18"/>
  <c r="O55" i="18"/>
  <c r="O104" i="18"/>
  <c r="U75" i="18"/>
  <c r="R147" i="18"/>
  <c r="Y147" i="21"/>
  <c r="O154" i="18"/>
  <c r="U83" i="18"/>
  <c r="N69" i="18"/>
  <c r="N80" i="18"/>
  <c r="N115" i="18"/>
  <c r="N47" i="18"/>
  <c r="Q49" i="18"/>
  <c r="P196" i="18"/>
  <c r="T100" i="18"/>
  <c r="Z100" i="21"/>
  <c r="Y53" i="21"/>
  <c r="R53" i="18"/>
  <c r="O188" i="18"/>
  <c r="N97" i="18"/>
  <c r="P158" i="18"/>
  <c r="N43" i="18"/>
  <c r="P75" i="18"/>
  <c r="N85" i="18"/>
  <c r="U105" i="18"/>
  <c r="O193" i="18"/>
  <c r="U65" i="18"/>
  <c r="P102" i="18"/>
  <c r="U134" i="18"/>
  <c r="S56" i="18"/>
  <c r="R184" i="18"/>
  <c r="S77" i="18"/>
  <c r="O89" i="18"/>
  <c r="U163" i="18"/>
  <c r="U100" i="18"/>
  <c r="T164" i="18"/>
  <c r="Z164" i="21"/>
  <c r="P86" i="18"/>
  <c r="Q93" i="18"/>
  <c r="T157" i="18"/>
  <c r="Z157" i="21"/>
  <c r="R79" i="18"/>
  <c r="Y79" i="21"/>
  <c r="Y143" i="21"/>
  <c r="R143" i="18"/>
  <c r="U107" i="18"/>
  <c r="R179" i="18"/>
  <c r="Y179" i="21"/>
  <c r="U153" i="18"/>
  <c r="S53" i="18"/>
  <c r="O48" i="18"/>
  <c r="U97" i="18"/>
  <c r="O124" i="18"/>
  <c r="O61" i="18"/>
  <c r="N141" i="18"/>
  <c r="P171" i="18"/>
  <c r="N102" i="18"/>
  <c r="N127" i="18"/>
  <c r="N178" i="18"/>
  <c r="U127" i="18"/>
  <c r="Z147" i="21"/>
  <c r="T147" i="18"/>
  <c r="U57" i="18"/>
  <c r="T90" i="18"/>
  <c r="Z90" i="21"/>
  <c r="U154" i="18"/>
  <c r="R76" i="18"/>
  <c r="Y76" i="21"/>
  <c r="S140" i="18"/>
  <c r="T62" i="18"/>
  <c r="Z62" i="21"/>
  <c r="U126" i="18"/>
  <c r="Z190" i="21"/>
  <c r="T190" i="18"/>
  <c r="Y48" i="21"/>
  <c r="R48" i="18"/>
  <c r="S112" i="18"/>
  <c r="R176" i="18"/>
  <c r="P38" i="18"/>
  <c r="N37" i="18"/>
  <c r="O174" i="18"/>
  <c r="Q175" i="18"/>
  <c r="R75" i="18"/>
  <c r="Y75" i="21"/>
  <c r="U155" i="18"/>
  <c r="S57" i="18"/>
  <c r="O132" i="18"/>
  <c r="Q79" i="18"/>
  <c r="O93" i="18"/>
  <c r="N71" i="18"/>
  <c r="P107" i="18"/>
  <c r="R133" i="18"/>
  <c r="Y133" i="21"/>
  <c r="Q65" i="18"/>
  <c r="T98" i="18"/>
  <c r="Z98" i="21"/>
  <c r="U162" i="18"/>
  <c r="R84" i="18"/>
  <c r="Y84" i="21"/>
  <c r="R148" i="18"/>
  <c r="Y148" i="21"/>
  <c r="P166" i="18"/>
  <c r="U70" i="18"/>
  <c r="T134" i="18"/>
  <c r="Z134" i="21"/>
  <c r="R56" i="18"/>
  <c r="Y56" i="21"/>
  <c r="Y120" i="21"/>
  <c r="R120" i="18"/>
  <c r="S184" i="18"/>
  <c r="U177" i="18"/>
  <c r="P77" i="18"/>
  <c r="O140" i="18"/>
  <c r="Q163" i="18"/>
  <c r="N130" i="18"/>
  <c r="Q73" i="18"/>
  <c r="Q106" i="18"/>
  <c r="Q170" i="18"/>
  <c r="P92" i="18"/>
  <c r="R156" i="18"/>
  <c r="P64" i="18"/>
  <c r="R128" i="18"/>
  <c r="Y128" i="21"/>
  <c r="P192" i="18"/>
  <c r="T171" i="18"/>
  <c r="S73" i="18"/>
  <c r="S117" i="18"/>
  <c r="O161" i="18"/>
  <c r="Q161" i="18"/>
  <c r="S61" i="18"/>
  <c r="R131" i="18"/>
  <c r="Y131" i="21"/>
  <c r="O91" i="18"/>
  <c r="N148" i="18"/>
  <c r="R155" i="18"/>
  <c r="Y155" i="21"/>
  <c r="N112" i="18"/>
  <c r="T143" i="18"/>
  <c r="Z143" i="21"/>
  <c r="N155" i="18"/>
  <c r="U50" i="18"/>
  <c r="Z114" i="21"/>
  <c r="T114" i="18"/>
  <c r="T178" i="18"/>
  <c r="S100" i="18"/>
  <c r="S164" i="18"/>
  <c r="P182" i="18"/>
  <c r="Q42" i="18"/>
  <c r="U47" i="18"/>
  <c r="S111" i="18"/>
  <c r="P175" i="18"/>
  <c r="T63" i="18"/>
  <c r="P139" i="18"/>
  <c r="P65" i="18"/>
  <c r="O133" i="18"/>
  <c r="N95" i="18"/>
  <c r="O53" i="18"/>
  <c r="Q58" i="18"/>
  <c r="Q122" i="18"/>
  <c r="Q186" i="18"/>
  <c r="P108" i="18"/>
  <c r="P172" i="18"/>
  <c r="P80" i="18"/>
  <c r="P144" i="18"/>
  <c r="Z78" i="21"/>
  <c r="Q103" i="18"/>
  <c r="R173" i="18"/>
  <c r="Y173" i="21"/>
  <c r="O164" i="18"/>
  <c r="P149" i="18"/>
  <c r="O195" i="18"/>
  <c r="Z185" i="21"/>
  <c r="T185" i="18"/>
  <c r="N78" i="18"/>
  <c r="N128" i="18"/>
  <c r="N90" i="18"/>
  <c r="N51" i="18"/>
  <c r="Q66" i="18"/>
  <c r="Q130" i="18"/>
  <c r="U194" i="18"/>
  <c r="P52" i="18"/>
  <c r="P116" i="18"/>
  <c r="P180" i="18"/>
  <c r="P134" i="18"/>
  <c r="U59" i="18"/>
  <c r="R137" i="18"/>
  <c r="Y137" i="21"/>
  <c r="O160" i="18"/>
  <c r="Q159" i="18"/>
  <c r="S59" i="18"/>
  <c r="O185" i="18"/>
  <c r="P125" i="18"/>
  <c r="U123" i="18"/>
  <c r="S195" i="18"/>
  <c r="O43" i="18"/>
  <c r="N111" i="18"/>
  <c r="N136" i="18"/>
  <c r="S129" i="18"/>
  <c r="N98" i="18"/>
  <c r="N91" i="18"/>
  <c r="U87" i="18"/>
  <c r="R157" i="18"/>
  <c r="Y157" i="21"/>
  <c r="O129" i="18"/>
  <c r="Q75" i="18"/>
  <c r="P147" i="18"/>
  <c r="T145" i="18"/>
  <c r="Z145" i="21"/>
  <c r="N116" i="18"/>
  <c r="Q83" i="18"/>
  <c r="N170" i="18"/>
  <c r="N65" i="18"/>
  <c r="Q182" i="18"/>
  <c r="T107" i="18"/>
  <c r="P41" i="18"/>
  <c r="U175" i="18"/>
  <c r="O106" i="18"/>
  <c r="N110" i="18"/>
  <c r="U98" i="18"/>
  <c r="S84" i="18"/>
  <c r="S148" i="18"/>
  <c r="O118" i="18"/>
  <c r="N118" i="18"/>
  <c r="U191" i="18"/>
  <c r="Z88" i="21"/>
  <c r="T88" i="18"/>
  <c r="T152" i="18"/>
  <c r="Z152" i="21"/>
  <c r="Y74" i="21"/>
  <c r="R74" i="18"/>
  <c r="R138" i="18"/>
  <c r="Y138" i="21"/>
  <c r="Q100" i="18"/>
  <c r="Q164" i="18"/>
  <c r="U93" i="18"/>
  <c r="Q157" i="18"/>
  <c r="P79" i="18"/>
  <c r="P143" i="18"/>
  <c r="Q107" i="18"/>
  <c r="P179" i="18"/>
  <c r="O166" i="18"/>
  <c r="Q153" i="18"/>
  <c r="P53" i="18"/>
  <c r="O73" i="18"/>
  <c r="S169" i="18"/>
  <c r="Z107" i="21"/>
  <c r="T127" i="18"/>
  <c r="Z127" i="21"/>
  <c r="U147" i="18"/>
  <c r="O85" i="18"/>
  <c r="T57" i="18"/>
  <c r="Z57" i="21"/>
  <c r="U90" i="18"/>
  <c r="Q154" i="18"/>
  <c r="P76" i="18"/>
  <c r="R140" i="18"/>
  <c r="Y140" i="21"/>
  <c r="P94" i="18"/>
  <c r="U62" i="18"/>
  <c r="T126" i="18"/>
  <c r="Z126" i="21"/>
  <c r="P48" i="18"/>
  <c r="P112" i="18"/>
  <c r="S176" i="18"/>
  <c r="P42" i="18"/>
  <c r="N45" i="18"/>
  <c r="T155" i="18"/>
  <c r="Z155" i="21"/>
  <c r="P57" i="18"/>
  <c r="R123" i="18"/>
  <c r="Y123" i="21"/>
  <c r="N122" i="18"/>
  <c r="P133" i="18"/>
  <c r="T65" i="18"/>
  <c r="Z65" i="21"/>
  <c r="Q98" i="18"/>
  <c r="Q162" i="18"/>
  <c r="P84" i="18"/>
  <c r="P148" i="18"/>
  <c r="Q70" i="18"/>
  <c r="P56" i="18"/>
  <c r="P120" i="18"/>
  <c r="P184" i="18"/>
  <c r="O54" i="18"/>
  <c r="O143" i="18"/>
  <c r="Q177" i="18"/>
  <c r="R77" i="18"/>
  <c r="Y77" i="21"/>
  <c r="Z71" i="21"/>
  <c r="U71" i="18"/>
  <c r="S145" i="18"/>
  <c r="O50" i="18"/>
  <c r="O125" i="18"/>
  <c r="N157" i="18"/>
  <c r="N54" i="18"/>
  <c r="N143" i="18"/>
  <c r="O167" i="18"/>
  <c r="N75" i="18"/>
  <c r="Q142" i="18"/>
  <c r="U171" i="18"/>
  <c r="R73" i="18"/>
  <c r="Y73" i="21"/>
  <c r="R117" i="18"/>
  <c r="Y117" i="21"/>
  <c r="Z186" i="21"/>
  <c r="S131" i="18"/>
  <c r="P155" i="18"/>
  <c r="U143" i="18"/>
  <c r="N49" i="18"/>
  <c r="T50" i="18"/>
  <c r="Z50" i="21"/>
  <c r="U114" i="18"/>
  <c r="U178" i="18"/>
  <c r="P100" i="18"/>
  <c r="R164" i="18"/>
  <c r="Y164" i="21"/>
  <c r="P54" i="18"/>
  <c r="P118" i="18"/>
  <c r="Q37" i="18"/>
  <c r="O134" i="18"/>
  <c r="Q63" i="18"/>
  <c r="R139" i="18"/>
  <c r="Y139" i="21"/>
  <c r="S121" i="18"/>
  <c r="O66" i="18"/>
  <c r="O156" i="18"/>
  <c r="R65" i="18"/>
  <c r="Y65" i="21"/>
  <c r="N56" i="18"/>
  <c r="N137" i="18"/>
  <c r="O78" i="18"/>
  <c r="U67" i="18"/>
  <c r="Y141" i="21"/>
  <c r="R141" i="18"/>
  <c r="O49" i="18"/>
  <c r="N53" i="18"/>
  <c r="Q185" i="18"/>
  <c r="N103" i="18"/>
  <c r="N171" i="18"/>
  <c r="N67" i="18"/>
  <c r="Q59" i="18"/>
  <c r="S137" i="18"/>
  <c r="T123" i="18"/>
  <c r="Z123" i="21"/>
  <c r="R195" i="18"/>
  <c r="Y195" i="21"/>
  <c r="N108" i="18"/>
  <c r="O99" i="18"/>
  <c r="N150" i="18"/>
  <c r="O44" i="18"/>
  <c r="U121" i="18"/>
  <c r="P129" i="18"/>
  <c r="U92" i="18"/>
  <c r="U156" i="18"/>
  <c r="R78" i="18"/>
  <c r="Y78" i="21"/>
  <c r="S142" i="18"/>
  <c r="U85" i="18"/>
  <c r="Z149" i="21"/>
  <c r="T149" i="18"/>
  <c r="S71" i="18"/>
  <c r="Y135" i="21"/>
  <c r="R135" i="18"/>
  <c r="Q87" i="18"/>
  <c r="P157" i="18"/>
  <c r="U131" i="18"/>
  <c r="O65" i="18"/>
  <c r="U145" i="18"/>
  <c r="T83" i="18"/>
  <c r="Z83" i="21"/>
  <c r="O131" i="18"/>
  <c r="N158" i="18"/>
  <c r="N55" i="18"/>
  <c r="Q146" i="18"/>
  <c r="Q118" i="18"/>
  <c r="N147" i="18"/>
  <c r="O81" i="18"/>
  <c r="U79" i="18"/>
  <c r="R107" i="18"/>
  <c r="Y107" i="21"/>
  <c r="N186" i="18"/>
  <c r="S133" i="18"/>
  <c r="T162" i="18"/>
  <c r="Z162" i="21"/>
  <c r="T70" i="18"/>
  <c r="S120" i="18"/>
  <c r="T177" i="18"/>
  <c r="Z177" i="21"/>
  <c r="O114" i="18"/>
  <c r="U88" i="18"/>
  <c r="Q152" i="18"/>
  <c r="S74" i="18"/>
  <c r="S138" i="18"/>
  <c r="U135" i="18"/>
  <c r="R169" i="18"/>
  <c r="Y169" i="21"/>
  <c r="O60" i="18"/>
  <c r="N188" i="18"/>
  <c r="T169" i="18"/>
  <c r="Z169" i="21"/>
  <c r="N77" i="18"/>
  <c r="N63" i="18"/>
  <c r="O107" i="18"/>
  <c r="N152" i="18"/>
  <c r="N114" i="18"/>
  <c r="Q127" i="18"/>
  <c r="Q147" i="18"/>
  <c r="Q57" i="18"/>
  <c r="Q90" i="18"/>
  <c r="T154" i="18"/>
  <c r="S76" i="18"/>
  <c r="P140" i="18"/>
  <c r="U190" i="18"/>
  <c r="S48" i="18"/>
  <c r="R112" i="18"/>
  <c r="Y112" i="21"/>
  <c r="P176" i="18"/>
  <c r="P44" i="18"/>
  <c r="P46" i="18"/>
  <c r="P39" i="18"/>
  <c r="O110" i="18"/>
  <c r="O135" i="18"/>
  <c r="Q155" i="18"/>
  <c r="R57" i="18"/>
  <c r="Y57" i="21"/>
  <c r="S123" i="18"/>
  <c r="O68" i="18"/>
  <c r="N196" i="18"/>
  <c r="N58" i="18"/>
  <c r="Q134" i="18"/>
  <c r="Z79" i="21"/>
  <c r="Q71" i="18"/>
  <c r="R145" i="18"/>
  <c r="Y145" i="21"/>
  <c r="O76" i="18"/>
  <c r="N168" i="18"/>
  <c r="N66" i="18"/>
  <c r="N161" i="18"/>
  <c r="U48" i="18"/>
  <c r="Q112" i="18"/>
  <c r="T176" i="18"/>
  <c r="Z176" i="21"/>
  <c r="S98" i="18"/>
  <c r="R162" i="18"/>
  <c r="Y162" i="21"/>
  <c r="T60" i="18"/>
  <c r="Z124" i="21"/>
  <c r="T124" i="18"/>
  <c r="U188" i="18"/>
  <c r="S110" i="18"/>
  <c r="S174" i="18"/>
  <c r="T53" i="18"/>
  <c r="Z53" i="21"/>
  <c r="T117" i="18"/>
  <c r="Z117" i="21"/>
  <c r="T181" i="18"/>
  <c r="Z181" i="21"/>
  <c r="S103" i="18"/>
  <c r="S167" i="18"/>
  <c r="Q78" i="18"/>
  <c r="Q171" i="18"/>
  <c r="P73" i="18"/>
  <c r="O190" i="18"/>
  <c r="P117" i="18"/>
  <c r="S99" i="18"/>
  <c r="O97" i="18"/>
  <c r="O186" i="18"/>
  <c r="P131" i="18"/>
  <c r="N84" i="18"/>
  <c r="O101" i="18"/>
  <c r="N48" i="18"/>
  <c r="Q143" i="18"/>
  <c r="N193" i="18"/>
  <c r="Q50" i="18"/>
  <c r="Q114" i="18"/>
  <c r="Q178" i="18"/>
  <c r="R100" i="18"/>
  <c r="Y100" i="21"/>
  <c r="P164" i="18"/>
  <c r="Q39" i="18"/>
  <c r="T86" i="18"/>
  <c r="Z86" i="21"/>
  <c r="T150" i="18"/>
  <c r="Z150" i="21"/>
  <c r="S72" i="18"/>
  <c r="Y136" i="21"/>
  <c r="R136" i="18"/>
  <c r="Z70" i="21"/>
  <c r="R121" i="18"/>
  <c r="Y121" i="21"/>
  <c r="S91" i="18"/>
  <c r="N59" i="18"/>
  <c r="U64" i="18"/>
  <c r="U128" i="18"/>
  <c r="Z192" i="21"/>
  <c r="T192" i="18"/>
  <c r="R50" i="18"/>
  <c r="Y50" i="21"/>
  <c r="S114" i="18"/>
  <c r="R178" i="18"/>
  <c r="Y178" i="21"/>
  <c r="U76" i="18"/>
  <c r="Z140" i="21"/>
  <c r="T140" i="18"/>
  <c r="S126" i="18"/>
  <c r="R190" i="18"/>
  <c r="Y190" i="21"/>
  <c r="U69" i="18"/>
  <c r="Z133" i="21"/>
  <c r="T133" i="18"/>
  <c r="R55" i="18"/>
  <c r="Y55" i="21"/>
  <c r="S119" i="18"/>
  <c r="S183" i="18"/>
  <c r="Q94" i="18"/>
  <c r="Q158" i="18"/>
  <c r="T55" i="18"/>
  <c r="Z55" i="21"/>
  <c r="R115" i="18"/>
  <c r="Y115" i="21"/>
  <c r="T67" i="18"/>
  <c r="Z67" i="21"/>
  <c r="S141" i="18"/>
  <c r="O74" i="18"/>
  <c r="O100" i="18"/>
  <c r="U185" i="18"/>
  <c r="O165" i="18"/>
  <c r="N64" i="18"/>
  <c r="T72" i="18"/>
  <c r="Z72" i="21"/>
  <c r="T136" i="18"/>
  <c r="Z136" i="21"/>
  <c r="S58" i="18"/>
  <c r="R122" i="18"/>
  <c r="S186" i="18"/>
  <c r="U84" i="18"/>
  <c r="Z148" i="21"/>
  <c r="T148" i="18"/>
  <c r="S70" i="18"/>
  <c r="S134" i="18"/>
  <c r="U77" i="18"/>
  <c r="T141" i="18"/>
  <c r="S63" i="18"/>
  <c r="R127" i="18"/>
  <c r="Y127" i="21"/>
  <c r="S191" i="18"/>
  <c r="T59" i="18"/>
  <c r="Z59" i="21"/>
  <c r="P137" i="18"/>
  <c r="Z111" i="21"/>
  <c r="T111" i="18"/>
  <c r="S181" i="18"/>
  <c r="O96" i="18"/>
  <c r="O121" i="18"/>
  <c r="O146" i="18"/>
  <c r="Q123" i="18"/>
  <c r="P195" i="18"/>
  <c r="O172" i="18"/>
  <c r="N189" i="18"/>
  <c r="O39" i="18"/>
  <c r="O37" i="18"/>
  <c r="Y111" i="21"/>
  <c r="Q121" i="18"/>
  <c r="N72" i="18"/>
  <c r="T92" i="18"/>
  <c r="Z92" i="21"/>
  <c r="T156" i="18"/>
  <c r="Z156" i="21"/>
  <c r="P78" i="18"/>
  <c r="T85" i="18"/>
  <c r="Z85" i="21"/>
  <c r="U149" i="18"/>
  <c r="R71" i="18"/>
  <c r="S135" i="18"/>
  <c r="T131" i="18"/>
  <c r="Z131" i="21"/>
  <c r="Q145" i="18"/>
  <c r="O180" i="18"/>
  <c r="N52" i="18"/>
  <c r="N183" i="18"/>
  <c r="O173" i="18"/>
  <c r="N106" i="18"/>
  <c r="P68" i="18"/>
  <c r="O137" i="18"/>
  <c r="Q88" i="18"/>
  <c r="P74" i="18"/>
  <c r="R86" i="18"/>
  <c r="Y86" i="21"/>
  <c r="P150" i="18"/>
  <c r="U54" i="18"/>
  <c r="T118" i="18"/>
  <c r="Z118" i="21"/>
  <c r="T182" i="18"/>
  <c r="R104" i="18"/>
  <c r="S168" i="18"/>
  <c r="O102" i="18"/>
  <c r="T135" i="18"/>
  <c r="Z135" i="21"/>
  <c r="R101" i="18"/>
  <c r="Y101" i="21"/>
  <c r="P169" i="18"/>
  <c r="T167" i="18"/>
  <c r="Z167" i="21"/>
  <c r="S67" i="18"/>
  <c r="U169" i="18"/>
  <c r="N50" i="18"/>
  <c r="Q126" i="18"/>
  <c r="N40" i="18"/>
  <c r="N39" i="18"/>
  <c r="P43" i="18"/>
  <c r="R47" i="18"/>
  <c r="O184" i="18"/>
  <c r="P123" i="18"/>
  <c r="U119" i="18"/>
  <c r="S189" i="18"/>
  <c r="N135" i="18"/>
  <c r="N185" i="18"/>
  <c r="O117" i="18"/>
  <c r="T104" i="18"/>
  <c r="Z104" i="21"/>
  <c r="T168" i="18"/>
  <c r="Z168" i="21"/>
  <c r="S90" i="18"/>
  <c r="S154" i="18"/>
  <c r="Z52" i="21"/>
  <c r="T52" i="18"/>
  <c r="Z116" i="21"/>
  <c r="T116" i="18"/>
  <c r="U180" i="18"/>
  <c r="R102" i="18"/>
  <c r="Y102" i="21"/>
  <c r="S166" i="18"/>
  <c r="Z109" i="21"/>
  <c r="T109" i="18"/>
  <c r="T173" i="18"/>
  <c r="Z173" i="21"/>
  <c r="R95" i="18"/>
  <c r="Y95" i="21"/>
  <c r="R159" i="18"/>
  <c r="Y159" i="21"/>
  <c r="Z151" i="21"/>
  <c r="T151" i="18"/>
  <c r="S51" i="18"/>
  <c r="O79" i="18"/>
  <c r="O128" i="18"/>
  <c r="T71" i="18"/>
  <c r="P145" i="18"/>
  <c r="T139" i="18"/>
  <c r="Z139" i="21"/>
  <c r="S69" i="18"/>
  <c r="N93" i="18"/>
  <c r="O69" i="18"/>
  <c r="S193" i="18"/>
  <c r="Y104" i="21"/>
  <c r="Z141" i="18"/>
  <c r="T48" i="18"/>
  <c r="Z48" i="21"/>
  <c r="T112" i="18"/>
  <c r="U176" i="18"/>
  <c r="P98" i="18"/>
  <c r="S162" i="18"/>
  <c r="U60" i="18"/>
  <c r="U124" i="18"/>
  <c r="Q188" i="18"/>
  <c r="R110" i="18"/>
  <c r="Y110" i="21"/>
  <c r="U53" i="18"/>
  <c r="U117" i="18"/>
  <c r="Q181" i="18"/>
  <c r="R103" i="18"/>
  <c r="Y103" i="21"/>
  <c r="R167" i="18"/>
  <c r="Y167" i="21"/>
  <c r="R99" i="18"/>
  <c r="Y99" i="21"/>
  <c r="O122" i="18"/>
  <c r="N190" i="18"/>
  <c r="N107" i="18"/>
  <c r="Q44" i="18"/>
  <c r="U86" i="18"/>
  <c r="U150" i="18"/>
  <c r="Y72" i="21"/>
  <c r="R72" i="18"/>
  <c r="S136" i="18"/>
  <c r="O70" i="18"/>
  <c r="O159" i="18"/>
  <c r="P121" i="18"/>
  <c r="Z115" i="21"/>
  <c r="T115" i="18"/>
  <c r="S187" i="18"/>
  <c r="Z183" i="21"/>
  <c r="T183" i="18"/>
  <c r="S83" i="18"/>
  <c r="O92" i="18"/>
  <c r="N134" i="18"/>
  <c r="R91" i="18"/>
  <c r="Y91" i="21"/>
  <c r="N81" i="18"/>
  <c r="T64" i="18"/>
  <c r="Z64" i="21"/>
  <c r="Z128" i="21"/>
  <c r="T128" i="18"/>
  <c r="Q192" i="18"/>
  <c r="S50" i="18"/>
  <c r="P114" i="18"/>
  <c r="P178" i="18"/>
  <c r="Z76" i="21"/>
  <c r="T76" i="18"/>
  <c r="Q140" i="18"/>
  <c r="R126" i="18"/>
  <c r="Y126" i="21"/>
  <c r="S190" i="18"/>
  <c r="T69" i="18"/>
  <c r="Z69" i="21"/>
  <c r="U133" i="18"/>
  <c r="S55" i="18"/>
  <c r="R119" i="18"/>
  <c r="Y119" i="21"/>
  <c r="R183" i="18"/>
  <c r="Y183" i="21"/>
  <c r="U55" i="18"/>
  <c r="S115" i="18"/>
  <c r="O103" i="18"/>
  <c r="Q67" i="18"/>
  <c r="P141" i="18"/>
  <c r="T137" i="18"/>
  <c r="Z137" i="21"/>
  <c r="S105" i="18"/>
  <c r="N169" i="18"/>
  <c r="O175" i="18"/>
  <c r="U72" i="18"/>
  <c r="U136" i="18"/>
  <c r="P58" i="18"/>
  <c r="S122" i="18"/>
  <c r="R186" i="18"/>
  <c r="Y186" i="21"/>
  <c r="T84" i="18"/>
  <c r="Z84" i="21"/>
  <c r="Q148" i="18"/>
  <c r="R70" i="18"/>
  <c r="Y70" i="21"/>
  <c r="T77" i="18"/>
  <c r="Z77" i="21"/>
  <c r="U141" i="18"/>
  <c r="R63" i="18"/>
  <c r="Y63" i="21"/>
  <c r="S127" i="18"/>
  <c r="R191" i="18"/>
  <c r="Y191" i="21"/>
  <c r="U111" i="18"/>
  <c r="R181" i="18"/>
  <c r="Y181" i="21"/>
  <c r="N86" i="18"/>
  <c r="O46" i="18"/>
  <c r="O45" i="18"/>
  <c r="T121" i="18"/>
  <c r="Z121" i="21"/>
  <c r="N145" i="18"/>
  <c r="R113" i="18"/>
  <c r="Y113" i="21"/>
  <c r="N195" i="18"/>
  <c r="U80" i="18"/>
  <c r="Z144" i="21"/>
  <c r="T144" i="18"/>
  <c r="S66" i="18"/>
  <c r="S130" i="18"/>
  <c r="R194" i="18"/>
  <c r="Y194" i="21"/>
  <c r="Q92" i="18"/>
  <c r="Q156" i="18"/>
  <c r="Q85" i="18"/>
  <c r="Q149" i="18"/>
  <c r="P71" i="18"/>
  <c r="P135" i="18"/>
  <c r="T110" i="18"/>
  <c r="Z110" i="21"/>
  <c r="Z174" i="21"/>
  <c r="T174" i="18"/>
  <c r="S96" i="18"/>
  <c r="S160" i="18"/>
  <c r="O158" i="18"/>
  <c r="Q131" i="18"/>
  <c r="U113" i="18"/>
  <c r="S185" i="18"/>
  <c r="Q179" i="18"/>
  <c r="S81" i="18"/>
  <c r="Y85" i="21"/>
  <c r="R85" i="18"/>
  <c r="N94" i="18"/>
  <c r="N177" i="18"/>
  <c r="Q82" i="18"/>
  <c r="U164" i="18"/>
  <c r="S150" i="18"/>
  <c r="U157" i="18"/>
  <c r="S179" i="18"/>
  <c r="R150" i="18"/>
  <c r="Y150" i="21"/>
  <c r="T54" i="18"/>
  <c r="Z54" i="21"/>
  <c r="U118" i="18"/>
  <c r="P104" i="18"/>
  <c r="R168" i="18"/>
  <c r="Y168" i="21"/>
  <c r="O127" i="18"/>
  <c r="Q135" i="18"/>
  <c r="S101" i="18"/>
  <c r="U167" i="18"/>
  <c r="R67" i="18"/>
  <c r="Y67" i="21"/>
  <c r="N124" i="18"/>
  <c r="Q169" i="18"/>
  <c r="O163" i="18"/>
  <c r="N88" i="18"/>
  <c r="S49" i="18"/>
  <c r="Z96" i="21"/>
  <c r="T96" i="18"/>
  <c r="U160" i="18"/>
  <c r="S82" i="18"/>
  <c r="S146" i="18"/>
  <c r="T51" i="18"/>
  <c r="T108" i="18"/>
  <c r="Z108" i="21"/>
  <c r="T172" i="18"/>
  <c r="Z172" i="21"/>
  <c r="R94" i="18"/>
  <c r="Y94" i="21"/>
  <c r="S158" i="18"/>
  <c r="T101" i="18"/>
  <c r="T165" i="18"/>
  <c r="Z165" i="21"/>
  <c r="S87" i="18"/>
  <c r="R151" i="18"/>
  <c r="Y151" i="21"/>
  <c r="Q62" i="18"/>
  <c r="Q190" i="18"/>
  <c r="T129" i="18"/>
  <c r="P37" i="18"/>
  <c r="P45" i="18"/>
  <c r="P47" i="18"/>
  <c r="S47" i="18"/>
  <c r="O71" i="18"/>
  <c r="O56" i="18"/>
  <c r="T119" i="18"/>
  <c r="Z119" i="21"/>
  <c r="R189" i="18"/>
  <c r="Y189" i="21"/>
  <c r="T187" i="18"/>
  <c r="Z187" i="21"/>
  <c r="S89" i="18"/>
  <c r="N132" i="18"/>
  <c r="O139" i="18"/>
  <c r="N160" i="18"/>
  <c r="U104" i="18"/>
  <c r="U168" i="18"/>
  <c r="P90" i="18"/>
  <c r="R154" i="18"/>
  <c r="Y154" i="21"/>
  <c r="U52" i="18"/>
  <c r="U116" i="18"/>
  <c r="T180" i="18"/>
  <c r="Z180" i="21"/>
  <c r="S102" i="18"/>
  <c r="R166" i="18"/>
  <c r="Y166" i="21"/>
  <c r="U109" i="18"/>
  <c r="U173" i="18"/>
  <c r="S95" i="18"/>
  <c r="S159" i="18"/>
  <c r="U151" i="18"/>
  <c r="R51" i="18"/>
  <c r="Y51" i="21"/>
  <c r="Z195" i="21"/>
  <c r="T195" i="18"/>
  <c r="S97" i="18"/>
  <c r="U139" i="18"/>
  <c r="S109" i="18"/>
  <c r="O59" i="18"/>
  <c r="N140" i="18"/>
  <c r="R69" i="18"/>
  <c r="Y69" i="21"/>
  <c r="R193" i="18"/>
  <c r="Y193" i="21"/>
  <c r="N104" i="18"/>
  <c r="N73" i="18"/>
  <c r="O141" i="18"/>
  <c r="Q48" i="18"/>
  <c r="U112" i="18"/>
  <c r="Q176" i="18"/>
  <c r="R98" i="18"/>
  <c r="Y98" i="21"/>
  <c r="P162" i="18"/>
  <c r="Q60" i="18"/>
  <c r="Q124" i="18"/>
  <c r="T188" i="18"/>
  <c r="Q53" i="18"/>
  <c r="Q117" i="18"/>
  <c r="U181" i="18"/>
  <c r="P103" i="18"/>
  <c r="P167" i="18"/>
  <c r="O126" i="18"/>
  <c r="O151" i="18"/>
  <c r="P99" i="18"/>
  <c r="T95" i="18"/>
  <c r="Z95" i="21"/>
  <c r="S165" i="18"/>
  <c r="Z58" i="21"/>
  <c r="O148" i="18"/>
  <c r="N87" i="18"/>
  <c r="T56" i="18"/>
  <c r="Z120" i="21"/>
  <c r="T120" i="18"/>
  <c r="U184" i="18"/>
  <c r="P106" i="18"/>
  <c r="S170" i="18"/>
  <c r="U68" i="18"/>
  <c r="T132" i="18"/>
  <c r="Z132" i="21"/>
  <c r="T196" i="18"/>
  <c r="Z196" i="21"/>
  <c r="S54" i="18"/>
  <c r="Y118" i="21"/>
  <c r="R118" i="18"/>
  <c r="S182" i="18"/>
  <c r="T61" i="18"/>
  <c r="Z61" i="21"/>
  <c r="Z125" i="21"/>
  <c r="T125" i="18"/>
  <c r="T189" i="18"/>
  <c r="Z189" i="21"/>
  <c r="Q38" i="18"/>
  <c r="Q41" i="18"/>
  <c r="P72" i="18"/>
  <c r="P136" i="18"/>
  <c r="T193" i="18"/>
  <c r="Z193" i="21"/>
  <c r="S93" i="18"/>
  <c r="U115" i="18"/>
  <c r="P187" i="18"/>
  <c r="Q183" i="18"/>
  <c r="P83" i="18"/>
  <c r="P91" i="18"/>
  <c r="Z154" i="21"/>
  <c r="Q64" i="18"/>
  <c r="Q128" i="18"/>
  <c r="U192" i="18"/>
  <c r="P50" i="18"/>
  <c r="R114" i="18"/>
  <c r="S178" i="18"/>
  <c r="Q76" i="18"/>
  <c r="U140" i="18"/>
  <c r="R62" i="18"/>
  <c r="Q69" i="18"/>
  <c r="Q133" i="18"/>
  <c r="P55" i="18"/>
  <c r="P119" i="18"/>
  <c r="P183" i="18"/>
  <c r="Q55" i="18"/>
  <c r="P115" i="18"/>
  <c r="U137" i="18"/>
  <c r="R105" i="18"/>
  <c r="O155" i="18"/>
  <c r="N164" i="18"/>
  <c r="S177" i="18"/>
  <c r="Z171" i="21"/>
  <c r="N113" i="18"/>
  <c r="N187" i="18"/>
  <c r="Q72" i="18"/>
  <c r="Q136" i="18"/>
  <c r="R58" i="18"/>
  <c r="Y58" i="21"/>
  <c r="P122" i="18"/>
  <c r="P186" i="18"/>
  <c r="Q84" i="18"/>
  <c r="U148" i="18"/>
  <c r="R134" i="18"/>
  <c r="Y134" i="21"/>
  <c r="Q77" i="18"/>
  <c r="Q141" i="18"/>
  <c r="P63" i="18"/>
  <c r="P127" i="18"/>
  <c r="P191" i="18"/>
  <c r="U102" i="18"/>
  <c r="T166" i="18"/>
  <c r="Z166" i="21"/>
  <c r="Y88" i="21"/>
  <c r="R88" i="18"/>
  <c r="S152" i="18"/>
  <c r="O150" i="18"/>
  <c r="Q111" i="18"/>
  <c r="P181" i="18"/>
  <c r="T91" i="18"/>
  <c r="Z91" i="21"/>
  <c r="S163" i="18"/>
  <c r="O57" i="18"/>
  <c r="O82" i="18"/>
  <c r="O108" i="18"/>
  <c r="N125" i="18"/>
  <c r="O40" i="18"/>
  <c r="O47" i="18"/>
  <c r="S113" i="18"/>
  <c r="T80" i="18"/>
  <c r="Z80" i="21"/>
  <c r="U144" i="18"/>
  <c r="R66" i="18"/>
  <c r="Y66" i="21"/>
  <c r="R130" i="18"/>
  <c r="Y130" i="21"/>
  <c r="S194" i="18"/>
  <c r="P142" i="18"/>
  <c r="U110" i="18"/>
  <c r="R96" i="18"/>
  <c r="Y96" i="21"/>
  <c r="P160" i="18"/>
  <c r="Z113" i="21"/>
  <c r="T113" i="18"/>
  <c r="R185" i="18"/>
  <c r="T179" i="18"/>
  <c r="R81" i="18"/>
  <c r="Y81" i="21"/>
  <c r="O90" i="18"/>
  <c r="O116" i="18"/>
  <c r="S85" i="18"/>
  <c r="N119" i="18"/>
  <c r="O75" i="18"/>
  <c r="N131" i="18"/>
  <c r="Z93" i="21"/>
  <c r="T93" i="18"/>
  <c r="S79" i="18"/>
  <c r="O112" i="18"/>
  <c r="O98" i="18"/>
  <c r="U152" i="18"/>
  <c r="U49" i="18"/>
  <c r="U82" i="18"/>
  <c r="T146" i="18"/>
  <c r="Z146" i="21"/>
  <c r="Y68" i="21"/>
  <c r="R68" i="18"/>
  <c r="Y132" i="21"/>
  <c r="S132" i="18"/>
  <c r="S196" i="18"/>
  <c r="U182" i="18"/>
  <c r="S104" i="18"/>
  <c r="P168" i="18"/>
  <c r="Z63" i="18"/>
  <c r="O176" i="18"/>
  <c r="P101" i="18"/>
  <c r="T97" i="18"/>
  <c r="Z97" i="21"/>
  <c r="O162" i="18"/>
  <c r="Q167" i="18"/>
  <c r="P67" i="18"/>
  <c r="N153" i="18"/>
  <c r="R49" i="18"/>
  <c r="Y49" i="21"/>
  <c r="Q96" i="18"/>
  <c r="T160" i="18"/>
  <c r="Z160" i="21"/>
  <c r="R82" i="18"/>
  <c r="Y82" i="21"/>
  <c r="R146" i="18"/>
  <c r="Y146" i="21"/>
  <c r="Q51" i="18"/>
  <c r="U108" i="18"/>
  <c r="U172" i="18"/>
  <c r="S94" i="18"/>
  <c r="R158" i="18"/>
  <c r="Y158" i="21"/>
  <c r="U101" i="18"/>
  <c r="U165" i="18"/>
  <c r="R87" i="18"/>
  <c r="Y87" i="21"/>
  <c r="S151" i="18"/>
  <c r="U129" i="18"/>
  <c r="N41" i="18"/>
  <c r="N44" i="18"/>
  <c r="N38" i="18"/>
  <c r="O120" i="18"/>
  <c r="O145" i="18"/>
  <c r="Q119" i="18"/>
  <c r="P189" i="18"/>
  <c r="Z170" i="21"/>
  <c r="Q187" i="18"/>
  <c r="R89" i="18"/>
  <c r="Y89" i="21"/>
  <c r="N149" i="18"/>
  <c r="O183" i="18"/>
  <c r="N174" i="18"/>
  <c r="T105" i="18"/>
  <c r="Z105" i="21"/>
  <c r="N179" i="18"/>
  <c r="Q104" i="18"/>
  <c r="Q168" i="18"/>
  <c r="R90" i="18"/>
  <c r="Y90" i="21"/>
  <c r="P154" i="18"/>
  <c r="Q52" i="18"/>
  <c r="Q116" i="18"/>
  <c r="Q180" i="18"/>
  <c r="Q109" i="18"/>
  <c r="Q173" i="18"/>
  <c r="P95" i="18"/>
  <c r="P159" i="18"/>
  <c r="Q151" i="18"/>
  <c r="P51" i="18"/>
  <c r="Z182" i="21"/>
  <c r="U195" i="18"/>
  <c r="Y97" i="21"/>
  <c r="R97" i="18"/>
  <c r="O64" i="18"/>
  <c r="O153" i="18"/>
  <c r="Q139" i="18"/>
  <c r="R109" i="18"/>
  <c r="Y109" i="21"/>
  <c r="P69" i="18"/>
  <c r="O196" i="18"/>
  <c r="N182" i="18"/>
  <c r="T191" i="18"/>
  <c r="P193" i="18"/>
  <c r="O149" i="18"/>
  <c r="P110" i="18"/>
  <c r="P174" i="18"/>
  <c r="O72" i="18"/>
  <c r="U95" i="18"/>
  <c r="R165" i="18"/>
  <c r="O58" i="18"/>
  <c r="O157" i="18"/>
  <c r="Y165" i="21"/>
  <c r="N126" i="18"/>
  <c r="N138" i="18"/>
  <c r="N105" i="18"/>
  <c r="Q56" i="18"/>
  <c r="Q120" i="18"/>
  <c r="T184" i="18"/>
  <c r="Z184" i="21"/>
  <c r="R106" i="18"/>
  <c r="Y170" i="21"/>
  <c r="R170" i="18"/>
  <c r="T68" i="18"/>
  <c r="Z68" i="21"/>
  <c r="Q132" i="18"/>
  <c r="Q196" i="18"/>
  <c r="R54" i="18"/>
  <c r="Y54" i="21"/>
  <c r="S118" i="18"/>
  <c r="R182" i="18"/>
  <c r="Y182" i="21"/>
  <c r="U61" i="18"/>
  <c r="U125" i="18"/>
  <c r="Q189" i="18"/>
  <c r="Q43" i="18"/>
  <c r="Q46" i="18"/>
  <c r="Q150" i="18"/>
  <c r="U193" i="18"/>
  <c r="R93" i="18"/>
  <c r="Y93" i="21"/>
  <c r="O95" i="18"/>
  <c r="O144" i="18"/>
  <c r="Q115" i="18"/>
  <c r="R187" i="18"/>
  <c r="Y187" i="21"/>
  <c r="O169" i="18"/>
  <c r="U183" i="18"/>
  <c r="R83" i="18"/>
  <c r="Y83" i="21"/>
  <c r="U81" i="18"/>
  <c r="S153" i="18"/>
  <c r="O123" i="18"/>
  <c r="Y156" i="21"/>
  <c r="O181" i="18"/>
  <c r="N173" i="18"/>
  <c r="T99" i="18"/>
  <c r="Z99" i="21"/>
  <c r="N70" i="18"/>
  <c r="Y184" i="21"/>
  <c r="O83" i="18"/>
  <c r="N146" i="18"/>
  <c r="S62" i="18"/>
  <c r="P126" i="18"/>
  <c r="T89" i="18"/>
  <c r="Z89" i="21"/>
  <c r="S161" i="18"/>
  <c r="O152" i="18"/>
  <c r="Q137" i="18"/>
  <c r="O177" i="18"/>
  <c r="P105" i="18"/>
  <c r="O138" i="18"/>
  <c r="N181" i="18"/>
  <c r="R177" i="18"/>
  <c r="Y177" i="21"/>
  <c r="O115" i="18"/>
  <c r="O171" i="18"/>
  <c r="T102" i="18"/>
  <c r="Z102" i="21"/>
  <c r="S88" i="18"/>
  <c r="R152" i="18"/>
  <c r="Y152" i="21"/>
  <c r="U91" i="18"/>
  <c r="Y163" i="21"/>
  <c r="R163" i="18"/>
  <c r="Y61" i="21"/>
  <c r="O38" i="18"/>
  <c r="O147" i="18"/>
  <c r="O77" i="18"/>
  <c r="N89" i="18"/>
  <c r="P113" i="18"/>
  <c r="Q80" i="18"/>
  <c r="Q144" i="18"/>
  <c r="P66" i="18"/>
  <c r="P130" i="18"/>
  <c r="P194" i="18"/>
  <c r="U74" i="18"/>
  <c r="T138" i="18"/>
  <c r="Z138" i="21"/>
  <c r="S60" i="18"/>
  <c r="Y124" i="21"/>
  <c r="R124" i="18"/>
  <c r="Y188" i="21"/>
  <c r="R188" i="18"/>
  <c r="P96" i="18"/>
  <c r="R160" i="18"/>
  <c r="Y160" i="21"/>
  <c r="O94" i="18"/>
  <c r="O119" i="18"/>
  <c r="Q113" i="18"/>
  <c r="P185" i="18"/>
  <c r="O168" i="18"/>
  <c r="U179" i="18"/>
  <c r="P81" i="18"/>
  <c r="N133" i="18"/>
  <c r="P85" i="18"/>
  <c r="N144" i="18"/>
  <c r="O191" i="18"/>
  <c r="N121" i="18"/>
  <c r="N123" i="18"/>
  <c r="AE4" i="16"/>
  <c r="AD4" i="16"/>
  <c r="AC4" i="16"/>
  <c r="AE3" i="16"/>
  <c r="AD3" i="16"/>
  <c r="AC3" i="16"/>
  <c r="AE2" i="16"/>
  <c r="AD2" i="16"/>
  <c r="AC2" i="16"/>
  <c r="AD4" i="20"/>
  <c r="AC4" i="20"/>
  <c r="AB4" i="20"/>
  <c r="AD3" i="20"/>
  <c r="AC3" i="20"/>
  <c r="AD2" i="20"/>
  <c r="AC2" i="20"/>
  <c r="AB2" i="20"/>
  <c r="AD4" i="19"/>
  <c r="AC4" i="19"/>
  <c r="AB4" i="19"/>
  <c r="AD3" i="19"/>
  <c r="AC3" i="19"/>
  <c r="AB3" i="19"/>
  <c r="AD2" i="19"/>
  <c r="AC2" i="19"/>
  <c r="AB2" i="19"/>
  <c r="AD4" i="23"/>
  <c r="AC4" i="23"/>
  <c r="AB4" i="23"/>
  <c r="AD3" i="23"/>
  <c r="AC3" i="23"/>
  <c r="AB3" i="23"/>
  <c r="AD2" i="23"/>
  <c r="AC2" i="23"/>
  <c r="AB2" i="23"/>
  <c r="AB3" i="20"/>
  <c r="Z102" i="16" l="1"/>
  <c r="Z102" i="20"/>
  <c r="Z102" i="19"/>
  <c r="Z102" i="23"/>
  <c r="Y98" i="16"/>
  <c r="Y98" i="20"/>
  <c r="Y98" i="19"/>
  <c r="Y98" i="23"/>
  <c r="Z72" i="16"/>
  <c r="Z72" i="20"/>
  <c r="Z72" i="19"/>
  <c r="Z72" i="23"/>
  <c r="Y145" i="16"/>
  <c r="Y145" i="20"/>
  <c r="Y145" i="19"/>
  <c r="Y145" i="23"/>
  <c r="Z114" i="16"/>
  <c r="Z114" i="20"/>
  <c r="Z114" i="19"/>
  <c r="Z114" i="23"/>
  <c r="Z81" i="16"/>
  <c r="Z81" i="20"/>
  <c r="Z81" i="19"/>
  <c r="Z81" i="23"/>
  <c r="Z51" i="16"/>
  <c r="Z51" i="20"/>
  <c r="Z51" i="19"/>
  <c r="Z51" i="23"/>
  <c r="Y187" i="16"/>
  <c r="Y187" i="20"/>
  <c r="Y187" i="19"/>
  <c r="Y187" i="23"/>
  <c r="Z170" i="16"/>
  <c r="Z170" i="20"/>
  <c r="Z170" i="19"/>
  <c r="Z170" i="23"/>
  <c r="Y88" i="16"/>
  <c r="Y88" i="20"/>
  <c r="Y88" i="19"/>
  <c r="Y88" i="23"/>
  <c r="Z189" i="16"/>
  <c r="Z189" i="20"/>
  <c r="Z189" i="19"/>
  <c r="Z189" i="23"/>
  <c r="Y118" i="16"/>
  <c r="Y118" i="20"/>
  <c r="Y118" i="19"/>
  <c r="Y118" i="23"/>
  <c r="Y154" i="16"/>
  <c r="Y154" i="20"/>
  <c r="Y154" i="19"/>
  <c r="Y154" i="23"/>
  <c r="Y151" i="16"/>
  <c r="Y151" i="20"/>
  <c r="Y151" i="19"/>
  <c r="Y151" i="23"/>
  <c r="Y67" i="16"/>
  <c r="Y67" i="20"/>
  <c r="Y67" i="19"/>
  <c r="Y67" i="23"/>
  <c r="Z174" i="16"/>
  <c r="Z174" i="20"/>
  <c r="Z174" i="19"/>
  <c r="Z174" i="23"/>
  <c r="Y91" i="16"/>
  <c r="Y91" i="20"/>
  <c r="Y91" i="19"/>
  <c r="Y91" i="23"/>
  <c r="Y167" i="16"/>
  <c r="Y167" i="20"/>
  <c r="Y167" i="19"/>
  <c r="Y167" i="23"/>
  <c r="Z48" i="16"/>
  <c r="Z48" i="20"/>
  <c r="Z48" i="19"/>
  <c r="Z48" i="23"/>
  <c r="Z139" i="16"/>
  <c r="Z139" i="20"/>
  <c r="Z139" i="19"/>
  <c r="Z139" i="23"/>
  <c r="Z151" i="16"/>
  <c r="Z151" i="20"/>
  <c r="Z151" i="19"/>
  <c r="Z151" i="23"/>
  <c r="Z109" i="16"/>
  <c r="Z109" i="20"/>
  <c r="Z109" i="19"/>
  <c r="Z109" i="23"/>
  <c r="Z52" i="16"/>
  <c r="Z52" i="20"/>
  <c r="Z52" i="19"/>
  <c r="Z52" i="23"/>
  <c r="Y127" i="16"/>
  <c r="Y127" i="20"/>
  <c r="Y127" i="19"/>
  <c r="Y127" i="23"/>
  <c r="Z148" i="16"/>
  <c r="Z148" i="20"/>
  <c r="Z148" i="19"/>
  <c r="Z148" i="23"/>
  <c r="Z181" i="16"/>
  <c r="Z181" i="20"/>
  <c r="Z181" i="19"/>
  <c r="Z181" i="23"/>
  <c r="Z83" i="16"/>
  <c r="Z83" i="20"/>
  <c r="Z83" i="19"/>
  <c r="Z83" i="23"/>
  <c r="Y135" i="16"/>
  <c r="Y135" i="20"/>
  <c r="Y135" i="19"/>
  <c r="Y135" i="23"/>
  <c r="Y195" i="16"/>
  <c r="Y195" i="20"/>
  <c r="Y195" i="19"/>
  <c r="Y195" i="23"/>
  <c r="Y139" i="16"/>
  <c r="Y139" i="20"/>
  <c r="Y139" i="19"/>
  <c r="Y139" i="23"/>
  <c r="Z65" i="16"/>
  <c r="Z65" i="20"/>
  <c r="Z65" i="19"/>
  <c r="Z65" i="23"/>
  <c r="Z152" i="16"/>
  <c r="Z152" i="20"/>
  <c r="Z152" i="19"/>
  <c r="Z152" i="23"/>
  <c r="Z78" i="16"/>
  <c r="Z78" i="20"/>
  <c r="Z78" i="19"/>
  <c r="Z78" i="23"/>
  <c r="Y148" i="16"/>
  <c r="Y148" i="20"/>
  <c r="Y148" i="19"/>
  <c r="Y148" i="23"/>
  <c r="Y133" i="16"/>
  <c r="Y133" i="20"/>
  <c r="Y133" i="19"/>
  <c r="Y133" i="23"/>
  <c r="Y147" i="16"/>
  <c r="Y147" i="20"/>
  <c r="Y147" i="19"/>
  <c r="Y147" i="23"/>
  <c r="Y142" i="16"/>
  <c r="Y142" i="20"/>
  <c r="Y142" i="19"/>
  <c r="Y142" i="23"/>
  <c r="Z163" i="16"/>
  <c r="Z163" i="20"/>
  <c r="Z163" i="19"/>
  <c r="Z163" i="23"/>
  <c r="Y47" i="16"/>
  <c r="Y47" i="20"/>
  <c r="Y47" i="19"/>
  <c r="Y47" i="23"/>
  <c r="Y62" i="16"/>
  <c r="Y62" i="20"/>
  <c r="Y62" i="19"/>
  <c r="Y62" i="23"/>
  <c r="Y71" i="16"/>
  <c r="Y71" i="20"/>
  <c r="Y71" i="19"/>
  <c r="Y71" i="23"/>
  <c r="Z80" i="16"/>
  <c r="Z80" i="20"/>
  <c r="Z80" i="19"/>
  <c r="Z80" i="23"/>
  <c r="Y94" i="16"/>
  <c r="Y94" i="20"/>
  <c r="Y94" i="19"/>
  <c r="Y94" i="23"/>
  <c r="Z84" i="16"/>
  <c r="Z84" i="20"/>
  <c r="Z84" i="19"/>
  <c r="Z84" i="23"/>
  <c r="Y121" i="16"/>
  <c r="Y121" i="20"/>
  <c r="Y121" i="19"/>
  <c r="Y121" i="23"/>
  <c r="Y74" i="16"/>
  <c r="Y74" i="20"/>
  <c r="Y74" i="19"/>
  <c r="Y74" i="23"/>
  <c r="Z194" i="16"/>
  <c r="Z194" i="20"/>
  <c r="Z194" i="19"/>
  <c r="Z194" i="23"/>
  <c r="Z75" i="16"/>
  <c r="Z75" i="20"/>
  <c r="Z75" i="19"/>
  <c r="Z75" i="23"/>
  <c r="Y61" i="16"/>
  <c r="Y61" i="20"/>
  <c r="Y61" i="19"/>
  <c r="Y61" i="23"/>
  <c r="Y156" i="16"/>
  <c r="Y156" i="20"/>
  <c r="Y156" i="19"/>
  <c r="Y156" i="23"/>
  <c r="Y170" i="16"/>
  <c r="Y170" i="20"/>
  <c r="Y170" i="19"/>
  <c r="Y170" i="23"/>
  <c r="Z182" i="16"/>
  <c r="Z182" i="20"/>
  <c r="Z182" i="19"/>
  <c r="Z182" i="23"/>
  <c r="Z105" i="16"/>
  <c r="Z105" i="20"/>
  <c r="Z105" i="19"/>
  <c r="Z105" i="23"/>
  <c r="Z160" i="16"/>
  <c r="Z160" i="20"/>
  <c r="Z160" i="19"/>
  <c r="Z160" i="23"/>
  <c r="Y124" i="16"/>
  <c r="Y124" i="20"/>
  <c r="Y124" i="19"/>
  <c r="Y124" i="23"/>
  <c r="Y54" i="16"/>
  <c r="Y54" i="20"/>
  <c r="Y54" i="19"/>
  <c r="Y54" i="23"/>
  <c r="Y165" i="16"/>
  <c r="Y165" i="20"/>
  <c r="Y165" i="19"/>
  <c r="Y165" i="23"/>
  <c r="Z97" i="16"/>
  <c r="Z97" i="20"/>
  <c r="Z97" i="19"/>
  <c r="Z97" i="23"/>
  <c r="Z91" i="16"/>
  <c r="Z91" i="20"/>
  <c r="Z91" i="19"/>
  <c r="Z91" i="23"/>
  <c r="Z166" i="16"/>
  <c r="Z166" i="20"/>
  <c r="Z166" i="19"/>
  <c r="Z166" i="23"/>
  <c r="Y134" i="16"/>
  <c r="Y134" i="20"/>
  <c r="Y134" i="19"/>
  <c r="Y134" i="23"/>
  <c r="Z95" i="16"/>
  <c r="Z95" i="20"/>
  <c r="Z95" i="19"/>
  <c r="Z95" i="23"/>
  <c r="Y69" i="16"/>
  <c r="Y69" i="20"/>
  <c r="Y69" i="19"/>
  <c r="Y69" i="23"/>
  <c r="Z195" i="16"/>
  <c r="Z195" i="20"/>
  <c r="Z195" i="19"/>
  <c r="Z195" i="23"/>
  <c r="Y166" i="16"/>
  <c r="Y166" i="20"/>
  <c r="Y166" i="19"/>
  <c r="Y166" i="23"/>
  <c r="Z187" i="16"/>
  <c r="Z187" i="20"/>
  <c r="Z187" i="19"/>
  <c r="Z187" i="23"/>
  <c r="Z172" i="16"/>
  <c r="Z172" i="20"/>
  <c r="Z172" i="19"/>
  <c r="Z172" i="23"/>
  <c r="Z110" i="16"/>
  <c r="Z110" i="20"/>
  <c r="Z110" i="19"/>
  <c r="Z110" i="23"/>
  <c r="Y194" i="16"/>
  <c r="Y194" i="20"/>
  <c r="Y194" i="19"/>
  <c r="Y194" i="23"/>
  <c r="Y113" i="16"/>
  <c r="Y113" i="20"/>
  <c r="Y113" i="19"/>
  <c r="Y113" i="23"/>
  <c r="Y181" i="16"/>
  <c r="Y181" i="20"/>
  <c r="Y181" i="19"/>
  <c r="Y181" i="23"/>
  <c r="Y186" i="16"/>
  <c r="Y186" i="20"/>
  <c r="Y186" i="19"/>
  <c r="Y186" i="23"/>
  <c r="Y183" i="16"/>
  <c r="Y183" i="20"/>
  <c r="Y183" i="19"/>
  <c r="Y183" i="23"/>
  <c r="Z115" i="16"/>
  <c r="Z115" i="20"/>
  <c r="Z115" i="19"/>
  <c r="Z115" i="23"/>
  <c r="Y159" i="16"/>
  <c r="Y159" i="20"/>
  <c r="Y159" i="19"/>
  <c r="Y159" i="23"/>
  <c r="Y101" i="16"/>
  <c r="Y101" i="20"/>
  <c r="Y101" i="19"/>
  <c r="Y101" i="23"/>
  <c r="Z118" i="16"/>
  <c r="Z118" i="20"/>
  <c r="Z118" i="19"/>
  <c r="Z118" i="23"/>
  <c r="Z131" i="16"/>
  <c r="Z131" i="20"/>
  <c r="Z131" i="19"/>
  <c r="Z131" i="23"/>
  <c r="Z156" i="16"/>
  <c r="Z156" i="20"/>
  <c r="Z156" i="19"/>
  <c r="Z156" i="23"/>
  <c r="Y115" i="16"/>
  <c r="Y115" i="20"/>
  <c r="Y115" i="19"/>
  <c r="Y115" i="23"/>
  <c r="Y55" i="16"/>
  <c r="Y55" i="20"/>
  <c r="Y55" i="19"/>
  <c r="Y55" i="23"/>
  <c r="Z70" i="16"/>
  <c r="Z70" i="20"/>
  <c r="Z70" i="19"/>
  <c r="Z70" i="23"/>
  <c r="Y57" i="16"/>
  <c r="Y57" i="20"/>
  <c r="Y57" i="19"/>
  <c r="Y57" i="23"/>
  <c r="Z185" i="16"/>
  <c r="Z185" i="20"/>
  <c r="Z185" i="23"/>
  <c r="Z185" i="19"/>
  <c r="Y131" i="16"/>
  <c r="Y131" i="20"/>
  <c r="Y131" i="19"/>
  <c r="Y131" i="23"/>
  <c r="Y120" i="16"/>
  <c r="Y120" i="20"/>
  <c r="Y120" i="19"/>
  <c r="Y120" i="23"/>
  <c r="Z147" i="16"/>
  <c r="Z147" i="20"/>
  <c r="Z147" i="19"/>
  <c r="Z147" i="23"/>
  <c r="Z164" i="16"/>
  <c r="Z164" i="20"/>
  <c r="Z164" i="23"/>
  <c r="Z164" i="19"/>
  <c r="Y129" i="16"/>
  <c r="Y129" i="20"/>
  <c r="Y129" i="19"/>
  <c r="Y129" i="23"/>
  <c r="Y80" i="16"/>
  <c r="Y80" i="20"/>
  <c r="Y80" i="19"/>
  <c r="Y80" i="23"/>
  <c r="Y59" i="16"/>
  <c r="Y59" i="20"/>
  <c r="Y59" i="23"/>
  <c r="Y59" i="19"/>
  <c r="Z130" i="16"/>
  <c r="Z130" i="20"/>
  <c r="Z130" i="19"/>
  <c r="Z130" i="23"/>
  <c r="Z106" i="16"/>
  <c r="Z106" i="20"/>
  <c r="Z106" i="19"/>
  <c r="Z106" i="23"/>
  <c r="Z175" i="16"/>
  <c r="Z175" i="20"/>
  <c r="Z175" i="19"/>
  <c r="Z175" i="23"/>
  <c r="Z82" i="16"/>
  <c r="Z82" i="20"/>
  <c r="Z82" i="19"/>
  <c r="Z82" i="23"/>
  <c r="Y106" i="18"/>
  <c r="Y106" i="16"/>
  <c r="Y106" i="20"/>
  <c r="Y106" i="19"/>
  <c r="Y106" i="23"/>
  <c r="Z74" i="16"/>
  <c r="Z74" i="20"/>
  <c r="Z74" i="19"/>
  <c r="Z74" i="23"/>
  <c r="Y58" i="16"/>
  <c r="Y58" i="20"/>
  <c r="Y58" i="19"/>
  <c r="Y58" i="23"/>
  <c r="Y63" i="16"/>
  <c r="Y63" i="20"/>
  <c r="Y63" i="19"/>
  <c r="Y63" i="23"/>
  <c r="Z86" i="16"/>
  <c r="Z86" i="20"/>
  <c r="Z86" i="19"/>
  <c r="Z86" i="23"/>
  <c r="Y164" i="16"/>
  <c r="Y164" i="20"/>
  <c r="Y164" i="19"/>
  <c r="Y164" i="23"/>
  <c r="Y174" i="16"/>
  <c r="Y174" i="20"/>
  <c r="Y174" i="19"/>
  <c r="Y174" i="23"/>
  <c r="Y163" i="16"/>
  <c r="Y163" i="20"/>
  <c r="Y163" i="19"/>
  <c r="Y163" i="23"/>
  <c r="Y184" i="16"/>
  <c r="Y184" i="20"/>
  <c r="Y184" i="19"/>
  <c r="Y184" i="23"/>
  <c r="Z184" i="16"/>
  <c r="Z184" i="20"/>
  <c r="Z184" i="19"/>
  <c r="Z184" i="23"/>
  <c r="Y87" i="16"/>
  <c r="Y87" i="20"/>
  <c r="Y87" i="19"/>
  <c r="Y87" i="23"/>
  <c r="Y130" i="16"/>
  <c r="Y130" i="20"/>
  <c r="Y130" i="19"/>
  <c r="Y130" i="23"/>
  <c r="Z193" i="16"/>
  <c r="Z193" i="20"/>
  <c r="Z193" i="19"/>
  <c r="Z193" i="23"/>
  <c r="Z196" i="16"/>
  <c r="Z196" i="20"/>
  <c r="Z196" i="19"/>
  <c r="Z196" i="23"/>
  <c r="Y51" i="16"/>
  <c r="Y51" i="20"/>
  <c r="Y51" i="19"/>
  <c r="Y51" i="23"/>
  <c r="Z96" i="16"/>
  <c r="Z96" i="20"/>
  <c r="Z96" i="19"/>
  <c r="Z96" i="23"/>
  <c r="Z54" i="16"/>
  <c r="Z54" i="20"/>
  <c r="Z54" i="19"/>
  <c r="Z54" i="23"/>
  <c r="Z77" i="16"/>
  <c r="Z77" i="20"/>
  <c r="Z77" i="19"/>
  <c r="Z77" i="23"/>
  <c r="Z137" i="16"/>
  <c r="Z137" i="20"/>
  <c r="Z137" i="19"/>
  <c r="Z137" i="23"/>
  <c r="Y126" i="16"/>
  <c r="Y126" i="20"/>
  <c r="Y126" i="19"/>
  <c r="Y126" i="23"/>
  <c r="Y103" i="16"/>
  <c r="Y103" i="20"/>
  <c r="Y103" i="19"/>
  <c r="Y103" i="23"/>
  <c r="Y102" i="16"/>
  <c r="Y102" i="20"/>
  <c r="Y102" i="19"/>
  <c r="Y102" i="23"/>
  <c r="Z140" i="16"/>
  <c r="Z140" i="20"/>
  <c r="Z140" i="19"/>
  <c r="Z140" i="23"/>
  <c r="Z192" i="16"/>
  <c r="Z192" i="20"/>
  <c r="Z192" i="19"/>
  <c r="Z192" i="23"/>
  <c r="Z117" i="16"/>
  <c r="Z117" i="20"/>
  <c r="Z117" i="19"/>
  <c r="Z117" i="23"/>
  <c r="Z124" i="16"/>
  <c r="Z124" i="20"/>
  <c r="Z124" i="19"/>
  <c r="Z124" i="23"/>
  <c r="Z79" i="16"/>
  <c r="Z79" i="20"/>
  <c r="Z79" i="19"/>
  <c r="Z79" i="23"/>
  <c r="Y112" i="16"/>
  <c r="Y112" i="20"/>
  <c r="Y112" i="19"/>
  <c r="Y112" i="23"/>
  <c r="Z169" i="16"/>
  <c r="Z169" i="20"/>
  <c r="Z169" i="19"/>
  <c r="Z169" i="23"/>
  <c r="Z162" i="16"/>
  <c r="Z162" i="20"/>
  <c r="Z162" i="19"/>
  <c r="Z162" i="23"/>
  <c r="Z123" i="16"/>
  <c r="Z123" i="20"/>
  <c r="Z123" i="19"/>
  <c r="Z123" i="23"/>
  <c r="Z186" i="16"/>
  <c r="Z186" i="20"/>
  <c r="Z186" i="19"/>
  <c r="Z186" i="23"/>
  <c r="Z71" i="16"/>
  <c r="Z71" i="20"/>
  <c r="Z71" i="19"/>
  <c r="Z71" i="23"/>
  <c r="Y140" i="16"/>
  <c r="Y140" i="20"/>
  <c r="Y140" i="19"/>
  <c r="Y140" i="23"/>
  <c r="Y157" i="16"/>
  <c r="Y157" i="20"/>
  <c r="Y157" i="19"/>
  <c r="Y157" i="23"/>
  <c r="Y137" i="16"/>
  <c r="Y137" i="20"/>
  <c r="Y137" i="19"/>
  <c r="Y137" i="23"/>
  <c r="Z143" i="16"/>
  <c r="Z143" i="20"/>
  <c r="Z143" i="19"/>
  <c r="Z143" i="23"/>
  <c r="Y128" i="16"/>
  <c r="Y128" i="20"/>
  <c r="Y128" i="19"/>
  <c r="Y128" i="23"/>
  <c r="Y56" i="16"/>
  <c r="Y56" i="20"/>
  <c r="Y56" i="19"/>
  <c r="Y56" i="23"/>
  <c r="Y84" i="16"/>
  <c r="Y84" i="20"/>
  <c r="Y84" i="19"/>
  <c r="Y84" i="23"/>
  <c r="Y75" i="16"/>
  <c r="Y75" i="20"/>
  <c r="Y75" i="19"/>
  <c r="Y75" i="23"/>
  <c r="Y76" i="16"/>
  <c r="Y76" i="20"/>
  <c r="Y76" i="19"/>
  <c r="Y76" i="23"/>
  <c r="Y143" i="16"/>
  <c r="Y143" i="20"/>
  <c r="Y143" i="19"/>
  <c r="Y143" i="23"/>
  <c r="Z66" i="16"/>
  <c r="Z66" i="20"/>
  <c r="Z66" i="19"/>
  <c r="Z66" i="23"/>
  <c r="Z122" i="16"/>
  <c r="Z122" i="20"/>
  <c r="Z122" i="19"/>
  <c r="Z122" i="23"/>
  <c r="Z159" i="16"/>
  <c r="Z159" i="20"/>
  <c r="Z159" i="19"/>
  <c r="Z159" i="23"/>
  <c r="Y144" i="16"/>
  <c r="Y144" i="20"/>
  <c r="Y144" i="19"/>
  <c r="Y144" i="23"/>
  <c r="Z142" i="16"/>
  <c r="Z142" i="20"/>
  <c r="Z142" i="19"/>
  <c r="Z142" i="23"/>
  <c r="Y105" i="16"/>
  <c r="Y105" i="20"/>
  <c r="Y105" i="23"/>
  <c r="Y105" i="19"/>
  <c r="Z188" i="16"/>
  <c r="Z188" i="20"/>
  <c r="Z188" i="19"/>
  <c r="Z188" i="23"/>
  <c r="Z69" i="16"/>
  <c r="Z69" i="20"/>
  <c r="Z69" i="19"/>
  <c r="Z69" i="23"/>
  <c r="Y160" i="16"/>
  <c r="Y160" i="20"/>
  <c r="Y160" i="19"/>
  <c r="Y160" i="23"/>
  <c r="Z113" i="16"/>
  <c r="Z113" i="20"/>
  <c r="Z113" i="19"/>
  <c r="Z113" i="23"/>
  <c r="Z125" i="16"/>
  <c r="Z125" i="20"/>
  <c r="Z125" i="19"/>
  <c r="Z125" i="23"/>
  <c r="Y104" i="16"/>
  <c r="Y104" i="20"/>
  <c r="Y104" i="19"/>
  <c r="Y104" i="23"/>
  <c r="Z92" i="16"/>
  <c r="Z92" i="20"/>
  <c r="Z92" i="19"/>
  <c r="Z92" i="23"/>
  <c r="Z111" i="16"/>
  <c r="Z111" i="20"/>
  <c r="Z111" i="19"/>
  <c r="Z111" i="23"/>
  <c r="Z55" i="16"/>
  <c r="Z55" i="20"/>
  <c r="Z55" i="19"/>
  <c r="Z55" i="23"/>
  <c r="Y136" i="16"/>
  <c r="Y136" i="20"/>
  <c r="Y136" i="19"/>
  <c r="Y136" i="23"/>
  <c r="Y100" i="16"/>
  <c r="Y100" i="20"/>
  <c r="Y100" i="19"/>
  <c r="Y100" i="23"/>
  <c r="Z149" i="16"/>
  <c r="Z149" i="20"/>
  <c r="Z149" i="19"/>
  <c r="Z149" i="23"/>
  <c r="Y65" i="16"/>
  <c r="Y65" i="20"/>
  <c r="Y65" i="19"/>
  <c r="Y65" i="23"/>
  <c r="Y117" i="16"/>
  <c r="Y117" i="20"/>
  <c r="Y117" i="19"/>
  <c r="Y117" i="23"/>
  <c r="Y77" i="16"/>
  <c r="Y77" i="20"/>
  <c r="Y77" i="19"/>
  <c r="Y77" i="23"/>
  <c r="Z127" i="16"/>
  <c r="Z127" i="20"/>
  <c r="Z127" i="19"/>
  <c r="Z127" i="23"/>
  <c r="Z88" i="16"/>
  <c r="Z88" i="20"/>
  <c r="Z88" i="19"/>
  <c r="Z88" i="23"/>
  <c r="Y48" i="16"/>
  <c r="Y48" i="20"/>
  <c r="Y48" i="19"/>
  <c r="Y48" i="23"/>
  <c r="Y79" i="16"/>
  <c r="Y79" i="20"/>
  <c r="Y79" i="19"/>
  <c r="Y79" i="23"/>
  <c r="Z94" i="16"/>
  <c r="Z94" i="20"/>
  <c r="Z94" i="19"/>
  <c r="Z94" i="23"/>
  <c r="Y176" i="16"/>
  <c r="Y176" i="20"/>
  <c r="Y176" i="19"/>
  <c r="Y176" i="23"/>
  <c r="Y114" i="18"/>
  <c r="Y114" i="16"/>
  <c r="Y114" i="20"/>
  <c r="Y114" i="19"/>
  <c r="Y114" i="23"/>
  <c r="Z112" i="16"/>
  <c r="Z112" i="20"/>
  <c r="Z112" i="19"/>
  <c r="Z112" i="23"/>
  <c r="Y188" i="16"/>
  <c r="Y188" i="20"/>
  <c r="Y188" i="19"/>
  <c r="Y188" i="23"/>
  <c r="Z93" i="16"/>
  <c r="Z93" i="20"/>
  <c r="Z93" i="19"/>
  <c r="Z93" i="23"/>
  <c r="Z58" i="16"/>
  <c r="Z58" i="20"/>
  <c r="Z58" i="19"/>
  <c r="Z58" i="23"/>
  <c r="Y110" i="16"/>
  <c r="Y110" i="20"/>
  <c r="Y110" i="19"/>
  <c r="Y110" i="23"/>
  <c r="Y50" i="16"/>
  <c r="Y50" i="20"/>
  <c r="Y50" i="19"/>
  <c r="Y50" i="23"/>
  <c r="Z155" i="16"/>
  <c r="Z155" i="20"/>
  <c r="Z155" i="19"/>
  <c r="Z155" i="23"/>
  <c r="Y108" i="16"/>
  <c r="Y108" i="20"/>
  <c r="Y108" i="19"/>
  <c r="Y108" i="23"/>
  <c r="Z179" i="16"/>
  <c r="Z179" i="20"/>
  <c r="Z179" i="19"/>
  <c r="Z179" i="23"/>
  <c r="Z138" i="16"/>
  <c r="Z138" i="20"/>
  <c r="Z138" i="19"/>
  <c r="Z138" i="23"/>
  <c r="Y49" i="16"/>
  <c r="Y49" i="20"/>
  <c r="Y49" i="19"/>
  <c r="Y49" i="23"/>
  <c r="Z154" i="16"/>
  <c r="Z154" i="20"/>
  <c r="Z154" i="19"/>
  <c r="Z154" i="23"/>
  <c r="Z108" i="16"/>
  <c r="Z108" i="20"/>
  <c r="Z108" i="19"/>
  <c r="Z108" i="23"/>
  <c r="Y119" i="16"/>
  <c r="Y119" i="20"/>
  <c r="Y119" i="19"/>
  <c r="Y119" i="23"/>
  <c r="Z135" i="16"/>
  <c r="Z135" i="20"/>
  <c r="Z135" i="23"/>
  <c r="Z135" i="19"/>
  <c r="Z89" i="16"/>
  <c r="Z89" i="20"/>
  <c r="Z89" i="19"/>
  <c r="Z89" i="23"/>
  <c r="Y146" i="16"/>
  <c r="Y146" i="20"/>
  <c r="Y146" i="19"/>
  <c r="Y146" i="23"/>
  <c r="Y66" i="16"/>
  <c r="Y66" i="20"/>
  <c r="Y66" i="19"/>
  <c r="Y66" i="23"/>
  <c r="Z61" i="16"/>
  <c r="Z61" i="20"/>
  <c r="Z61" i="19"/>
  <c r="Z61" i="23"/>
  <c r="Z132" i="16"/>
  <c r="Z132" i="20"/>
  <c r="Z132" i="19"/>
  <c r="Z132" i="23"/>
  <c r="Z180" i="16"/>
  <c r="Z180" i="20"/>
  <c r="Z180" i="19"/>
  <c r="Z180" i="23"/>
  <c r="Y150" i="16"/>
  <c r="Y150" i="20"/>
  <c r="Y150" i="19"/>
  <c r="Y150" i="23"/>
  <c r="Z121" i="16"/>
  <c r="Z121" i="20"/>
  <c r="Z121" i="19"/>
  <c r="Z121" i="23"/>
  <c r="Y191" i="16"/>
  <c r="Y191" i="20"/>
  <c r="Y191" i="19"/>
  <c r="Y191" i="23"/>
  <c r="Y70" i="16"/>
  <c r="Y70" i="20"/>
  <c r="Y70" i="19"/>
  <c r="Y70" i="23"/>
  <c r="Z128" i="16"/>
  <c r="Z128" i="20"/>
  <c r="Z128" i="19"/>
  <c r="Z128" i="23"/>
  <c r="Z133" i="16"/>
  <c r="Z133" i="20"/>
  <c r="Z133" i="19"/>
  <c r="Z133" i="23"/>
  <c r="Y178" i="16"/>
  <c r="Y178" i="20"/>
  <c r="Y178" i="19"/>
  <c r="Y178" i="23"/>
  <c r="Z53" i="16"/>
  <c r="Z53" i="20"/>
  <c r="Z53" i="19"/>
  <c r="Z53" i="23"/>
  <c r="Y162" i="16"/>
  <c r="Y162" i="20"/>
  <c r="Y162" i="19"/>
  <c r="Y162" i="23"/>
  <c r="Z50" i="16"/>
  <c r="Z50" i="20"/>
  <c r="Z50" i="19"/>
  <c r="Z50" i="23"/>
  <c r="Y123" i="16"/>
  <c r="Y123" i="20"/>
  <c r="Y123" i="19"/>
  <c r="Y123" i="23"/>
  <c r="Y138" i="16"/>
  <c r="Y138" i="20"/>
  <c r="Y138" i="19"/>
  <c r="Y138" i="23"/>
  <c r="Z134" i="16"/>
  <c r="Z134" i="20"/>
  <c r="Z134" i="19"/>
  <c r="Z134" i="23"/>
  <c r="Y116" i="16"/>
  <c r="Y116" i="20"/>
  <c r="Y116" i="19"/>
  <c r="Y116" i="23"/>
  <c r="Z47" i="16"/>
  <c r="Z47" i="20"/>
  <c r="Z47" i="19"/>
  <c r="Z47" i="23"/>
  <c r="Y64" i="16"/>
  <c r="Y64" i="20"/>
  <c r="Y64" i="19"/>
  <c r="Y64" i="23"/>
  <c r="Y60" i="16"/>
  <c r="Y60" i="20"/>
  <c r="Y60" i="19"/>
  <c r="Y60" i="23"/>
  <c r="Y180" i="16"/>
  <c r="Y180" i="20"/>
  <c r="Y180" i="19"/>
  <c r="Y180" i="23"/>
  <c r="Z49" i="16"/>
  <c r="Z49" i="20"/>
  <c r="Z49" i="19"/>
  <c r="Z49" i="23"/>
  <c r="Z191" i="16"/>
  <c r="Z191" i="20"/>
  <c r="Z191" i="19"/>
  <c r="Z191" i="23"/>
  <c r="Z178" i="16"/>
  <c r="Z178" i="20"/>
  <c r="Z178" i="19"/>
  <c r="Z178" i="23"/>
  <c r="Y109" i="16"/>
  <c r="Y109" i="20"/>
  <c r="Y109" i="19"/>
  <c r="Y109" i="23"/>
  <c r="Z67" i="16"/>
  <c r="Z67" i="20"/>
  <c r="Z67" i="19"/>
  <c r="Z67" i="23"/>
  <c r="Z176" i="16"/>
  <c r="Z176" i="20"/>
  <c r="Z176" i="19"/>
  <c r="Z176" i="23"/>
  <c r="Z62" i="16"/>
  <c r="Z62" i="20"/>
  <c r="Z62" i="19"/>
  <c r="Z62" i="23"/>
  <c r="Y125" i="16"/>
  <c r="Y125" i="20"/>
  <c r="Y125" i="19"/>
  <c r="Y125" i="23"/>
  <c r="Y192" i="16"/>
  <c r="Y192" i="20"/>
  <c r="Y192" i="19"/>
  <c r="Y192" i="23"/>
  <c r="Y90" i="16"/>
  <c r="Y90" i="20"/>
  <c r="Y90" i="19"/>
  <c r="Y90" i="23"/>
  <c r="Z120" i="16"/>
  <c r="Z120" i="20"/>
  <c r="Z120" i="19"/>
  <c r="Z120" i="23"/>
  <c r="Y189" i="16"/>
  <c r="Y189" i="20"/>
  <c r="Y189" i="19"/>
  <c r="Y189" i="23"/>
  <c r="Z165" i="16"/>
  <c r="Z165" i="20"/>
  <c r="Z165" i="19"/>
  <c r="Z165" i="23"/>
  <c r="Y95" i="16"/>
  <c r="Y95" i="20"/>
  <c r="Y95" i="19"/>
  <c r="Y95" i="23"/>
  <c r="Z168" i="16"/>
  <c r="Z168" i="20"/>
  <c r="Z168" i="19"/>
  <c r="Z168" i="23"/>
  <c r="Y152" i="16"/>
  <c r="Y152" i="20"/>
  <c r="Y152" i="19"/>
  <c r="Y152" i="23"/>
  <c r="Z99" i="16"/>
  <c r="Z99" i="20"/>
  <c r="Z99" i="19"/>
  <c r="Z99" i="23"/>
  <c r="Y83" i="16"/>
  <c r="Y83" i="20"/>
  <c r="Y83" i="19"/>
  <c r="Y83" i="23"/>
  <c r="Y93" i="16"/>
  <c r="Y93" i="20"/>
  <c r="Y93" i="19"/>
  <c r="Y93" i="23"/>
  <c r="Z68" i="16"/>
  <c r="Z68" i="20"/>
  <c r="Z68" i="19"/>
  <c r="Z68" i="23"/>
  <c r="Y89" i="16"/>
  <c r="Y89" i="20"/>
  <c r="Y89" i="19"/>
  <c r="Y89" i="23"/>
  <c r="Y68" i="16"/>
  <c r="Y68" i="20"/>
  <c r="Y68" i="19"/>
  <c r="Y68" i="23"/>
  <c r="Y96" i="16"/>
  <c r="Y96" i="20"/>
  <c r="Y96" i="19"/>
  <c r="Y96" i="23"/>
  <c r="Z171" i="16"/>
  <c r="Z171" i="20"/>
  <c r="Z171" i="19"/>
  <c r="Z171" i="23"/>
  <c r="Z119" i="16"/>
  <c r="Z119" i="20"/>
  <c r="Z119" i="19"/>
  <c r="Z119" i="23"/>
  <c r="Z64" i="16"/>
  <c r="Z64" i="20"/>
  <c r="Z64" i="19"/>
  <c r="Z64" i="23"/>
  <c r="Z173" i="16"/>
  <c r="Z173" i="20"/>
  <c r="Z173" i="23"/>
  <c r="Z173" i="19"/>
  <c r="Z104" i="16"/>
  <c r="Z104" i="20"/>
  <c r="Z104" i="23"/>
  <c r="Z104" i="19"/>
  <c r="Y86" i="16"/>
  <c r="Y86" i="20"/>
  <c r="Y86" i="23"/>
  <c r="Y86" i="19"/>
  <c r="Z59" i="16"/>
  <c r="Z59" i="20"/>
  <c r="Z59" i="19"/>
  <c r="Z59" i="23"/>
  <c r="Z136" i="16"/>
  <c r="Z136" i="20"/>
  <c r="Z136" i="19"/>
  <c r="Z136" i="23"/>
  <c r="Z150" i="16"/>
  <c r="Z150" i="20"/>
  <c r="Z150" i="19"/>
  <c r="Z150" i="23"/>
  <c r="Y73" i="16"/>
  <c r="Y73" i="20"/>
  <c r="Y73" i="19"/>
  <c r="Y73" i="23"/>
  <c r="Z107" i="16"/>
  <c r="Z107" i="20"/>
  <c r="Z107" i="19"/>
  <c r="Z107" i="23"/>
  <c r="Z145" i="16"/>
  <c r="Z145" i="20"/>
  <c r="Z145" i="19"/>
  <c r="Z145" i="23"/>
  <c r="Y173" i="16"/>
  <c r="Y173" i="20"/>
  <c r="Y173" i="19"/>
  <c r="Y173" i="23"/>
  <c r="Y155" i="16"/>
  <c r="Y155" i="20"/>
  <c r="Y155" i="19"/>
  <c r="Y155" i="23"/>
  <c r="Z98" i="16"/>
  <c r="Z98" i="20"/>
  <c r="Z98" i="19"/>
  <c r="Z98" i="23"/>
  <c r="Z190" i="16"/>
  <c r="Z190" i="20"/>
  <c r="Z190" i="19"/>
  <c r="Z190" i="23"/>
  <c r="Z90" i="16"/>
  <c r="Z90" i="20"/>
  <c r="Z90" i="19"/>
  <c r="Z90" i="23"/>
  <c r="Z157" i="16"/>
  <c r="Z157" i="20"/>
  <c r="Z157" i="19"/>
  <c r="Z157" i="23"/>
  <c r="Y53" i="16"/>
  <c r="Y53" i="20"/>
  <c r="Y53" i="19"/>
  <c r="Y53" i="23"/>
  <c r="Y172" i="16"/>
  <c r="Y172" i="20"/>
  <c r="Y172" i="19"/>
  <c r="Y172" i="23"/>
  <c r="Z73" i="16"/>
  <c r="Z73" i="20"/>
  <c r="Z73" i="19"/>
  <c r="Z73" i="23"/>
  <c r="Z103" i="16"/>
  <c r="Z103" i="20"/>
  <c r="Z103" i="19"/>
  <c r="Z103" i="23"/>
  <c r="Z158" i="16"/>
  <c r="Z158" i="20"/>
  <c r="Z158" i="19"/>
  <c r="Z158" i="23"/>
  <c r="Y153" i="16"/>
  <c r="Y153" i="20"/>
  <c r="Y153" i="19"/>
  <c r="Y153" i="23"/>
  <c r="Y175" i="16"/>
  <c r="Y175" i="20"/>
  <c r="Y175" i="19"/>
  <c r="Y175" i="23"/>
  <c r="Y196" i="16"/>
  <c r="Y196" i="20"/>
  <c r="Y196" i="19"/>
  <c r="Y196" i="23"/>
  <c r="Z129" i="16"/>
  <c r="Z129" i="20"/>
  <c r="Z129" i="19"/>
  <c r="Z129" i="23"/>
  <c r="Y122" i="16"/>
  <c r="Y122" i="20"/>
  <c r="Y122" i="19"/>
  <c r="Y122" i="23"/>
  <c r="Z63" i="16"/>
  <c r="Z63" i="20"/>
  <c r="Z63" i="19"/>
  <c r="Z63" i="23"/>
  <c r="Z141" i="16"/>
  <c r="Z141" i="20"/>
  <c r="Z141" i="19"/>
  <c r="Z141" i="23"/>
  <c r="Y193" i="16"/>
  <c r="Y193" i="20"/>
  <c r="Y193" i="19"/>
  <c r="Y193" i="23"/>
  <c r="Y72" i="16"/>
  <c r="Y72" i="20"/>
  <c r="Y72" i="19"/>
  <c r="Y72" i="23"/>
  <c r="Y111" i="16"/>
  <c r="Y111" i="20"/>
  <c r="Y111" i="19"/>
  <c r="Y111" i="23"/>
  <c r="Z57" i="16"/>
  <c r="Z57" i="20"/>
  <c r="Z57" i="19"/>
  <c r="Z57" i="23"/>
  <c r="Z161" i="16"/>
  <c r="Z161" i="20"/>
  <c r="Z161" i="19"/>
  <c r="Z161" i="23"/>
  <c r="Y161" i="16"/>
  <c r="Y161" i="20"/>
  <c r="Y161" i="19"/>
  <c r="Y161" i="23"/>
  <c r="Y177" i="16"/>
  <c r="Y177" i="20"/>
  <c r="Y177" i="19"/>
  <c r="Y177" i="23"/>
  <c r="Y132" i="16"/>
  <c r="Y132" i="20"/>
  <c r="Y132" i="23"/>
  <c r="Y132" i="19"/>
  <c r="Y182" i="16"/>
  <c r="Y182" i="20"/>
  <c r="Y182" i="19"/>
  <c r="Y182" i="23"/>
  <c r="Y97" i="16"/>
  <c r="Y97" i="20"/>
  <c r="Y97" i="19"/>
  <c r="Y97" i="23"/>
  <c r="Y158" i="16"/>
  <c r="Y158" i="20"/>
  <c r="Y158" i="19"/>
  <c r="Y158" i="23"/>
  <c r="Y82" i="16"/>
  <c r="Y82" i="20"/>
  <c r="Y82" i="19"/>
  <c r="Y82" i="23"/>
  <c r="Z146" i="16"/>
  <c r="Z146" i="20"/>
  <c r="Z146" i="19"/>
  <c r="Z146" i="23"/>
  <c r="Y81" i="16"/>
  <c r="Y81" i="20"/>
  <c r="Y81" i="19"/>
  <c r="Y81" i="23"/>
  <c r="Y168" i="16"/>
  <c r="Y168" i="20"/>
  <c r="Y168" i="19"/>
  <c r="Y168" i="23"/>
  <c r="Y85" i="16"/>
  <c r="Y85" i="20"/>
  <c r="Y85" i="19"/>
  <c r="Y85" i="23"/>
  <c r="Z144" i="16"/>
  <c r="Z144" i="20"/>
  <c r="Z144" i="19"/>
  <c r="Z144" i="23"/>
  <c r="Z76" i="16"/>
  <c r="Z76" i="20"/>
  <c r="Z76" i="19"/>
  <c r="Z76" i="23"/>
  <c r="Z183" i="16"/>
  <c r="Z183" i="20"/>
  <c r="Z183" i="19"/>
  <c r="Z183" i="23"/>
  <c r="Y99" i="16"/>
  <c r="Y99" i="20"/>
  <c r="Y99" i="19"/>
  <c r="Y99" i="23"/>
  <c r="Z116" i="16"/>
  <c r="Z116" i="20"/>
  <c r="Z116" i="19"/>
  <c r="Z116" i="23"/>
  <c r="Z167" i="16"/>
  <c r="Z167" i="20"/>
  <c r="Z167" i="19"/>
  <c r="Z167" i="23"/>
  <c r="Z85" i="16"/>
  <c r="Z85" i="20"/>
  <c r="Z85" i="19"/>
  <c r="Z85" i="23"/>
  <c r="Y190" i="16"/>
  <c r="Y190" i="20"/>
  <c r="Y190" i="19"/>
  <c r="Y190" i="23"/>
  <c r="Y169" i="16"/>
  <c r="Y169" i="20"/>
  <c r="Y169" i="19"/>
  <c r="Y169" i="23"/>
  <c r="Z177" i="16"/>
  <c r="Z177" i="20"/>
  <c r="Z177" i="19"/>
  <c r="Z177" i="23"/>
  <c r="Y107" i="16"/>
  <c r="Y107" i="20"/>
  <c r="Y107" i="19"/>
  <c r="Y107" i="23"/>
  <c r="Y78" i="16"/>
  <c r="Y78" i="20"/>
  <c r="Y78" i="19"/>
  <c r="Y78" i="23"/>
  <c r="Y141" i="16"/>
  <c r="Y141" i="20"/>
  <c r="Y141" i="19"/>
  <c r="Y141" i="23"/>
  <c r="Z126" i="16"/>
  <c r="Z126" i="20"/>
  <c r="Z126" i="19"/>
  <c r="Z126" i="23"/>
  <c r="Y179" i="16"/>
  <c r="Y179" i="20"/>
  <c r="Y179" i="19"/>
  <c r="Y179" i="23"/>
  <c r="Z100" i="16"/>
  <c r="Z100" i="20"/>
  <c r="Z100" i="19"/>
  <c r="Z100" i="23"/>
  <c r="Z87" i="16"/>
  <c r="Z87" i="19"/>
  <c r="Z87" i="20"/>
  <c r="Z87" i="23"/>
  <c r="Y52" i="16"/>
  <c r="Y52" i="20"/>
  <c r="Y52" i="19"/>
  <c r="Y52" i="23"/>
  <c r="Y149" i="16"/>
  <c r="Y149" i="20"/>
  <c r="Y149" i="19"/>
  <c r="Y149" i="23"/>
  <c r="Y92" i="16"/>
  <c r="Y92" i="20"/>
  <c r="Y92" i="19"/>
  <c r="Y92" i="23"/>
  <c r="Y171" i="16"/>
  <c r="Y171" i="20"/>
  <c r="Y171" i="19"/>
  <c r="Y171" i="23"/>
  <c r="Z153" i="16"/>
  <c r="Z153" i="20"/>
  <c r="Z153" i="19"/>
  <c r="Z153" i="23"/>
  <c r="Z101" i="16"/>
  <c r="Z101" i="20"/>
  <c r="Z101" i="19"/>
  <c r="Z101" i="23"/>
  <c r="Z60" i="16"/>
  <c r="Z60" i="20"/>
  <c r="Z60" i="19"/>
  <c r="Z60" i="23"/>
  <c r="Z56" i="16"/>
  <c r="Z56" i="20"/>
  <c r="Z56" i="19"/>
  <c r="Z56" i="23"/>
  <c r="Y185" i="16"/>
  <c r="Y185" i="20"/>
  <c r="Y185" i="19"/>
  <c r="Y185" i="23"/>
  <c r="Z191" i="18"/>
  <c r="Y105" i="18"/>
  <c r="Z179" i="18"/>
  <c r="Z112" i="18"/>
  <c r="Z188" i="18"/>
  <c r="Z75" i="18"/>
  <c r="Z56" i="18"/>
  <c r="Y62" i="18"/>
  <c r="Z101" i="18"/>
  <c r="Y47" i="18"/>
  <c r="Z51" i="18"/>
  <c r="Y176" i="18"/>
  <c r="Z129" i="18"/>
  <c r="Y61" i="18"/>
  <c r="Y188" i="18"/>
  <c r="Y184" i="18"/>
  <c r="Z182" i="18"/>
  <c r="Y90" i="18"/>
  <c r="Z93" i="18"/>
  <c r="Z166" i="18"/>
  <c r="Y118" i="18"/>
  <c r="Y193" i="18"/>
  <c r="Z174" i="18"/>
  <c r="Y194" i="18"/>
  <c r="Z121" i="18"/>
  <c r="Z77" i="18"/>
  <c r="Z104" i="18"/>
  <c r="Y101" i="18"/>
  <c r="Z85" i="18"/>
  <c r="Y162" i="18"/>
  <c r="Z83" i="18"/>
  <c r="Y78" i="18"/>
  <c r="Y123" i="18"/>
  <c r="Y140" i="18"/>
  <c r="Z62" i="18"/>
  <c r="Z164" i="18"/>
  <c r="Z87" i="18"/>
  <c r="Y116" i="18"/>
  <c r="Z122" i="18"/>
  <c r="Z161" i="18"/>
  <c r="Y174" i="18"/>
  <c r="Y142" i="18"/>
  <c r="Y196" i="18"/>
  <c r="Z82" i="18"/>
  <c r="Z105" i="18"/>
  <c r="Y68" i="18"/>
  <c r="Z80" i="18"/>
  <c r="Z110" i="18"/>
  <c r="Y119" i="18"/>
  <c r="Z76" i="18"/>
  <c r="Z151" i="18"/>
  <c r="Z109" i="18"/>
  <c r="Z111" i="18"/>
  <c r="Y127" i="18"/>
  <c r="Y190" i="18"/>
  <c r="Y121" i="18"/>
  <c r="Z169" i="18"/>
  <c r="Y73" i="18"/>
  <c r="Z88" i="18"/>
  <c r="Y173" i="18"/>
  <c r="Z78" i="18"/>
  <c r="Y131" i="18"/>
  <c r="Z90" i="18"/>
  <c r="Y129" i="18"/>
  <c r="Y161" i="18"/>
  <c r="Y192" i="18"/>
  <c r="Y171" i="18"/>
  <c r="Y158" i="18"/>
  <c r="Y82" i="18"/>
  <c r="Z160" i="18"/>
  <c r="Y81" i="18"/>
  <c r="Z193" i="18"/>
  <c r="Z119" i="18"/>
  <c r="Y181" i="18"/>
  <c r="Y63" i="18"/>
  <c r="Z84" i="18"/>
  <c r="Y99" i="18"/>
  <c r="Z168" i="18"/>
  <c r="Y178" i="18"/>
  <c r="Y145" i="18"/>
  <c r="Z79" i="18"/>
  <c r="Y57" i="18"/>
  <c r="Y139" i="18"/>
  <c r="Y164" i="18"/>
  <c r="Z50" i="18"/>
  <c r="Z65" i="18"/>
  <c r="Z127" i="18"/>
  <c r="Z107" i="18"/>
  <c r="Z114" i="18"/>
  <c r="Y56" i="18"/>
  <c r="Z98" i="18"/>
  <c r="Y133" i="18"/>
  <c r="Y48" i="18"/>
  <c r="Z190" i="18"/>
  <c r="Y147" i="18"/>
  <c r="Z159" i="18"/>
  <c r="Z130" i="18"/>
  <c r="Y175" i="18"/>
  <c r="Z106" i="18"/>
  <c r="Z175" i="18"/>
  <c r="Z49" i="18"/>
  <c r="Y163" i="18"/>
  <c r="Z102" i="18"/>
  <c r="Y177" i="18"/>
  <c r="Z89" i="18"/>
  <c r="Y187" i="18"/>
  <c r="Y109" i="18"/>
  <c r="Y49" i="18"/>
  <c r="Z61" i="18"/>
  <c r="Z58" i="18"/>
  <c r="Y51" i="18"/>
  <c r="Y151" i="18"/>
  <c r="Y70" i="18"/>
  <c r="Y186" i="18"/>
  <c r="Y183" i="18"/>
  <c r="Z69" i="18"/>
  <c r="Y91" i="18"/>
  <c r="Y159" i="18"/>
  <c r="Y111" i="18"/>
  <c r="Y115" i="18"/>
  <c r="Z117" i="18"/>
  <c r="Z124" i="18"/>
  <c r="Y138" i="18"/>
  <c r="Z152" i="18"/>
  <c r="Z145" i="18"/>
  <c r="Y143" i="18"/>
  <c r="Z66" i="18"/>
  <c r="Z94" i="18"/>
  <c r="Y108" i="18"/>
  <c r="Y60" i="18"/>
  <c r="Y92" i="18"/>
  <c r="Y93" i="18"/>
  <c r="Y89" i="18"/>
  <c r="Z125" i="18"/>
  <c r="Y170" i="18"/>
  <c r="Z184" i="18"/>
  <c r="Z170" i="18"/>
  <c r="Y146" i="18"/>
  <c r="Z113" i="18"/>
  <c r="Y96" i="18"/>
  <c r="Y66" i="18"/>
  <c r="Y134" i="18"/>
  <c r="Z154" i="18"/>
  <c r="Z195" i="18"/>
  <c r="Z180" i="18"/>
  <c r="Z187" i="18"/>
  <c r="Z172" i="18"/>
  <c r="Z108" i="18"/>
  <c r="Z96" i="18"/>
  <c r="Z54" i="18"/>
  <c r="Z128" i="18"/>
  <c r="Z183" i="18"/>
  <c r="Z167" i="18"/>
  <c r="Z92" i="18"/>
  <c r="Z140" i="18"/>
  <c r="Y50" i="18"/>
  <c r="Z192" i="18"/>
  <c r="Z70" i="18"/>
  <c r="Z181" i="18"/>
  <c r="Y112" i="18"/>
  <c r="Y195" i="18"/>
  <c r="Z186" i="18"/>
  <c r="Z71" i="18"/>
  <c r="Z155" i="18"/>
  <c r="Z126" i="18"/>
  <c r="Y75" i="18"/>
  <c r="Z147" i="18"/>
  <c r="Y149" i="18"/>
  <c r="Y64" i="18"/>
  <c r="Y125" i="18"/>
  <c r="Y180" i="18"/>
  <c r="Y153" i="18"/>
  <c r="Z142" i="18"/>
  <c r="Y182" i="18"/>
  <c r="Z68" i="18"/>
  <c r="Y130" i="18"/>
  <c r="Z91" i="18"/>
  <c r="Z132" i="18"/>
  <c r="Z120" i="18"/>
  <c r="Y67" i="18"/>
  <c r="Y113" i="18"/>
  <c r="Z115" i="18"/>
  <c r="Y72" i="18"/>
  <c r="Y103" i="18"/>
  <c r="Y110" i="18"/>
  <c r="Y102" i="18"/>
  <c r="Z52" i="18"/>
  <c r="Z131" i="18"/>
  <c r="Y55" i="18"/>
  <c r="Y169" i="18"/>
  <c r="Y107" i="18"/>
  <c r="Z123" i="18"/>
  <c r="Y141" i="18"/>
  <c r="Y65" i="18"/>
  <c r="Y157" i="18"/>
  <c r="Y137" i="18"/>
  <c r="Y155" i="18"/>
  <c r="Y120" i="18"/>
  <c r="Z134" i="18"/>
  <c r="Y84" i="18"/>
  <c r="Y76" i="18"/>
  <c r="Y179" i="18"/>
  <c r="Y79" i="18"/>
  <c r="Y53" i="18"/>
  <c r="Y172" i="18"/>
  <c r="Z47" i="18"/>
  <c r="Y59" i="18"/>
  <c r="Z194" i="18"/>
  <c r="Y144" i="18"/>
  <c r="Z163" i="18"/>
  <c r="Y160" i="18"/>
  <c r="Y124" i="18"/>
  <c r="Y152" i="18"/>
  <c r="Y156" i="18"/>
  <c r="Y83" i="18"/>
  <c r="Y97" i="18"/>
  <c r="Y132" i="18"/>
  <c r="Z171" i="18"/>
  <c r="Y69" i="18"/>
  <c r="Y189" i="18"/>
  <c r="Y94" i="18"/>
  <c r="Y85" i="18"/>
  <c r="Z137" i="18"/>
  <c r="Y126" i="18"/>
  <c r="Z64" i="18"/>
  <c r="Z48" i="18"/>
  <c r="Y95" i="18"/>
  <c r="Z173" i="18"/>
  <c r="Z118" i="18"/>
  <c r="Y86" i="18"/>
  <c r="Z156" i="18"/>
  <c r="Z59" i="18"/>
  <c r="Z136" i="18"/>
  <c r="Z72" i="18"/>
  <c r="Z67" i="18"/>
  <c r="Z55" i="18"/>
  <c r="Y136" i="18"/>
  <c r="Z53" i="18"/>
  <c r="Z176" i="18"/>
  <c r="Z177" i="18"/>
  <c r="Z162" i="18"/>
  <c r="Y74" i="18"/>
  <c r="Y128" i="18"/>
  <c r="Z157" i="18"/>
  <c r="Z100" i="18"/>
  <c r="Y52" i="18"/>
  <c r="Z158" i="18"/>
  <c r="Z138" i="18"/>
  <c r="Z99" i="18"/>
  <c r="Y54" i="18"/>
  <c r="Y165" i="18"/>
  <c r="Y87" i="18"/>
  <c r="Z97" i="18"/>
  <c r="Z146" i="18"/>
  <c r="Y88" i="18"/>
  <c r="Y58" i="18"/>
  <c r="Z189" i="18"/>
  <c r="Z196" i="18"/>
  <c r="Z95" i="18"/>
  <c r="Y98" i="18"/>
  <c r="Y166" i="18"/>
  <c r="Y154" i="18"/>
  <c r="Z165" i="18"/>
  <c r="Y168" i="18"/>
  <c r="Y150" i="18"/>
  <c r="Z144" i="18"/>
  <c r="Y191" i="18"/>
  <c r="Y167" i="18"/>
  <c r="Y104" i="18"/>
  <c r="Z139" i="18"/>
  <c r="Z116" i="18"/>
  <c r="Z135" i="18"/>
  <c r="Z148" i="18"/>
  <c r="Z133" i="18"/>
  <c r="Z150" i="18"/>
  <c r="Z86" i="18"/>
  <c r="Y100" i="18"/>
  <c r="Y135" i="18"/>
  <c r="Z149" i="18"/>
  <c r="Y117" i="18"/>
  <c r="Y77" i="18"/>
  <c r="Z57" i="18"/>
  <c r="Z185" i="18"/>
  <c r="Z143" i="18"/>
  <c r="Y148" i="18"/>
  <c r="Y80" i="18"/>
  <c r="Z73" i="18"/>
  <c r="Z103" i="18"/>
  <c r="Z81" i="18"/>
  <c r="Z153" i="18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<sst xmlns="http://schemas.openxmlformats.org/spreadsheetml/2006/main" count="125" uniqueCount="30">
  <si>
    <t>λ (nm)</t>
  </si>
  <si>
    <t>ABS</t>
  </si>
  <si>
    <t>UNK (λ)</t>
  </si>
  <si>
    <t>UNK (NORM1)</t>
  </si>
  <si>
    <t>UNK (NORM1 λ)</t>
  </si>
  <si>
    <t>UNK (NORM2 λ)</t>
  </si>
  <si>
    <t>UNK (NORM2)</t>
  </si>
  <si>
    <t>STD (NORM1)</t>
  </si>
  <si>
    <t>STD (NORM1 λ)</t>
  </si>
  <si>
    <t>STD (NORM2 λ)</t>
  </si>
  <si>
    <t>vs  (STD)</t>
  </si>
  <si>
    <t>LUM (STD) ±98% of λ max</t>
  </si>
  <si>
    <t>COND</t>
  </si>
  <si>
    <t>vs  (STD NOM1)</t>
  </si>
  <si>
    <t>STD (NORM2)</t>
  </si>
  <si>
    <t xml:space="preserve"> (STD) +25%</t>
  </si>
  <si>
    <t xml:space="preserve"> (STD) -25%</t>
  </si>
  <si>
    <t>STD (NORM1) +25%</t>
  </si>
  <si>
    <t>STD (NORM2) +25%</t>
  </si>
  <si>
    <t>STD (NORM2) -25%</t>
  </si>
  <si>
    <t>UNK  (λ)</t>
  </si>
  <si>
    <t>Center</t>
  </si>
  <si>
    <t>STD (λ)</t>
  </si>
  <si>
    <t>STD  (λ)</t>
  </si>
  <si>
    <t>UNK  (ABS)</t>
  </si>
  <si>
    <t>STD  (ABS)</t>
  </si>
  <si>
    <t>6-HFlavone-B-D-G</t>
  </si>
  <si>
    <t>STD (NORM1) -25%</t>
  </si>
  <si>
    <t>*</t>
  </si>
  <si>
    <t>Acetaminophen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</si>
</sst>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3" x14ac:knownFonts="1">
    <font>
      <sz val="11"/>
      <color theme="1"/>
      <name val="Calibri"/>
      <family val="2"/>
      <scheme val="minor"/>
    </font>
    <font>
      <sz val="11"/>
      <color rgb="FF202124"/>
      <name val="Arial"/>
      <family val="2"/>
    </font>
    <font>
      <sz val="1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81">
    <xf numFmtId="0" fontId="0" fillId="0" borderId="0" xfId="0"/>
    <xf numFmtId="0" fontId="0" fillId="0" borderId="1" xfId="0" applyBorder="1"/>
    <xf numFmtId="164" fontId="0" fillId="0" borderId="4" xfId="0" applyNumberFormat="1" applyBorder="1"/>
    <xf numFmtId="164" fontId="0" fillId="4" borderId="3" xfId="0" applyNumberFormat="1" applyFill="1" applyBorder="1"/>
    <xf numFmtId="164" fontId="0" fillId="0" borderId="1" xfId="0" applyNumberFormat="1" applyBorder="1"/>
    <xf numFmtId="164" fontId="0" fillId="0" borderId="0" xfId="0" applyNumberFormat="1"/>
    <xf numFmtId="164" fontId="0" fillId="0" borderId="3" xfId="0" applyNumberFormat="1" applyBorder="1"/>
    <xf numFmtId="0" fontId="0" fillId="0" borderId="1" xfId="0" applyNumberFormat="1" applyBorder="1"/>
    <xf numFmtId="0" fontId="0" fillId="0" borderId="8" xfId="0" applyNumberFormat="1" applyBorder="1"/>
    <xf numFmtId="0" fontId="0" fillId="3" borderId="1" xfId="0" applyNumberFormat="1" applyFill="1" applyBorder="1"/>
    <xf numFmtId="0" fontId="0" fillId="5" borderId="1" xfId="0" applyNumberFormat="1" applyFill="1" applyBorder="1"/>
    <xf numFmtId="164" fontId="0" fillId="0" borderId="3" xfId="0" applyNumberFormat="1" applyFill="1" applyBorder="1"/>
    <xf numFmtId="0" fontId="0" fillId="3" borderId="3" xfId="0" applyFill="1" applyBorder="1"/>
    <xf numFmtId="0" fontId="0" fillId="0" borderId="3" xfId="0" applyBorder="1"/>
    <xf numFmtId="0" fontId="0" fillId="0" borderId="9" xfId="0" applyNumberFormat="1" applyBorder="1"/>
    <xf numFmtId="0" fontId="0" fillId="0" borderId="0" xfId="0" applyFill="1" applyBorder="1" applyAlignment="1"/>
    <xf numFmtId="0" fontId="0" fillId="0" borderId="11" xfId="0" applyFill="1" applyBorder="1" applyAlignment="1"/>
    <xf numFmtId="0" fontId="0" fillId="0" borderId="3" xfId="0" applyNumberFormat="1" applyFill="1" applyBorder="1"/>
    <xf numFmtId="0" fontId="0" fillId="0" borderId="1" xfId="0" applyNumberFormat="1" applyFill="1" applyBorder="1"/>
    <xf numFmtId="164" fontId="0" fillId="2" borderId="5" xfId="0" applyNumberFormat="1" applyFill="1" applyBorder="1" applyAlignment="1">
      <alignment textRotation="90"/>
    </xf>
    <xf numFmtId="0" fontId="0" fillId="2" borderId="13" xfId="0" applyNumberFormat="1" applyFill="1" applyBorder="1"/>
    <xf numFmtId="0" fontId="0" fillId="2" borderId="15" xfId="0" applyNumberFormat="1" applyFill="1" applyBorder="1"/>
    <xf numFmtId="164" fontId="0" fillId="2" borderId="5" xfId="0" applyNumberFormat="1" applyFill="1" applyBorder="1" applyAlignment="1">
      <alignment horizontal="center" textRotation="90"/>
    </xf>
    <xf numFmtId="0" fontId="0" fillId="2" borderId="5" xfId="0" applyNumberFormat="1" applyFill="1" applyBorder="1" applyAlignment="1">
      <alignment textRotation="90"/>
    </xf>
    <xf numFmtId="0" fontId="0" fillId="0" borderId="2" xfId="0" applyBorder="1"/>
    <xf numFmtId="164" fontId="0" fillId="2" borderId="12" xfId="0" applyNumberFormat="1" applyFill="1" applyBorder="1"/>
    <xf numFmtId="164" fontId="0" fillId="2" borderId="19" xfId="0" applyNumberFormat="1" applyFill="1" applyBorder="1"/>
    <xf numFmtId="164" fontId="0" fillId="2" borderId="20" xfId="0" applyNumberFormat="1" applyFill="1" applyBorder="1"/>
    <xf numFmtId="164" fontId="0" fillId="2" borderId="0" xfId="0" applyNumberFormat="1" applyFill="1" applyBorder="1"/>
    <xf numFmtId="0" fontId="0" fillId="6" borderId="1" xfId="0" applyFill="1" applyBorder="1"/>
    <xf numFmtId="0" fontId="0" fillId="6" borderId="17" xfId="0" applyFill="1" applyBorder="1"/>
    <xf numFmtId="0" fontId="0" fillId="6" borderId="6" xfId="0" applyFill="1" applyBorder="1"/>
    <xf numFmtId="0" fontId="0" fillId="6" borderId="18" xfId="0" applyFill="1" applyBorder="1"/>
    <xf numFmtId="0" fontId="0" fillId="6" borderId="2" xfId="0" applyFill="1" applyBorder="1"/>
    <xf numFmtId="0" fontId="0" fillId="6" borderId="10" xfId="0" applyFill="1" applyBorder="1"/>
    <xf numFmtId="0" fontId="0" fillId="6" borderId="21" xfId="0" applyFill="1" applyBorder="1"/>
    <xf numFmtId="0" fontId="0" fillId="6" borderId="22" xfId="0" applyFill="1" applyBorder="1"/>
    <xf numFmtId="0" fontId="0" fillId="6" borderId="7" xfId="0" applyFill="1" applyBorder="1"/>
    <xf numFmtId="0" fontId="0" fillId="6" borderId="23" xfId="0" applyFill="1" applyBorder="1"/>
    <xf numFmtId="1" fontId="0" fillId="0" borderId="4" xfId="0" applyNumberFormat="1" applyBorder="1"/>
    <xf numFmtId="1" fontId="0" fillId="4" borderId="3" xfId="0" applyNumberFormat="1" applyFill="1" applyBorder="1"/>
    <xf numFmtId="1" fontId="0" fillId="0" borderId="1" xfId="0" applyNumberFormat="1" applyBorder="1"/>
    <xf numFmtId="0" fontId="0" fillId="0" borderId="13" xfId="0" applyFill="1" applyBorder="1"/>
    <xf numFmtId="0" fontId="0" fillId="0" borderId="5" xfId="0" applyFill="1" applyBorder="1"/>
    <xf numFmtId="0" fontId="0" fillId="0" borderId="16" xfId="0" applyFill="1" applyBorder="1"/>
    <xf numFmtId="0" fontId="0" fillId="0" borderId="14" xfId="0" applyFill="1" applyBorder="1"/>
    <xf numFmtId="0" fontId="0" fillId="0" borderId="1" xfId="0" applyFill="1" applyBorder="1"/>
    <xf numFmtId="0" fontId="0" fillId="0" borderId="17" xfId="0" applyFill="1" applyBorder="1"/>
    <xf numFmtId="164" fontId="0" fillId="0" borderId="14" xfId="0" applyNumberFormat="1" applyFill="1" applyBorder="1"/>
    <xf numFmtId="0" fontId="0" fillId="0" borderId="15" xfId="0" applyFill="1" applyBorder="1"/>
    <xf numFmtId="0" fontId="0" fillId="0" borderId="6" xfId="0" applyFill="1" applyBorder="1"/>
    <xf numFmtId="0" fontId="0" fillId="0" borderId="18" xfId="0" applyFill="1" applyBorder="1"/>
    <xf numFmtId="0" fontId="0" fillId="0" borderId="0" xfId="0" applyNumberFormat="1" applyFill="1" applyBorder="1"/>
    <xf numFmtId="0" fontId="0" fillId="0" borderId="13" xfId="0" applyNumberFormat="1" applyFill="1" applyBorder="1"/>
    <xf numFmtId="0" fontId="0" fillId="0" borderId="14" xfId="0" applyNumberFormat="1" applyFill="1" applyBorder="1"/>
    <xf numFmtId="0" fontId="0" fillId="0" borderId="24" xfId="0" applyNumberFormat="1" applyFill="1" applyBorder="1"/>
    <xf numFmtId="0" fontId="0" fillId="0" borderId="9" xfId="0" applyNumberFormat="1" applyFill="1" applyBorder="1"/>
    <xf numFmtId="0" fontId="0" fillId="0" borderId="25" xfId="0" applyNumberFormat="1" applyFill="1" applyBorder="1"/>
    <xf numFmtId="0" fontId="0" fillId="0" borderId="2" xfId="0" applyNumberFormat="1" applyFill="1" applyBorder="1"/>
    <xf numFmtId="0" fontId="0" fillId="0" borderId="19" xfId="0" applyNumberFormat="1" applyFill="1" applyBorder="1"/>
    <xf numFmtId="0" fontId="0" fillId="0" borderId="26" xfId="0" applyNumberFormat="1" applyFill="1" applyBorder="1"/>
    <xf numFmtId="0" fontId="0" fillId="0" borderId="27" xfId="0" applyNumberFormat="1" applyFill="1" applyBorder="1"/>
    <xf numFmtId="0" fontId="0" fillId="0" borderId="24" xfId="0" applyFill="1" applyBorder="1"/>
    <xf numFmtId="0" fontId="0" fillId="0" borderId="28" xfId="0" applyFill="1" applyBorder="1"/>
    <xf numFmtId="0" fontId="0" fillId="0" borderId="29" xfId="0" applyFill="1" applyBorder="1"/>
    <xf numFmtId="0" fontId="0" fillId="0" borderId="28" xfId="0" applyBorder="1"/>
    <xf numFmtId="0" fontId="0" fillId="0" borderId="27" xfId="0" applyBorder="1"/>
    <xf numFmtId="164" fontId="0" fillId="2" borderId="16" xfId="0" applyNumberFormat="1" applyFill="1" applyBorder="1" applyAlignment="1">
      <alignment textRotation="90"/>
    </xf>
    <xf numFmtId="164" fontId="0" fillId="2" borderId="17" xfId="0" applyNumberFormat="1" applyFill="1" applyBorder="1"/>
    <xf numFmtId="164" fontId="0" fillId="2" borderId="29" xfId="0" applyNumberFormat="1" applyFill="1" applyBorder="1"/>
    <xf numFmtId="164" fontId="1" fillId="2" borderId="30" xfId="0" applyNumberFormat="1" applyFont="1" applyFill="1" applyBorder="1"/>
    <xf numFmtId="0" fontId="0" fillId="5" borderId="3" xfId="0" applyFill="1" applyBorder="1"/>
    <xf numFmtId="0" fontId="2" fillId="0" borderId="14" xfId="0" applyFont="1" applyFill="1" applyBorder="1"/>
    <xf numFmtId="0" fontId="2" fillId="0" borderId="1" xfId="0" applyFont="1" applyFill="1" applyBorder="1"/>
    <xf numFmtId="0" fontId="2" fillId="0" borderId="15" xfId="0" applyFont="1" applyFill="1" applyBorder="1"/>
    <xf numFmtId="0" fontId="2" fillId="0" borderId="6" xfId="0" applyFont="1" applyFill="1" applyBorder="1"/>
    <xf numFmtId="164" fontId="0" fillId="3" borderId="1" xfId="0" applyNumberFormat="1" applyFill="1" applyBorder="1"/>
    <xf numFmtId="0" fontId="0" fillId="3" borderId="6" xfId="0" applyFill="1" applyBorder="1"/>
    <xf numFmtId="0" fontId="0" fillId="3" borderId="1" xfId="0" applyFill="1" applyBorder="1"/>
    <xf numFmtId="164" fontId="0" fillId="5" borderId="1" xfId="0" applyNumberFormat="1" applyFill="1" applyBorder="1"/>
    <xf numFmtId="0" fontId="0" fillId="5" borderId="6" xfId="0" applyFill="1" applyBorder="1"/>
  </cellXfs>
  <cellStyles count="1">
    <cellStyle name="Normal" xfId="0" builtinId="0"/>
  </cellStyles>
  <dxfs count="270"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9.243895304269667E-2"/>
          <c:y val="2.7296561441618628E-2"/>
          <c:w val="0.87500600131252493"/>
          <c:h val="0.88545758768855931"/>
        </c:manualLayout>
      </c:layout>
      <c:scatterChart>
        <c:scatterStyle val="smoothMarker"/>
        <c:varyColors val="0"/>
        <c:ser>
          <c:idx val="0"/>
          <c:order val="0"/>
          <c:tx>
            <c:strRef>
              <c:f>'1'!$B$2</c:f>
              <c:strCache>
                <c:ptCount val="1"/>
                <c:pt idx="0">
                  <c:v>6-HFlavone-B-D-G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'1'!$A$37:$A$196</c:f>
              <c:numCache>
                <c:formatCode>General</c:formatCode>
                <c:ptCount val="16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'1'!$B$37:$B$196</c:f>
              <c:numCache>
                <c:formatCode>0.000</c:formatCode>
                <c:ptCount val="160"/>
                <c:pt idx="0">
                  <c:v>0.39518734539094602</c:v>
                </c:pt>
                <c:pt idx="1">
                  <c:v>0.39875071466020701</c:v>
                </c:pt>
                <c:pt idx="2">
                  <c:v>0.40010550451508697</c:v>
                </c:pt>
                <c:pt idx="3">
                  <c:v>0.40352670087246301</c:v>
                </c:pt>
                <c:pt idx="4">
                  <c:v>0.40126804699780799</c:v>
                </c:pt>
                <c:pt idx="5">
                  <c:v>0.396913168052762</c:v>
                </c:pt>
                <c:pt idx="6">
                  <c:v>0.39376420670900603</c:v>
                </c:pt>
                <c:pt idx="7">
                  <c:v>0.38685128617368503</c:v>
                </c:pt>
                <c:pt idx="8">
                  <c:v>0.37577333363027299</c:v>
                </c:pt>
                <c:pt idx="9">
                  <c:v>0.36406302599930102</c:v>
                </c:pt>
                <c:pt idx="10">
                  <c:v>0.35294952728468298</c:v>
                </c:pt>
                <c:pt idx="11">
                  <c:v>0.33952394979477901</c:v>
                </c:pt>
                <c:pt idx="12">
                  <c:v>0.32346797452114601</c:v>
                </c:pt>
                <c:pt idx="13">
                  <c:v>0.30859446291667098</c:v>
                </c:pt>
                <c:pt idx="14">
                  <c:v>0.29462992160118201</c:v>
                </c:pt>
                <c:pt idx="15">
                  <c:v>0.27917051250663699</c:v>
                </c:pt>
                <c:pt idx="16">
                  <c:v>0.26226008455806599</c:v>
                </c:pt>
                <c:pt idx="17">
                  <c:v>0.24590693345353401</c:v>
                </c:pt>
                <c:pt idx="18">
                  <c:v>0.231666844474061</c:v>
                </c:pt>
                <c:pt idx="19">
                  <c:v>0.21562741982044001</c:v>
                </c:pt>
                <c:pt idx="20">
                  <c:v>0.197030738535272</c:v>
                </c:pt>
                <c:pt idx="21">
                  <c:v>0.178612548921146</c:v>
                </c:pt>
                <c:pt idx="22">
                  <c:v>0.16108824212405401</c:v>
                </c:pt>
                <c:pt idx="23">
                  <c:v>0.14083858693652301</c:v>
                </c:pt>
                <c:pt idx="24">
                  <c:v>0.12381576289155399</c:v>
                </c:pt>
                <c:pt idx="25">
                  <c:v>0.10864549447114399</c:v>
                </c:pt>
                <c:pt idx="26">
                  <c:v>9.0564915912541497E-2</c:v>
                </c:pt>
                <c:pt idx="27">
                  <c:v>7.4910030371319006E-2</c:v>
                </c:pt>
                <c:pt idx="28">
                  <c:v>6.1229820144380498E-2</c:v>
                </c:pt>
                <c:pt idx="29">
                  <c:v>4.8916129198042897E-2</c:v>
                </c:pt>
                <c:pt idx="30">
                  <c:v>4.0081611588612003E-2</c:v>
                </c:pt>
                <c:pt idx="31">
                  <c:v>3.0528456761065002E-2</c:v>
                </c:pt>
                <c:pt idx="32">
                  <c:v>2.2006624337210699E-2</c:v>
                </c:pt>
                <c:pt idx="33">
                  <c:v>1.25552313588153E-2</c:v>
                </c:pt>
                <c:pt idx="34">
                  <c:v>8.7140418080756104E-3</c:v>
                </c:pt>
                <c:pt idx="35">
                  <c:v>4.9936497477552902E-3</c:v>
                </c:pt>
                <c:pt idx="36">
                  <c:v>2.0740817834536802E-3</c:v>
                </c:pt>
                <c:pt idx="37">
                  <c:v>5.8657124042453797E-3</c:v>
                </c:pt>
                <c:pt idx="38">
                  <c:v>1.35290640777642E-2</c:v>
                </c:pt>
                <c:pt idx="39">
                  <c:v>2.12874955624347E-2</c:v>
                </c:pt>
                <c:pt idx="40">
                  <c:v>3.3945077903123899E-2</c:v>
                </c:pt>
                <c:pt idx="41">
                  <c:v>4.8197033284352903E-2</c:v>
                </c:pt>
                <c:pt idx="42">
                  <c:v>6.6464800015210504E-2</c:v>
                </c:pt>
                <c:pt idx="43">
                  <c:v>8.4022272749758695E-2</c:v>
                </c:pt>
                <c:pt idx="44">
                  <c:v>0.102888376808956</c:v>
                </c:pt>
                <c:pt idx="45">
                  <c:v>0.123371255583397</c:v>
                </c:pt>
                <c:pt idx="46">
                  <c:v>0.145233404217294</c:v>
                </c:pt>
                <c:pt idx="47">
                  <c:v>0.17129349393312401</c:v>
                </c:pt>
                <c:pt idx="48">
                  <c:v>0.19517902670923801</c:v>
                </c:pt>
                <c:pt idx="49">
                  <c:v>0.22024303060172401</c:v>
                </c:pt>
                <c:pt idx="50">
                  <c:v>0.24803147920733301</c:v>
                </c:pt>
                <c:pt idx="51">
                  <c:v>0.27446438793648598</c:v>
                </c:pt>
                <c:pt idx="52">
                  <c:v>0.30117962958580702</c:v>
                </c:pt>
                <c:pt idx="53">
                  <c:v>0.325629989742172</c:v>
                </c:pt>
                <c:pt idx="54">
                  <c:v>0.34841323706327698</c:v>
                </c:pt>
                <c:pt idx="55">
                  <c:v>0.36975744888940698</c:v>
                </c:pt>
                <c:pt idx="56">
                  <c:v>0.391095760133156</c:v>
                </c:pt>
                <c:pt idx="57">
                  <c:v>0.41336835482402601</c:v>
                </c:pt>
                <c:pt idx="58">
                  <c:v>0.438092032335889</c:v>
                </c:pt>
                <c:pt idx="59">
                  <c:v>0.45624908899711297</c:v>
                </c:pt>
                <c:pt idx="60">
                  <c:v>0.479314800594695</c:v>
                </c:pt>
                <c:pt idx="61">
                  <c:v>0.50418171271013501</c:v>
                </c:pt>
                <c:pt idx="62">
                  <c:v>0.52632206385035196</c:v>
                </c:pt>
                <c:pt idx="63">
                  <c:v>0.549290570123249</c:v>
                </c:pt>
                <c:pt idx="64">
                  <c:v>0.57366923336995201</c:v>
                </c:pt>
                <c:pt idx="65">
                  <c:v>0.60015400028175103</c:v>
                </c:pt>
                <c:pt idx="66">
                  <c:v>0.62401202255789701</c:v>
                </c:pt>
                <c:pt idx="67">
                  <c:v>0.64549124832382698</c:v>
                </c:pt>
                <c:pt idx="68">
                  <c:v>0.66868764913244505</c:v>
                </c:pt>
                <c:pt idx="69">
                  <c:v>0.69269865606344205</c:v>
                </c:pt>
                <c:pt idx="70">
                  <c:v>0.71329609643553904</c:v>
                </c:pt>
                <c:pt idx="71">
                  <c:v>0.73551715320745603</c:v>
                </c:pt>
                <c:pt idx="72">
                  <c:v>0.75712185679316801</c:v>
                </c:pt>
                <c:pt idx="73">
                  <c:v>0.77589101258555004</c:v>
                </c:pt>
                <c:pt idx="74">
                  <c:v>0.79416359640441903</c:v>
                </c:pt>
                <c:pt idx="75">
                  <c:v>0.813538745973302</c:v>
                </c:pt>
                <c:pt idx="76">
                  <c:v>0.83284354220591195</c:v>
                </c:pt>
                <c:pt idx="77">
                  <c:v>0.84856857663806096</c:v>
                </c:pt>
                <c:pt idx="78">
                  <c:v>0.86654407765443697</c:v>
                </c:pt>
                <c:pt idx="79">
                  <c:v>0.88226705602113298</c:v>
                </c:pt>
                <c:pt idx="80">
                  <c:v>0.89498921327379299</c:v>
                </c:pt>
                <c:pt idx="81">
                  <c:v>0.90911576906646996</c:v>
                </c:pt>
                <c:pt idx="82">
                  <c:v>0.92044801745980798</c:v>
                </c:pt>
                <c:pt idx="83">
                  <c:v>0.93160854468156395</c:v>
                </c:pt>
                <c:pt idx="84">
                  <c:v>0.94121634623394002</c:v>
                </c:pt>
                <c:pt idx="85">
                  <c:v>0.95072691651964703</c:v>
                </c:pt>
                <c:pt idx="86">
                  <c:v>0.96056703728005199</c:v>
                </c:pt>
                <c:pt idx="87">
                  <c:v>0.96724977641375698</c:v>
                </c:pt>
                <c:pt idx="88">
                  <c:v>0.97465296551727199</c:v>
                </c:pt>
                <c:pt idx="89">
                  <c:v>0.98215763193738204</c:v>
                </c:pt>
                <c:pt idx="90">
                  <c:v>0.98693543653158999</c:v>
                </c:pt>
                <c:pt idx="91">
                  <c:v>0.98920718958940401</c:v>
                </c:pt>
                <c:pt idx="92">
                  <c:v>0.99265317529028096</c:v>
                </c:pt>
                <c:pt idx="93">
                  <c:v>0.99634553804640802</c:v>
                </c:pt>
                <c:pt idx="94">
                  <c:v>0.99969059215188305</c:v>
                </c:pt>
                <c:pt idx="95">
                  <c:v>1</c:v>
                </c:pt>
                <c:pt idx="96">
                  <c:v>0.99835524161072697</c:v>
                </c:pt>
                <c:pt idx="97">
                  <c:v>0.99223513824607701</c:v>
                </c:pt>
                <c:pt idx="98">
                  <c:v>0.987897836626764</c:v>
                </c:pt>
                <c:pt idx="99">
                  <c:v>0.98259866579591704</c:v>
                </c:pt>
                <c:pt idx="100">
                  <c:v>0.97586377298913696</c:v>
                </c:pt>
                <c:pt idx="101">
                  <c:v>0.96446860556890901</c:v>
                </c:pt>
                <c:pt idx="102">
                  <c:v>0.95455837492175399</c:v>
                </c:pt>
                <c:pt idx="103">
                  <c:v>0.947307662085351</c:v>
                </c:pt>
                <c:pt idx="104">
                  <c:v>0.93883458448102997</c:v>
                </c:pt>
                <c:pt idx="105">
                  <c:v>0.92831807829825597</c:v>
                </c:pt>
                <c:pt idx="106">
                  <c:v>0.91692112964433303</c:v>
                </c:pt>
                <c:pt idx="107">
                  <c:v>0.90771030675389497</c:v>
                </c:pt>
                <c:pt idx="108">
                  <c:v>0.89918755862087396</c:v>
                </c:pt>
                <c:pt idx="109">
                  <c:v>0.890797511589277</c:v>
                </c:pt>
                <c:pt idx="110">
                  <c:v>0.88049048747174397</c:v>
                </c:pt>
                <c:pt idx="111">
                  <c:v>0.86906727415827401</c:v>
                </c:pt>
                <c:pt idx="112">
                  <c:v>0.85801768550544399</c:v>
                </c:pt>
                <c:pt idx="113">
                  <c:v>0.84767485738947201</c:v>
                </c:pt>
                <c:pt idx="114">
                  <c:v>0.83333319156962404</c:v>
                </c:pt>
                <c:pt idx="115">
                  <c:v>0.82052386898645302</c:v>
                </c:pt>
                <c:pt idx="116">
                  <c:v>0.80706751140870503</c:v>
                </c:pt>
                <c:pt idx="117">
                  <c:v>0.79249004593683703</c:v>
                </c:pt>
                <c:pt idx="118">
                  <c:v>0.77523393062775403</c:v>
                </c:pt>
                <c:pt idx="119">
                  <c:v>0.75785859909037601</c:v>
                </c:pt>
                <c:pt idx="120">
                  <c:v>0.74168017223931904</c:v>
                </c:pt>
                <c:pt idx="121">
                  <c:v>0.72614696633361897</c:v>
                </c:pt>
                <c:pt idx="122">
                  <c:v>0.71177373239766295</c:v>
                </c:pt>
                <c:pt idx="123">
                  <c:v>0.69737595075070802</c:v>
                </c:pt>
                <c:pt idx="124">
                  <c:v>0.68352247840701297</c:v>
                </c:pt>
                <c:pt idx="125">
                  <c:v>0.66894795997227496</c:v>
                </c:pt>
                <c:pt idx="126">
                  <c:v>0.653288875492403</c:v>
                </c:pt>
                <c:pt idx="127">
                  <c:v>0.63936384648564004</c:v>
                </c:pt>
                <c:pt idx="128">
                  <c:v>0.62830215828118496</c:v>
                </c:pt>
                <c:pt idx="129">
                  <c:v>0.61698909261424595</c:v>
                </c:pt>
                <c:pt idx="130">
                  <c:v>0.60411125072278704</c:v>
                </c:pt>
                <c:pt idx="131">
                  <c:v>0.59158138542826899</c:v>
                </c:pt>
                <c:pt idx="132">
                  <c:v>0.580349495991208</c:v>
                </c:pt>
                <c:pt idx="133">
                  <c:v>0.57020486172433904</c:v>
                </c:pt>
                <c:pt idx="134">
                  <c:v>0.56119702818446304</c:v>
                </c:pt>
                <c:pt idx="135">
                  <c:v>0.55127814015328402</c:v>
                </c:pt>
                <c:pt idx="136">
                  <c:v>0.54298727864954199</c:v>
                </c:pt>
                <c:pt idx="137">
                  <c:v>0.53310609031085199</c:v>
                </c:pt>
                <c:pt idx="138">
                  <c:v>0.52425061694646402</c:v>
                </c:pt>
                <c:pt idx="139">
                  <c:v>0.51683109996353105</c:v>
                </c:pt>
                <c:pt idx="140">
                  <c:v>0.50988066132216303</c:v>
                </c:pt>
                <c:pt idx="141">
                  <c:v>0.50448651598439798</c:v>
                </c:pt>
                <c:pt idx="142">
                  <c:v>0.49917476678668499</c:v>
                </c:pt>
                <c:pt idx="143">
                  <c:v>0.49360839350848101</c:v>
                </c:pt>
                <c:pt idx="144">
                  <c:v>0.48809631697394201</c:v>
                </c:pt>
                <c:pt idx="145">
                  <c:v>0.48390315854457</c:v>
                </c:pt>
                <c:pt idx="146">
                  <c:v>0.48010263778217799</c:v>
                </c:pt>
                <c:pt idx="147">
                  <c:v>0.47732817151166101</c:v>
                </c:pt>
                <c:pt idx="148">
                  <c:v>0.47461363092446701</c:v>
                </c:pt>
                <c:pt idx="149">
                  <c:v>0.47169389326569999</c:v>
                </c:pt>
                <c:pt idx="150">
                  <c:v>0.46893517131385698</c:v>
                </c:pt>
                <c:pt idx="151">
                  <c:v>0.46598866127875599</c:v>
                </c:pt>
                <c:pt idx="152">
                  <c:v>0.461839267137719</c:v>
                </c:pt>
                <c:pt idx="153">
                  <c:v>0.46036156161765202</c:v>
                </c:pt>
                <c:pt idx="154">
                  <c:v>0.45897774146906001</c:v>
                </c:pt>
                <c:pt idx="155">
                  <c:v>0.45473148170932698</c:v>
                </c:pt>
                <c:pt idx="156">
                  <c:v>0.45139736018708199</c:v>
                </c:pt>
                <c:pt idx="157">
                  <c:v>0.44971456990724801</c:v>
                </c:pt>
                <c:pt idx="158">
                  <c:v>0.44476448620783599</c:v>
                </c:pt>
                <c:pt idx="159">
                  <c:v>0.44157681292169099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14FD-4ED7-8750-C1F1310B0CDB}"/>
            </c:ext>
          </c:extLst>
        </c:ser>
        <c:ser>
          <c:idx val="1"/>
          <c:order val="1"/>
          <c:tx>
            <c:strRef>
              <c:f>'1'!$C$2</c:f>
              <c:strCache>
                <c:ptCount val="1"/>
                <c:pt idx="0">
                  <c:v>Acetaminophen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'1'!$A$37:$A$196</c:f>
              <c:numCache>
                <c:formatCode>General</c:formatCode>
                <c:ptCount val="16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'1'!$C$37:$C$196</c:f>
              <c:numCache>
                <c:formatCode>0.000</c:formatCode>
                <c:ptCount val="160"/>
                <c:pt idx="0">
                  <c:v>0.71816343432667795</c:v>
                </c:pt>
                <c:pt idx="1">
                  <c:v>0.71278238156880702</c:v>
                </c:pt>
                <c:pt idx="2">
                  <c:v>0.70374165508554298</c:v>
                </c:pt>
                <c:pt idx="3">
                  <c:v>0.69153797051270904</c:v>
                </c:pt>
                <c:pt idx="4">
                  <c:v>0.67619124984757595</c:v>
                </c:pt>
                <c:pt idx="5">
                  <c:v>0.65418780282007005</c:v>
                </c:pt>
                <c:pt idx="6">
                  <c:v>0.63081991282306704</c:v>
                </c:pt>
                <c:pt idx="7">
                  <c:v>0.60492151693829199</c:v>
                </c:pt>
                <c:pt idx="8">
                  <c:v>0.57513246609139701</c:v>
                </c:pt>
                <c:pt idx="9">
                  <c:v>0.54261141611927799</c:v>
                </c:pt>
                <c:pt idx="10">
                  <c:v>0.50760893463927503</c:v>
                </c:pt>
                <c:pt idx="11">
                  <c:v>0.46608906371508202</c:v>
                </c:pt>
                <c:pt idx="12">
                  <c:v>0.42374783649540498</c:v>
                </c:pt>
                <c:pt idx="13">
                  <c:v>0.38309092672616002</c:v>
                </c:pt>
                <c:pt idx="14">
                  <c:v>0.338639207453234</c:v>
                </c:pt>
                <c:pt idx="15">
                  <c:v>0.29561063054523701</c:v>
                </c:pt>
                <c:pt idx="16">
                  <c:v>0.25244913495494498</c:v>
                </c:pt>
                <c:pt idx="17">
                  <c:v>0.21293598188797899</c:v>
                </c:pt>
                <c:pt idx="18">
                  <c:v>0.176159410406342</c:v>
                </c:pt>
                <c:pt idx="19">
                  <c:v>0.13957828004751199</c:v>
                </c:pt>
                <c:pt idx="20">
                  <c:v>0.108975621821504</c:v>
                </c:pt>
                <c:pt idx="21">
                  <c:v>8.2487036534803604E-2</c:v>
                </c:pt>
                <c:pt idx="22">
                  <c:v>6.3301932355009E-2</c:v>
                </c:pt>
                <c:pt idx="23">
                  <c:v>4.64183706115067E-2</c:v>
                </c:pt>
                <c:pt idx="24">
                  <c:v>2.9354331867356601E-2</c:v>
                </c:pt>
                <c:pt idx="25">
                  <c:v>1.6421966397450399E-2</c:v>
                </c:pt>
                <c:pt idx="26">
                  <c:v>9.8591699130137506E-3</c:v>
                </c:pt>
                <c:pt idx="27">
                  <c:v>4.5694788829072604E-3</c:v>
                </c:pt>
                <c:pt idx="28">
                  <c:v>3.5011823476143798E-3</c:v>
                </c:pt>
                <c:pt idx="29">
                  <c:v>1.81360779207434E-3</c:v>
                </c:pt>
                <c:pt idx="30">
                  <c:v>3.5224647857645601E-3</c:v>
                </c:pt>
                <c:pt idx="31">
                  <c:v>7.9831183050252403E-3</c:v>
                </c:pt>
                <c:pt idx="32">
                  <c:v>1.8585660648233499E-2</c:v>
                </c:pt>
                <c:pt idx="33">
                  <c:v>2.9114209123281599E-2</c:v>
                </c:pt>
                <c:pt idx="34">
                  <c:v>4.2764998595819503E-2</c:v>
                </c:pt>
                <c:pt idx="35">
                  <c:v>6.01481221298295E-2</c:v>
                </c:pt>
                <c:pt idx="36">
                  <c:v>7.9454769840221096E-2</c:v>
                </c:pt>
                <c:pt idx="37">
                  <c:v>0.10662499115344699</c:v>
                </c:pt>
                <c:pt idx="38">
                  <c:v>0.136386647337496</c:v>
                </c:pt>
                <c:pt idx="39">
                  <c:v>0.16420277156106999</c:v>
                </c:pt>
                <c:pt idx="40">
                  <c:v>0.19287482053247801</c:v>
                </c:pt>
                <c:pt idx="41">
                  <c:v>0.22343547733479499</c:v>
                </c:pt>
                <c:pt idx="42">
                  <c:v>0.25854082170755999</c:v>
                </c:pt>
                <c:pt idx="43">
                  <c:v>0.29447608329486002</c:v>
                </c:pt>
                <c:pt idx="44">
                  <c:v>0.33032560162167701</c:v>
                </c:pt>
                <c:pt idx="45">
                  <c:v>0.36599729876584602</c:v>
                </c:pt>
                <c:pt idx="46">
                  <c:v>0.399695787748169</c:v>
                </c:pt>
                <c:pt idx="47">
                  <c:v>0.43138924947058799</c:v>
                </c:pt>
                <c:pt idx="48">
                  <c:v>0.46439291821856898</c:v>
                </c:pt>
                <c:pt idx="49">
                  <c:v>0.49874064361187498</c:v>
                </c:pt>
                <c:pt idx="50">
                  <c:v>0.53305948397561398</c:v>
                </c:pt>
                <c:pt idx="51">
                  <c:v>0.56260134937234196</c:v>
                </c:pt>
                <c:pt idx="52">
                  <c:v>0.59385513244055499</c:v>
                </c:pt>
                <c:pt idx="53">
                  <c:v>0.62300214876128102</c:v>
                </c:pt>
                <c:pt idx="54">
                  <c:v>0.65125757420423702</c:v>
                </c:pt>
                <c:pt idx="55">
                  <c:v>0.67616239457718097</c:v>
                </c:pt>
                <c:pt idx="56">
                  <c:v>0.70147413056586905</c:v>
                </c:pt>
                <c:pt idx="57">
                  <c:v>0.72851009364660102</c:v>
                </c:pt>
                <c:pt idx="58">
                  <c:v>0.75150058235484196</c:v>
                </c:pt>
                <c:pt idx="59">
                  <c:v>0.77308222299415796</c:v>
                </c:pt>
                <c:pt idx="60">
                  <c:v>0.79375778677291398</c:v>
                </c:pt>
                <c:pt idx="61">
                  <c:v>0.81448050572970399</c:v>
                </c:pt>
                <c:pt idx="62">
                  <c:v>0.83466766469465303</c:v>
                </c:pt>
                <c:pt idx="63">
                  <c:v>0.852577150915105</c:v>
                </c:pt>
                <c:pt idx="64">
                  <c:v>0.86807317482399504</c:v>
                </c:pt>
                <c:pt idx="65">
                  <c:v>0.88324602360514803</c:v>
                </c:pt>
                <c:pt idx="66">
                  <c:v>0.89792105095762498</c:v>
                </c:pt>
                <c:pt idx="67">
                  <c:v>0.91011281032604496</c:v>
                </c:pt>
                <c:pt idx="68">
                  <c:v>0.92234839051044704</c:v>
                </c:pt>
                <c:pt idx="69">
                  <c:v>0.93269875331756102</c:v>
                </c:pt>
                <c:pt idx="70">
                  <c:v>0.94198485059514203</c:v>
                </c:pt>
                <c:pt idx="71">
                  <c:v>0.949330254846389</c:v>
                </c:pt>
                <c:pt idx="72">
                  <c:v>0.95773479134539596</c:v>
                </c:pt>
                <c:pt idx="73">
                  <c:v>0.96495754625670505</c:v>
                </c:pt>
                <c:pt idx="74">
                  <c:v>0.97043177506447098</c:v>
                </c:pt>
                <c:pt idx="75">
                  <c:v>0.97523429429505804</c:v>
                </c:pt>
                <c:pt idx="76">
                  <c:v>0.98029894589205302</c:v>
                </c:pt>
                <c:pt idx="77">
                  <c:v>0.98409333889967898</c:v>
                </c:pt>
                <c:pt idx="78">
                  <c:v>0.98676217619439899</c:v>
                </c:pt>
                <c:pt idx="79">
                  <c:v>0.98855666337567905</c:v>
                </c:pt>
                <c:pt idx="80">
                  <c:v>0.99027591628216804</c:v>
                </c:pt>
                <c:pt idx="81">
                  <c:v>0.992263067127095</c:v>
                </c:pt>
                <c:pt idx="82">
                  <c:v>0.99393274509479002</c:v>
                </c:pt>
                <c:pt idx="83">
                  <c:v>0.99529499284886502</c:v>
                </c:pt>
                <c:pt idx="84">
                  <c:v>0.99574632775604899</c:v>
                </c:pt>
                <c:pt idx="85">
                  <c:v>0.99572884034323805</c:v>
                </c:pt>
                <c:pt idx="86">
                  <c:v>0.99656503984050104</c:v>
                </c:pt>
                <c:pt idx="87">
                  <c:v>0.99693699113932599</c:v>
                </c:pt>
                <c:pt idx="88">
                  <c:v>0.99722546067344298</c:v>
                </c:pt>
                <c:pt idx="89">
                  <c:v>0.997506091880343</c:v>
                </c:pt>
                <c:pt idx="90">
                  <c:v>0.99819527509520101</c:v>
                </c:pt>
                <c:pt idx="91">
                  <c:v>0.99841969935475905</c:v>
                </c:pt>
                <c:pt idx="92">
                  <c:v>0.99790239240537704</c:v>
                </c:pt>
                <c:pt idx="93">
                  <c:v>0.99825525388457803</c:v>
                </c:pt>
                <c:pt idx="94">
                  <c:v>0.99840862982418199</c:v>
                </c:pt>
                <c:pt idx="95">
                  <c:v>0.99812768701704502</c:v>
                </c:pt>
                <c:pt idx="96">
                  <c:v>0.99884589420988401</c:v>
                </c:pt>
                <c:pt idx="97">
                  <c:v>0.99887557669754501</c:v>
                </c:pt>
                <c:pt idx="98">
                  <c:v>0.99889602943342204</c:v>
                </c:pt>
                <c:pt idx="99">
                  <c:v>0.99864050033817597</c:v>
                </c:pt>
                <c:pt idx="100">
                  <c:v>0.99828991155723001</c:v>
                </c:pt>
                <c:pt idx="101">
                  <c:v>0.998619292008735</c:v>
                </c:pt>
                <c:pt idx="102">
                  <c:v>0.99885802248914002</c:v>
                </c:pt>
                <c:pt idx="103">
                  <c:v>0.99874828762775303</c:v>
                </c:pt>
                <c:pt idx="104">
                  <c:v>0.99879904659617003</c:v>
                </c:pt>
                <c:pt idx="105">
                  <c:v>0.99865535097074598</c:v>
                </c:pt>
                <c:pt idx="106">
                  <c:v>0.99917980796469996</c:v>
                </c:pt>
                <c:pt idx="107">
                  <c:v>0.99940214701091301</c:v>
                </c:pt>
                <c:pt idx="108">
                  <c:v>0.99948379600038795</c:v>
                </c:pt>
                <c:pt idx="109">
                  <c:v>0.99938040316512999</c:v>
                </c:pt>
                <c:pt idx="110">
                  <c:v>0.99936758707027595</c:v>
                </c:pt>
                <c:pt idx="111">
                  <c:v>0.99977489463632496</c:v>
                </c:pt>
                <c:pt idx="112">
                  <c:v>0.99945969388109501</c:v>
                </c:pt>
                <c:pt idx="113">
                  <c:v>0.99908767112817098</c:v>
                </c:pt>
                <c:pt idx="114">
                  <c:v>0.99928788800405599</c:v>
                </c:pt>
                <c:pt idx="115">
                  <c:v>0.99934445828000795</c:v>
                </c:pt>
                <c:pt idx="116">
                  <c:v>0.99907189434185995</c:v>
                </c:pt>
                <c:pt idx="117">
                  <c:v>0.99932304014936102</c:v>
                </c:pt>
                <c:pt idx="118">
                  <c:v>0.999496599569902</c:v>
                </c:pt>
                <c:pt idx="119">
                  <c:v>0.99926631503186203</c:v>
                </c:pt>
                <c:pt idx="120">
                  <c:v>0.99955409491731095</c:v>
                </c:pt>
                <c:pt idx="121">
                  <c:v>0.99954133114792898</c:v>
                </c:pt>
                <c:pt idx="122">
                  <c:v>0.99847602291778603</c:v>
                </c:pt>
                <c:pt idx="123">
                  <c:v>0.99848337025342504</c:v>
                </c:pt>
                <c:pt idx="124">
                  <c:v>0.99896739530388001</c:v>
                </c:pt>
                <c:pt idx="125">
                  <c:v>0.99962923429586403</c:v>
                </c:pt>
                <c:pt idx="126">
                  <c:v>0.99974908164499698</c:v>
                </c:pt>
                <c:pt idx="127">
                  <c:v>0.99937504794949805</c:v>
                </c:pt>
                <c:pt idx="128">
                  <c:v>0.99947702123503401</c:v>
                </c:pt>
                <c:pt idx="129">
                  <c:v>0.99946341821453599</c:v>
                </c:pt>
                <c:pt idx="130">
                  <c:v>0.99959033859901902</c:v>
                </c:pt>
                <c:pt idx="131">
                  <c:v>1</c:v>
                </c:pt>
                <c:pt idx="132">
                  <c:v>0.99941171331032796</c:v>
                </c:pt>
                <c:pt idx="133">
                  <c:v>0.99908219204245996</c:v>
                </c:pt>
                <c:pt idx="134">
                  <c:v>0.99854368773686797</c:v>
                </c:pt>
                <c:pt idx="135">
                  <c:v>0.99869576816760597</c:v>
                </c:pt>
                <c:pt idx="136">
                  <c:v>0.99907913929524905</c:v>
                </c:pt>
                <c:pt idx="137">
                  <c:v>0.99850382820818295</c:v>
                </c:pt>
                <c:pt idx="138">
                  <c:v>0.99848380551904403</c:v>
                </c:pt>
                <c:pt idx="139">
                  <c:v>0.99843970350487699</c:v>
                </c:pt>
                <c:pt idx="140">
                  <c:v>0.99858506336886299</c:v>
                </c:pt>
                <c:pt idx="141">
                  <c:v>0.99838682528356704</c:v>
                </c:pt>
                <c:pt idx="142">
                  <c:v>0.99825907307847905</c:v>
                </c:pt>
                <c:pt idx="143">
                  <c:v>0.99848777730642102</c:v>
                </c:pt>
                <c:pt idx="144">
                  <c:v>0.99814095783062495</c:v>
                </c:pt>
                <c:pt idx="145">
                  <c:v>0.99806728507563602</c:v>
                </c:pt>
                <c:pt idx="146">
                  <c:v>0.99850499087551403</c:v>
                </c:pt>
                <c:pt idx="147">
                  <c:v>0.99781294231689999</c:v>
                </c:pt>
                <c:pt idx="148">
                  <c:v>0.99701438870713299</c:v>
                </c:pt>
                <c:pt idx="149">
                  <c:v>0.99545941045277797</c:v>
                </c:pt>
                <c:pt idx="150">
                  <c:v>0.99384564717688295</c:v>
                </c:pt>
                <c:pt idx="151">
                  <c:v>0.99204777016411305</c:v>
                </c:pt>
                <c:pt idx="152">
                  <c:v>0.988138274654354</c:v>
                </c:pt>
                <c:pt idx="153">
                  <c:v>0.981022775101422</c:v>
                </c:pt>
                <c:pt idx="154">
                  <c:v>0.97095547573418095</c:v>
                </c:pt>
                <c:pt idx="155">
                  <c:v>0.95980487539340398</c:v>
                </c:pt>
                <c:pt idx="156">
                  <c:v>0.94617450649290302</c:v>
                </c:pt>
                <c:pt idx="157">
                  <c:v>0.93181993854078604</c:v>
                </c:pt>
                <c:pt idx="158">
                  <c:v>0.91596807731573304</c:v>
                </c:pt>
                <c:pt idx="159">
                  <c:v>0.90426403631681196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14FD-4ED7-8750-C1F1310B0CDB}"/>
            </c:ext>
          </c:extLst>
        </c:ser>
        <c:ser>
          <c:idx val="2"/>
          <c:order val="2"/>
          <c:tx>
            <c:strRef>
              <c:f>'1'!$D$2</c:f>
              <c:strCache>
                <c:ptCount val="1"/>
                <c:pt idx="0">
                  <c:v>UNK (λ)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squar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dLbls>
            <c:dLbl>
              <c:idx val="40"/>
              <c:layout>
                <c:manualLayout>
                  <c:x val="-9.2933336260367566E-2"/>
                  <c:y val="-8.6211641415346013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0-1E79-4B38-819C-87C9F35A693B}"/>
                </c:ext>
              </c:extLst>
            </c:dLbl>
            <c:dLbl>
              <c:idx val="95"/>
              <c:layout>
                <c:manualLayout>
                  <c:x val="-5.5838400876898023E-2"/>
                  <c:y val="-4.7604694497589681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7D77-4313-BE91-03DB961D141C}"/>
                </c:ext>
              </c:extLst>
            </c:dLbl>
            <c:dLbl>
              <c:idx val="134"/>
              <c:layout>
                <c:manualLayout>
                  <c:x val="4.3066668023097075E-2"/>
                  <c:y val="-4.6600887251538377E-3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1E79-4B38-819C-87C9F35A693B}"/>
                </c:ext>
              </c:extLst>
            </c:dLbl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  <c15:showLeaderLines val="0"/>
              </c:ext>
            </c:extLst>
          </c:dLbls>
          <c:xVal>
            <c:numRef>
              <c:f>'1'!$A$37:$A$196</c:f>
              <c:numCache>
                <c:formatCode>General</c:formatCode>
                <c:ptCount val="16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'1'!$D$37:$D$196</c:f>
              <c:numCache>
                <c:formatCode>0.000</c:formatCode>
                <c:ptCount val="16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0.40352670087246301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1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14FD-4ED7-8750-C1F1310B0CDB}"/>
            </c:ext>
          </c:extLst>
        </c:ser>
        <c:ser>
          <c:idx val="3"/>
          <c:order val="3"/>
          <c:tx>
            <c:strRef>
              <c:f>'1'!$F$2</c:f>
              <c:strCache>
                <c:ptCount val="1"/>
                <c:pt idx="0">
                  <c:v>STD (λ)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squar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dLbls>
            <c:dLbl>
              <c:idx val="123"/>
              <c:layout>
                <c:manualLayout>
                  <c:x val="9.7110262394605254E-3"/>
                  <c:y val="-3.0803037616087433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7D77-4313-BE91-03DB961D141C}"/>
                </c:ext>
              </c:extLst>
            </c:dLbl>
            <c:dLbl>
              <c:idx val="136"/>
              <c:layout>
                <c:manualLayout>
                  <c:x val="-2.0400000642519706E-2"/>
                  <c:y val="-7.2231375239884529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1E79-4B38-819C-87C9F35A693B}"/>
                </c:ext>
              </c:extLst>
            </c:dLbl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  <c15:showLeaderLines val="0"/>
              </c:ext>
            </c:extLst>
          </c:dLbls>
          <c:xVal>
            <c:numRef>
              <c:f>'1'!$A$37:$A$196</c:f>
              <c:numCache>
                <c:formatCode>General</c:formatCode>
                <c:ptCount val="16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'1'!$F$37:$F$196</c:f>
              <c:numCache>
                <c:formatCode>0.000</c:formatCode>
                <c:ptCount val="160"/>
                <c:pt idx="0">
                  <c:v>0.71816343432667795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1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14FD-4ED7-8750-C1F1310B0CD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36474024"/>
        <c:axId val="1036475664"/>
        <c:extLst>
          <c:ext xmlns:c15="http://schemas.microsoft.com/office/drawing/2012/chart" uri="{02D57815-91ED-43cb-92C2-25804820EDAC}">
            <c15:filteredScatterSeries>
              <c15:ser>
                <c:idx val="4"/>
                <c:order val="4"/>
                <c:tx>
                  <c:strRef>
                    <c:extLst>
                      <c:ext uri="{02D57815-91ED-43cb-92C2-25804820EDAC}">
                        <c15:formulaRef>
                          <c15:sqref>'1'!$H$2</c15:sqref>
                        </c15:formulaRef>
                      </c:ext>
                    </c:extLst>
                    <c:strCache>
                      <c:ptCount val="1"/>
                      <c:pt idx="0">
                        <c:v> (STD) +25%</c:v>
                      </c:pt>
                    </c:strCache>
                  </c:strRef>
                </c:tx>
                <c:spPr>
                  <a:ln w="19050" cap="rnd">
                    <a:solidFill>
                      <a:schemeClr val="accent5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>
                      <c:ext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'1'!$H$37:$H$196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0.89770429290834741</c:v>
                      </c:pt>
                      <c:pt idx="1">
                        <c:v>0.89097797696100878</c:v>
                      </c:pt>
                      <c:pt idx="2">
                        <c:v>0.87967706885692876</c:v>
                      </c:pt>
                      <c:pt idx="3">
                        <c:v>0.86442246314088633</c:v>
                      </c:pt>
                      <c:pt idx="4">
                        <c:v>0.84523906230946988</c:v>
                      </c:pt>
                      <c:pt idx="5">
                        <c:v>0.81773475352508762</c:v>
                      </c:pt>
                      <c:pt idx="6">
                        <c:v>0.78852489102883383</c:v>
                      </c:pt>
                      <c:pt idx="7">
                        <c:v>0.75615189617286505</c:v>
                      </c:pt>
                      <c:pt idx="8">
                        <c:v>0.71891558261424626</c:v>
                      </c:pt>
                      <c:pt idx="9">
                        <c:v>0.67826427014909751</c:v>
                      </c:pt>
                      <c:pt idx="10">
                        <c:v>0.63451116829909382</c:v>
                      </c:pt>
                      <c:pt idx="11">
                        <c:v>0.58261132964385254</c:v>
                      </c:pt>
                      <c:pt idx="12">
                        <c:v>0.52968479561925619</c:v>
                      </c:pt>
                      <c:pt idx="13">
                        <c:v>0.47886365840770001</c:v>
                      </c:pt>
                      <c:pt idx="14">
                        <c:v>0.42329900931654252</c:v>
                      </c:pt>
                      <c:pt idx="15">
                        <c:v>0.36951328818154627</c:v>
                      </c:pt>
                      <c:pt idx="16">
                        <c:v>0.31556141869368121</c:v>
                      </c:pt>
                      <c:pt idx="17">
                        <c:v>0.26616997735997372</c:v>
                      </c:pt>
                      <c:pt idx="18">
                        <c:v>0.2201992630079275</c:v>
                      </c:pt>
                      <c:pt idx="19">
                        <c:v>0.17447285005939001</c:v>
                      </c:pt>
                      <c:pt idx="20">
                        <c:v>0.13621952727688</c:v>
                      </c:pt>
                      <c:pt idx="21">
                        <c:v>0.1031087956685045</c:v>
                      </c:pt>
                      <c:pt idx="22">
                        <c:v>7.9127415443761256E-2</c:v>
                      </c:pt>
                      <c:pt idx="23">
                        <c:v>5.8022963264383373E-2</c:v>
                      </c:pt>
                      <c:pt idx="24">
                        <c:v>3.6692914834195747E-2</c:v>
                      </c:pt>
                      <c:pt idx="25">
                        <c:v>2.0527457996812999E-2</c:v>
                      </c:pt>
                      <c:pt idx="26">
                        <c:v>1.2323962391267188E-2</c:v>
                      </c:pt>
                      <c:pt idx="27">
                        <c:v>5.7118486036340753E-3</c:v>
                      </c:pt>
                      <c:pt idx="28">
                        <c:v>4.3764779345179744E-3</c:v>
                      </c:pt>
                      <c:pt idx="29">
                        <c:v>2.2670097400929248E-3</c:v>
                      </c:pt>
                      <c:pt idx="30">
                        <c:v>4.4030809822056998E-3</c:v>
                      </c:pt>
                      <c:pt idx="31">
                        <c:v>9.9788978812815499E-3</c:v>
                      </c:pt>
                      <c:pt idx="32">
                        <c:v>2.3232075810291873E-2</c:v>
                      </c:pt>
                      <c:pt idx="33">
                        <c:v>3.6392761404101998E-2</c:v>
                      </c:pt>
                      <c:pt idx="34">
                        <c:v>5.3456248244774379E-2</c:v>
                      </c:pt>
                      <c:pt idx="35">
                        <c:v>7.5185152662286869E-2</c:v>
                      </c:pt>
                      <c:pt idx="36">
                        <c:v>9.9318462300276369E-2</c:v>
                      </c:pt>
                      <c:pt idx="37">
                        <c:v>0.13328123894180874</c:v>
                      </c:pt>
                      <c:pt idx="38">
                        <c:v>0.17048330917186999</c:v>
                      </c:pt>
                      <c:pt idx="39">
                        <c:v>0.20525346445133749</c:v>
                      </c:pt>
                      <c:pt idx="40">
                        <c:v>0.2410935256655975</c:v>
                      </c:pt>
                      <c:pt idx="41">
                        <c:v>0.27929434666849373</c:v>
                      </c:pt>
                      <c:pt idx="42">
                        <c:v>0.32317602713444998</c:v>
                      </c:pt>
                      <c:pt idx="43">
                        <c:v>0.36809510411857504</c:v>
                      </c:pt>
                      <c:pt idx="44">
                        <c:v>0.41290700202709629</c:v>
                      </c:pt>
                      <c:pt idx="45">
                        <c:v>0.45749662345730752</c:v>
                      </c:pt>
                      <c:pt idx="46">
                        <c:v>0.49961973468521126</c:v>
                      </c:pt>
                      <c:pt idx="47">
                        <c:v>0.53923656183823498</c:v>
                      </c:pt>
                      <c:pt idx="48">
                        <c:v>0.5804911477732112</c:v>
                      </c:pt>
                      <c:pt idx="49">
                        <c:v>0.62342580451484375</c:v>
                      </c:pt>
                      <c:pt idx="50">
                        <c:v>0.66632435496951747</c:v>
                      </c:pt>
                      <c:pt idx="51">
                        <c:v>0.70325168671542748</c:v>
                      </c:pt>
                      <c:pt idx="52">
                        <c:v>0.74231891555069374</c:v>
                      </c:pt>
                      <c:pt idx="53">
                        <c:v>0.7787526859516013</c:v>
                      </c:pt>
                      <c:pt idx="54">
                        <c:v>0.81407196775529633</c:v>
                      </c:pt>
                      <c:pt idx="55">
                        <c:v>0.84520299322147618</c:v>
                      </c:pt>
                      <c:pt idx="56">
                        <c:v>0.87684266320733628</c:v>
                      </c:pt>
                      <c:pt idx="57">
                        <c:v>0.9106376170582513</c:v>
                      </c:pt>
                      <c:pt idx="58">
                        <c:v>0.9393757279435524</c:v>
                      </c:pt>
                      <c:pt idx="59">
                        <c:v>0.96635277874269743</c:v>
                      </c:pt>
                      <c:pt idx="60">
                        <c:v>0.99219723346614241</c:v>
                      </c:pt>
                      <c:pt idx="61">
                        <c:v>1.01810063216213</c:v>
                      </c:pt>
                      <c:pt idx="62">
                        <c:v>1.0433345808683163</c:v>
                      </c:pt>
                      <c:pt idx="63">
                        <c:v>1.0657214386438811</c:v>
                      </c:pt>
                      <c:pt idx="64">
                        <c:v>1.0850914685299937</c:v>
                      </c:pt>
                      <c:pt idx="65">
                        <c:v>1.104057529506435</c:v>
                      </c:pt>
                      <c:pt idx="66">
                        <c:v>1.1224013136970312</c:v>
                      </c:pt>
                      <c:pt idx="67">
                        <c:v>1.1376410129075563</c:v>
                      </c:pt>
                      <c:pt idx="68">
                        <c:v>1.1529354881380587</c:v>
                      </c:pt>
                      <c:pt idx="69">
                        <c:v>1.1658734416469514</c:v>
                      </c:pt>
                      <c:pt idx="70">
                        <c:v>1.1774810632439277</c:v>
                      </c:pt>
                      <c:pt idx="71">
                        <c:v>1.1866628185579862</c:v>
                      </c:pt>
                      <c:pt idx="72">
                        <c:v>1.1971684891817449</c:v>
                      </c:pt>
                      <c:pt idx="73">
                        <c:v>1.2061969328208813</c:v>
                      </c:pt>
                      <c:pt idx="74">
                        <c:v>1.2130397188305888</c:v>
                      </c:pt>
                      <c:pt idx="75">
                        <c:v>1.2190428678688225</c:v>
                      </c:pt>
                      <c:pt idx="76">
                        <c:v>1.2253736823650663</c:v>
                      </c:pt>
                      <c:pt idx="77">
                        <c:v>1.2301166736245988</c:v>
                      </c:pt>
                      <c:pt idx="78">
                        <c:v>1.2334527202429988</c:v>
                      </c:pt>
                      <c:pt idx="79">
                        <c:v>1.2356958292195988</c:v>
                      </c:pt>
                      <c:pt idx="80">
                        <c:v>1.2378448953527101</c:v>
                      </c:pt>
                      <c:pt idx="81">
                        <c:v>1.2403288339088687</c:v>
                      </c:pt>
                      <c:pt idx="82">
                        <c:v>1.2424159313684875</c:v>
                      </c:pt>
                      <c:pt idx="83">
                        <c:v>1.2441187410610812</c:v>
                      </c:pt>
                      <c:pt idx="84">
                        <c:v>1.2446829096950611</c:v>
                      </c:pt>
                      <c:pt idx="85">
                        <c:v>1.2446610504290476</c:v>
                      </c:pt>
                      <c:pt idx="86">
                        <c:v>1.2457062998006263</c:v>
                      </c:pt>
                      <c:pt idx="87">
                        <c:v>1.2461712389241575</c:v>
                      </c:pt>
                      <c:pt idx="88">
                        <c:v>1.2465318258418037</c:v>
                      </c:pt>
                      <c:pt idx="89">
                        <c:v>1.2468826148504288</c:v>
                      </c:pt>
                      <c:pt idx="90">
                        <c:v>1.2477440938690012</c:v>
                      </c:pt>
                      <c:pt idx="91">
                        <c:v>1.2480246241934487</c:v>
                      </c:pt>
                      <c:pt idx="92">
                        <c:v>1.2473779905067213</c:v>
                      </c:pt>
                      <c:pt idx="93">
                        <c:v>1.2478190673557226</c:v>
                      </c:pt>
                      <c:pt idx="94">
                        <c:v>1.2480107872802275</c:v>
                      </c:pt>
                      <c:pt idx="95">
                        <c:v>1.2476596087713063</c:v>
                      </c:pt>
                      <c:pt idx="96">
                        <c:v>1.2485573677623549</c:v>
                      </c:pt>
                      <c:pt idx="97">
                        <c:v>1.2485944708719312</c:v>
                      </c:pt>
                      <c:pt idx="98">
                        <c:v>1.2486200367917775</c:v>
                      </c:pt>
                      <c:pt idx="99">
                        <c:v>1.24830062542272</c:v>
                      </c:pt>
                      <c:pt idx="100">
                        <c:v>1.2478623894465375</c:v>
                      </c:pt>
                      <c:pt idx="101">
                        <c:v>1.2482741150109187</c:v>
                      </c:pt>
                      <c:pt idx="102">
                        <c:v>1.2485725281114251</c:v>
                      </c:pt>
                      <c:pt idx="103">
                        <c:v>1.2484353595346913</c:v>
                      </c:pt>
                      <c:pt idx="104">
                        <c:v>1.2484988082452126</c:v>
                      </c:pt>
                      <c:pt idx="105">
                        <c:v>1.2483191887134324</c:v>
                      </c:pt>
                      <c:pt idx="106">
                        <c:v>1.2489747599558749</c:v>
                      </c:pt>
                      <c:pt idx="107">
                        <c:v>1.2492526837636413</c:v>
                      </c:pt>
                      <c:pt idx="108">
                        <c:v>1.2493547450004849</c:v>
                      </c:pt>
                      <c:pt idx="109">
                        <c:v>1.2492255039564124</c:v>
                      </c:pt>
                      <c:pt idx="110">
                        <c:v>1.2492094838378449</c:v>
                      </c:pt>
                      <c:pt idx="111">
                        <c:v>1.2497186182954061</c:v>
                      </c:pt>
                      <c:pt idx="112">
                        <c:v>1.2493246173513688</c:v>
                      </c:pt>
                      <c:pt idx="113">
                        <c:v>1.2488595889102136</c:v>
                      </c:pt>
                      <c:pt idx="114">
                        <c:v>1.2491098600050701</c:v>
                      </c:pt>
                      <c:pt idx="115">
                        <c:v>1.2491805728500101</c:v>
                      </c:pt>
                      <c:pt idx="116">
                        <c:v>1.2488398679273249</c:v>
                      </c:pt>
                      <c:pt idx="117">
                        <c:v>1.2491538001867013</c:v>
                      </c:pt>
                      <c:pt idx="118">
                        <c:v>1.2493707494623776</c:v>
                      </c:pt>
                      <c:pt idx="119">
                        <c:v>1.2490828937898275</c:v>
                      </c:pt>
                      <c:pt idx="120">
                        <c:v>1.2494426186466387</c:v>
                      </c:pt>
                      <c:pt idx="121">
                        <c:v>1.2494266639349112</c:v>
                      </c:pt>
                      <c:pt idx="122">
                        <c:v>1.2480950286472325</c:v>
                      </c:pt>
                      <c:pt idx="123">
                        <c:v>1.2481042128167812</c:v>
                      </c:pt>
                      <c:pt idx="124">
                        <c:v>1.24870924412985</c:v>
                      </c:pt>
                      <c:pt idx="125">
                        <c:v>1.24953654286983</c:v>
                      </c:pt>
                      <c:pt idx="126">
                        <c:v>1.2496863520562462</c:v>
                      </c:pt>
                      <c:pt idx="127">
                        <c:v>1.2492188099368726</c:v>
                      </c:pt>
                      <c:pt idx="128">
                        <c:v>1.2493462765437926</c:v>
                      </c:pt>
                      <c:pt idx="129">
                        <c:v>1.24932927276817</c:v>
                      </c:pt>
                      <c:pt idx="130">
                        <c:v>1.2494879232487737</c:v>
                      </c:pt>
                      <c:pt idx="131">
                        <c:v>1.25</c:v>
                      </c:pt>
                      <c:pt idx="132">
                        <c:v>1.2492646416379101</c:v>
                      </c:pt>
                      <c:pt idx="133">
                        <c:v>1.2488527400530749</c:v>
                      </c:pt>
                      <c:pt idx="134">
                        <c:v>1.2481796096710849</c:v>
                      </c:pt>
                      <c:pt idx="135">
                        <c:v>1.2483697102095075</c:v>
                      </c:pt>
                      <c:pt idx="136">
                        <c:v>1.2488489241190612</c:v>
                      </c:pt>
                      <c:pt idx="137">
                        <c:v>1.2481297852602287</c:v>
                      </c:pt>
                      <c:pt idx="138">
                        <c:v>1.2481047568988051</c:v>
                      </c:pt>
                      <c:pt idx="139">
                        <c:v>1.2480496293810963</c:v>
                      </c:pt>
                      <c:pt idx="140">
                        <c:v>1.2482313292110787</c:v>
                      </c:pt>
                      <c:pt idx="141">
                        <c:v>1.2479835316044587</c:v>
                      </c:pt>
                      <c:pt idx="142">
                        <c:v>1.2478238413480989</c:v>
                      </c:pt>
                      <c:pt idx="143">
                        <c:v>1.2481097216330264</c:v>
                      </c:pt>
                      <c:pt idx="144">
                        <c:v>1.2476761972882813</c:v>
                      </c:pt>
                      <c:pt idx="145">
                        <c:v>1.247584106344545</c:v>
                      </c:pt>
                      <c:pt idx="146">
                        <c:v>1.2481312385943926</c:v>
                      </c:pt>
                      <c:pt idx="147">
                        <c:v>1.2472661778961249</c:v>
                      </c:pt>
                      <c:pt idx="148">
                        <c:v>1.2462679858839163</c:v>
                      </c:pt>
                      <c:pt idx="149">
                        <c:v>1.2443242630659725</c:v>
                      </c:pt>
                      <c:pt idx="150">
                        <c:v>1.2423070589711036</c:v>
                      </c:pt>
                      <c:pt idx="151">
                        <c:v>1.2400597127051414</c:v>
                      </c:pt>
                      <c:pt idx="152">
                        <c:v>1.2351728433179425</c:v>
                      </c:pt>
                      <c:pt idx="153">
                        <c:v>1.2262784688767776</c:v>
                      </c:pt>
                      <c:pt idx="154">
                        <c:v>1.2136943446677262</c:v>
                      </c:pt>
                      <c:pt idx="155">
                        <c:v>1.1997560942417549</c:v>
                      </c:pt>
                      <c:pt idx="156">
                        <c:v>1.1827181331161287</c:v>
                      </c:pt>
                      <c:pt idx="157">
                        <c:v>1.1647749231759825</c:v>
                      </c:pt>
                      <c:pt idx="158">
                        <c:v>1.1449600966446662</c:v>
                      </c:pt>
                      <c:pt idx="159">
                        <c:v>1.130330045396015</c:v>
                      </c:pt>
                    </c:numCache>
                  </c:numRef>
                </c:yVal>
                <c:smooth val="1"/>
                <c:extLst>
                  <c:ext xmlns:c16="http://schemas.microsoft.com/office/drawing/2014/chart" uri="{C3380CC4-5D6E-409C-BE32-E72D297353CC}">
                    <c16:uniqueId val="{00000004-14FD-4ED7-8750-C1F1310B0CDB}"/>
                  </c:ext>
                </c:extLst>
              </c15:ser>
            </c15:filteredScatterSeries>
            <c15:filteredScatterSeries>
              <c15:ser>
                <c:idx val="5"/>
                <c:order val="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'1'!$I$2</c15:sqref>
                        </c15:formulaRef>
                      </c:ext>
                    </c:extLst>
                    <c:strCache>
                      <c:ptCount val="1"/>
                      <c:pt idx="0">
                        <c:v> (STD) -25%</c:v>
                      </c:pt>
                    </c:strCache>
                  </c:strRef>
                </c:tx>
                <c:spPr>
                  <a:ln w="19050" cap="rnd">
                    <a:solidFill>
                      <a:schemeClr val="accent6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'1'!$I$37:$I$196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0.53862257574500849</c:v>
                      </c:pt>
                      <c:pt idx="1">
                        <c:v>0.53458678617660527</c:v>
                      </c:pt>
                      <c:pt idx="2">
                        <c:v>0.52780624131415721</c:v>
                      </c:pt>
                      <c:pt idx="3">
                        <c:v>0.51865347788453176</c:v>
                      </c:pt>
                      <c:pt idx="4">
                        <c:v>0.50714343738568202</c:v>
                      </c:pt>
                      <c:pt idx="5">
                        <c:v>0.49064085211505254</c:v>
                      </c:pt>
                      <c:pt idx="6">
                        <c:v>0.47311493461730025</c:v>
                      </c:pt>
                      <c:pt idx="7">
                        <c:v>0.45369113770371899</c:v>
                      </c:pt>
                      <c:pt idx="8">
                        <c:v>0.43134934956854776</c:v>
                      </c:pt>
                      <c:pt idx="9">
                        <c:v>0.40695856208945846</c:v>
                      </c:pt>
                      <c:pt idx="10">
                        <c:v>0.38070670097945625</c:v>
                      </c:pt>
                      <c:pt idx="11">
                        <c:v>0.3495667977863115</c:v>
                      </c:pt>
                      <c:pt idx="12">
                        <c:v>0.31781087737155372</c:v>
                      </c:pt>
                      <c:pt idx="13">
                        <c:v>0.28731819504462003</c:v>
                      </c:pt>
                      <c:pt idx="14">
                        <c:v>0.25397940558992549</c:v>
                      </c:pt>
                      <c:pt idx="15">
                        <c:v>0.22170797290892774</c:v>
                      </c:pt>
                      <c:pt idx="16">
                        <c:v>0.18933685121620875</c:v>
                      </c:pt>
                      <c:pt idx="17">
                        <c:v>0.15970198641598424</c:v>
                      </c:pt>
                      <c:pt idx="18">
                        <c:v>0.13211955780475651</c:v>
                      </c:pt>
                      <c:pt idx="19">
                        <c:v>0.104683710035634</c:v>
                      </c:pt>
                      <c:pt idx="20">
                        <c:v>8.1731716366127999E-2</c:v>
                      </c:pt>
                      <c:pt idx="21">
                        <c:v>6.1865277401102703E-2</c:v>
                      </c:pt>
                      <c:pt idx="22">
                        <c:v>4.747644926625675E-2</c:v>
                      </c:pt>
                      <c:pt idx="23">
                        <c:v>3.4813777958630027E-2</c:v>
                      </c:pt>
                      <c:pt idx="24">
                        <c:v>2.201574890051745E-2</c:v>
                      </c:pt>
                      <c:pt idx="25">
                        <c:v>1.2316474798087798E-2</c:v>
                      </c:pt>
                      <c:pt idx="26">
                        <c:v>7.3943774347603134E-3</c:v>
                      </c:pt>
                      <c:pt idx="27">
                        <c:v>3.4271091621804455E-3</c:v>
                      </c:pt>
                      <c:pt idx="28">
                        <c:v>2.6258867607107847E-3</c:v>
                      </c:pt>
                      <c:pt idx="29">
                        <c:v>1.3602058440557549E-3</c:v>
                      </c:pt>
                      <c:pt idx="30">
                        <c:v>2.64184858932342E-3</c:v>
                      </c:pt>
                      <c:pt idx="31">
                        <c:v>5.9873387287689307E-3</c:v>
                      </c:pt>
                      <c:pt idx="32">
                        <c:v>1.3939245486175124E-2</c:v>
                      </c:pt>
                      <c:pt idx="33">
                        <c:v>2.18356568424612E-2</c:v>
                      </c:pt>
                      <c:pt idx="34">
                        <c:v>3.2073748946864628E-2</c:v>
                      </c:pt>
                      <c:pt idx="35">
                        <c:v>4.5111091597372123E-2</c:v>
                      </c:pt>
                      <c:pt idx="36">
                        <c:v>5.9591077380165822E-2</c:v>
                      </c:pt>
                      <c:pt idx="37">
                        <c:v>7.9968743365085249E-2</c:v>
                      </c:pt>
                      <c:pt idx="38">
                        <c:v>0.102289985503122</c:v>
                      </c:pt>
                      <c:pt idx="39">
                        <c:v>0.1231520786708025</c:v>
                      </c:pt>
                      <c:pt idx="40">
                        <c:v>0.14465611539935852</c:v>
                      </c:pt>
                      <c:pt idx="41">
                        <c:v>0.16757660800109625</c:v>
                      </c:pt>
                      <c:pt idx="42">
                        <c:v>0.19390561628066999</c:v>
                      </c:pt>
                      <c:pt idx="43">
                        <c:v>0.220857062471145</c:v>
                      </c:pt>
                      <c:pt idx="44">
                        <c:v>0.24774420121625776</c:v>
                      </c:pt>
                      <c:pt idx="45">
                        <c:v>0.27449797407438453</c:v>
                      </c:pt>
                      <c:pt idx="46">
                        <c:v>0.29977184081112673</c:v>
                      </c:pt>
                      <c:pt idx="47">
                        <c:v>0.32354193710294099</c:v>
                      </c:pt>
                      <c:pt idx="48">
                        <c:v>0.34829468866392677</c:v>
                      </c:pt>
                      <c:pt idx="49">
                        <c:v>0.37405548270890621</c:v>
                      </c:pt>
                      <c:pt idx="50">
                        <c:v>0.39979461298171048</c:v>
                      </c:pt>
                      <c:pt idx="51">
                        <c:v>0.42195101202925644</c:v>
                      </c:pt>
                      <c:pt idx="52">
                        <c:v>0.44539134933041624</c:v>
                      </c:pt>
                      <c:pt idx="53">
                        <c:v>0.46725161157096073</c:v>
                      </c:pt>
                      <c:pt idx="54">
                        <c:v>0.48844318065317777</c:v>
                      </c:pt>
                      <c:pt idx="55">
                        <c:v>0.50712179593288575</c:v>
                      </c:pt>
                      <c:pt idx="56">
                        <c:v>0.52610559792440181</c:v>
                      </c:pt>
                      <c:pt idx="57">
                        <c:v>0.54638257023495074</c:v>
                      </c:pt>
                      <c:pt idx="58">
                        <c:v>0.56362543676613153</c:v>
                      </c:pt>
                      <c:pt idx="59">
                        <c:v>0.5798116672456185</c:v>
                      </c:pt>
                      <c:pt idx="60">
                        <c:v>0.59531834007968554</c:v>
                      </c:pt>
                      <c:pt idx="61">
                        <c:v>0.61086037929727799</c:v>
                      </c:pt>
                      <c:pt idx="62">
                        <c:v>0.62600074852098975</c:v>
                      </c:pt>
                      <c:pt idx="63">
                        <c:v>0.63943286318632875</c:v>
                      </c:pt>
                      <c:pt idx="64">
                        <c:v>0.65105488111799625</c:v>
                      </c:pt>
                      <c:pt idx="65">
                        <c:v>0.66243451770386108</c:v>
                      </c:pt>
                      <c:pt idx="66">
                        <c:v>0.67344078821821873</c:v>
                      </c:pt>
                      <c:pt idx="67">
                        <c:v>0.68258460774453367</c:v>
                      </c:pt>
                      <c:pt idx="68">
                        <c:v>0.69176129288283528</c:v>
                      </c:pt>
                      <c:pt idx="69">
                        <c:v>0.69952406498817077</c:v>
                      </c:pt>
                      <c:pt idx="70">
                        <c:v>0.70648863794635652</c:v>
                      </c:pt>
                      <c:pt idx="71">
                        <c:v>0.71199769113479172</c:v>
                      </c:pt>
                      <c:pt idx="72">
                        <c:v>0.71830109350904703</c:v>
                      </c:pt>
                      <c:pt idx="73">
                        <c:v>0.72371815969252884</c:v>
                      </c:pt>
                      <c:pt idx="74">
                        <c:v>0.72782383129835326</c:v>
                      </c:pt>
                      <c:pt idx="75">
                        <c:v>0.73142572072129353</c:v>
                      </c:pt>
                      <c:pt idx="76">
                        <c:v>0.73522420941903976</c:v>
                      </c:pt>
                      <c:pt idx="77">
                        <c:v>0.73807000417475921</c:v>
                      </c:pt>
                      <c:pt idx="78">
                        <c:v>0.74007163214579919</c:v>
                      </c:pt>
                      <c:pt idx="79">
                        <c:v>0.74141749753175934</c:v>
                      </c:pt>
                      <c:pt idx="80">
                        <c:v>0.74270693721162606</c:v>
                      </c:pt>
                      <c:pt idx="81">
                        <c:v>0.74419730034532128</c:v>
                      </c:pt>
                      <c:pt idx="82">
                        <c:v>0.74544955882109254</c:v>
                      </c:pt>
                      <c:pt idx="83">
                        <c:v>0.74647124463664882</c:v>
                      </c:pt>
                      <c:pt idx="84">
                        <c:v>0.74680974581703674</c:v>
                      </c:pt>
                      <c:pt idx="85">
                        <c:v>0.74679663025742848</c:v>
                      </c:pt>
                      <c:pt idx="86">
                        <c:v>0.74742377988037578</c:v>
                      </c:pt>
                      <c:pt idx="87">
                        <c:v>0.74770274335449449</c:v>
                      </c:pt>
                      <c:pt idx="88">
                        <c:v>0.74791909550508229</c:v>
                      </c:pt>
                      <c:pt idx="89">
                        <c:v>0.74812956891025728</c:v>
                      </c:pt>
                      <c:pt idx="90">
                        <c:v>0.74864645632140081</c:v>
                      </c:pt>
                      <c:pt idx="91">
                        <c:v>0.74881477451606926</c:v>
                      </c:pt>
                      <c:pt idx="92">
                        <c:v>0.74842679430403281</c:v>
                      </c:pt>
                      <c:pt idx="93">
                        <c:v>0.7486914404134335</c:v>
                      </c:pt>
                      <c:pt idx="94">
                        <c:v>0.74880647236813647</c:v>
                      </c:pt>
                      <c:pt idx="95">
                        <c:v>0.74859576526278371</c:v>
                      </c:pt>
                      <c:pt idx="96">
                        <c:v>0.74913442065741298</c:v>
                      </c:pt>
                      <c:pt idx="97">
                        <c:v>0.74915668252315881</c:v>
                      </c:pt>
                      <c:pt idx="98">
                        <c:v>0.7491720220750665</c:v>
                      </c:pt>
                      <c:pt idx="99">
                        <c:v>0.74898037525363192</c:v>
                      </c:pt>
                      <c:pt idx="100">
                        <c:v>0.74871743366792254</c:v>
                      </c:pt>
                      <c:pt idx="101">
                        <c:v>0.74896446900655123</c:v>
                      </c:pt>
                      <c:pt idx="102">
                        <c:v>0.74914351686685499</c:v>
                      </c:pt>
                      <c:pt idx="103">
                        <c:v>0.74906121572081474</c:v>
                      </c:pt>
                      <c:pt idx="104">
                        <c:v>0.74909928494712752</c:v>
                      </c:pt>
                      <c:pt idx="105">
                        <c:v>0.74899151322805946</c:v>
                      </c:pt>
                      <c:pt idx="106">
                        <c:v>0.749384855973525</c:v>
                      </c:pt>
                      <c:pt idx="107">
                        <c:v>0.74955161025818473</c:v>
                      </c:pt>
                      <c:pt idx="108">
                        <c:v>0.74961284700029096</c:v>
                      </c:pt>
                      <c:pt idx="109">
                        <c:v>0.74953530237384747</c:v>
                      </c:pt>
                      <c:pt idx="110">
                        <c:v>0.74952569030270699</c:v>
                      </c:pt>
                      <c:pt idx="111">
                        <c:v>0.74983117097724372</c:v>
                      </c:pt>
                      <c:pt idx="112">
                        <c:v>0.74959477041082123</c:v>
                      </c:pt>
                      <c:pt idx="113">
                        <c:v>0.74931575334612821</c:v>
                      </c:pt>
                      <c:pt idx="114">
                        <c:v>0.74946591600304202</c:v>
                      </c:pt>
                      <c:pt idx="115">
                        <c:v>0.74950834371000596</c:v>
                      </c:pt>
                      <c:pt idx="116">
                        <c:v>0.74930392075639496</c:v>
                      </c:pt>
                      <c:pt idx="117">
                        <c:v>0.74949228011202074</c:v>
                      </c:pt>
                      <c:pt idx="118">
                        <c:v>0.74962244967742653</c:v>
                      </c:pt>
                      <c:pt idx="119">
                        <c:v>0.74944973627389655</c:v>
                      </c:pt>
                      <c:pt idx="120">
                        <c:v>0.74966557118798316</c:v>
                      </c:pt>
                      <c:pt idx="121">
                        <c:v>0.74965599836094676</c:v>
                      </c:pt>
                      <c:pt idx="122">
                        <c:v>0.74885701718833952</c:v>
                      </c:pt>
                      <c:pt idx="123">
                        <c:v>0.74886252769006878</c:v>
                      </c:pt>
                      <c:pt idx="124">
                        <c:v>0.74922554647791006</c:v>
                      </c:pt>
                      <c:pt idx="125">
                        <c:v>0.749721925721898</c:v>
                      </c:pt>
                      <c:pt idx="126">
                        <c:v>0.74981181123374774</c:v>
                      </c:pt>
                      <c:pt idx="127">
                        <c:v>0.74953128596212348</c:v>
                      </c:pt>
                      <c:pt idx="128">
                        <c:v>0.74960776592627554</c:v>
                      </c:pt>
                      <c:pt idx="129">
                        <c:v>0.74959756366090202</c:v>
                      </c:pt>
                      <c:pt idx="130">
                        <c:v>0.74969275394926427</c:v>
                      </c:pt>
                      <c:pt idx="131">
                        <c:v>0.75</c:v>
                      </c:pt>
                      <c:pt idx="132">
                        <c:v>0.74955878498274597</c:v>
                      </c:pt>
                      <c:pt idx="133">
                        <c:v>0.74931164403184503</c:v>
                      </c:pt>
                      <c:pt idx="134">
                        <c:v>0.74890776580265095</c:v>
                      </c:pt>
                      <c:pt idx="135">
                        <c:v>0.74902182612570445</c:v>
                      </c:pt>
                      <c:pt idx="136">
                        <c:v>0.74930935447143676</c:v>
                      </c:pt>
                      <c:pt idx="137">
                        <c:v>0.74887787115613724</c:v>
                      </c:pt>
                      <c:pt idx="138">
                        <c:v>0.748862854139283</c:v>
                      </c:pt>
                      <c:pt idx="139">
                        <c:v>0.74882977762865777</c:v>
                      </c:pt>
                      <c:pt idx="140">
                        <c:v>0.74893879752664727</c:v>
                      </c:pt>
                      <c:pt idx="141">
                        <c:v>0.74879011896267533</c:v>
                      </c:pt>
                      <c:pt idx="142">
                        <c:v>0.74869430480885923</c:v>
                      </c:pt>
                      <c:pt idx="143">
                        <c:v>0.74886583297981579</c:v>
                      </c:pt>
                      <c:pt idx="144">
                        <c:v>0.74860571837296874</c:v>
                      </c:pt>
                      <c:pt idx="145">
                        <c:v>0.74855046380672707</c:v>
                      </c:pt>
                      <c:pt idx="146">
                        <c:v>0.7488787431566355</c:v>
                      </c:pt>
                      <c:pt idx="147">
                        <c:v>0.74835970673767505</c:v>
                      </c:pt>
                      <c:pt idx="148">
                        <c:v>0.74776079153034969</c:v>
                      </c:pt>
                      <c:pt idx="149">
                        <c:v>0.74659455783958351</c:v>
                      </c:pt>
                      <c:pt idx="150">
                        <c:v>0.74538423538266219</c:v>
                      </c:pt>
                      <c:pt idx="151">
                        <c:v>0.74403582762308473</c:v>
                      </c:pt>
                      <c:pt idx="152">
                        <c:v>0.74110370599076547</c:v>
                      </c:pt>
                      <c:pt idx="153">
                        <c:v>0.7357670813260665</c:v>
                      </c:pt>
                      <c:pt idx="154">
                        <c:v>0.72821660680063571</c:v>
                      </c:pt>
                      <c:pt idx="155">
                        <c:v>0.71985365654505296</c:v>
                      </c:pt>
                      <c:pt idx="156">
                        <c:v>0.70963087986967732</c:v>
                      </c:pt>
                      <c:pt idx="157">
                        <c:v>0.69886495390558956</c:v>
                      </c:pt>
                      <c:pt idx="158">
                        <c:v>0.68697605798679984</c:v>
                      </c:pt>
                      <c:pt idx="159">
                        <c:v>0.67819802723760891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5-14FD-4ED7-8750-C1F1310B0CDB}"/>
                  </c:ext>
                </c:extLst>
              </c15:ser>
            </c15:filteredScatterSeries>
            <c15:filteredScatterSeries>
              <c15:ser>
                <c:idx val="6"/>
                <c:order val="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'1'!$J$2</c15:sqref>
                        </c15:formulaRef>
                      </c:ext>
                    </c:extLst>
                    <c:strCache>
                      <c:ptCount val="1"/>
                      <c:pt idx="0">
                        <c:v>UNK (NORM1)</c:v>
                      </c:pt>
                    </c:strCache>
                  </c:strRef>
                </c:tx>
                <c:spPr>
                  <a:ln w="19050" cap="rnd">
                    <a:solidFill>
                      <a:schemeClr val="accent1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'1'!$J$37:$J$196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0.97933381988481427</c:v>
                      </c:pt>
                      <c:pt idx="1">
                        <c:v>0.98816438614364333</c:v>
                      </c:pt>
                      <c:pt idx="2">
                        <c:v>0.99152175965065237</c:v>
                      </c:pt>
                      <c:pt idx="3">
                        <c:v>1</c:v>
                      </c:pt>
                      <c:pt idx="4">
                        <c:v>0.99440271518645085</c:v>
                      </c:pt>
                      <c:pt idx="5">
                        <c:v>0.98361066862390534</c:v>
                      </c:pt>
                      <c:pt idx="6">
                        <c:v>0.97580706768015713</c:v>
                      </c:pt>
                      <c:pt idx="7">
                        <c:v>0.95867580840939604</c:v>
                      </c:pt>
                      <c:pt idx="8">
                        <c:v>0.93122297190697767</c:v>
                      </c:pt>
                      <c:pt idx="9">
                        <c:v>0.90220306416443374</c:v>
                      </c:pt>
                      <c:pt idx="10">
                        <c:v>0.87466213889086553</c:v>
                      </c:pt>
                      <c:pt idx="11">
                        <c:v>0.84139153384570597</c:v>
                      </c:pt>
                      <c:pt idx="12">
                        <c:v>0.80160240653661219</c:v>
                      </c:pt>
                      <c:pt idx="13">
                        <c:v>0.76474360246660378</c:v>
                      </c:pt>
                      <c:pt idx="14">
                        <c:v>0.73013736380805572</c:v>
                      </c:pt>
                      <c:pt idx="15">
                        <c:v>0.69182661742839779</c:v>
                      </c:pt>
                      <c:pt idx="16">
                        <c:v>0.64992002757446976</c:v>
                      </c:pt>
                      <c:pt idx="17">
                        <c:v>0.60939445375450962</c:v>
                      </c:pt>
                      <c:pt idx="18">
                        <c:v>0.57410536644334886</c:v>
                      </c:pt>
                      <c:pt idx="19">
                        <c:v>0.53435725406579804</c:v>
                      </c:pt>
                      <c:pt idx="20">
                        <c:v>0.48827187422609919</c:v>
                      </c:pt>
                      <c:pt idx="21">
                        <c:v>0.44262882365644884</c:v>
                      </c:pt>
                      <c:pt idx="22">
                        <c:v>0.39920094946819118</c:v>
                      </c:pt>
                      <c:pt idx="23">
                        <c:v>0.34901925109792392</c:v>
                      </c:pt>
                      <c:pt idx="24">
                        <c:v>0.30683412677241079</c:v>
                      </c:pt>
                      <c:pt idx="25">
                        <c:v>0.26923991457378688</c:v>
                      </c:pt>
                      <c:pt idx="26">
                        <c:v>0.22443351509759218</c:v>
                      </c:pt>
                      <c:pt idx="27">
                        <c:v>0.18563834861325512</c:v>
                      </c:pt>
                      <c:pt idx="28">
                        <c:v>0.15173672525757481</c:v>
                      </c:pt>
                      <c:pt idx="29">
                        <c:v>0.12122154269415526</c:v>
                      </c:pt>
                      <c:pt idx="30">
                        <c:v>9.9328276175905478E-2</c:v>
                      </c:pt>
                      <c:pt idx="31">
                        <c:v>7.5654118290213707E-2</c:v>
                      </c:pt>
                      <c:pt idx="32">
                        <c:v>5.4535732801894617E-2</c:v>
                      </c:pt>
                      <c:pt idx="33">
                        <c:v>3.1113756119904083E-2</c:v>
                      </c:pt>
                      <c:pt idx="34">
                        <c:v>2.1594709319693157E-2</c:v>
                      </c:pt>
                      <c:pt idx="35">
                        <c:v>1.237501691203716E-2</c:v>
                      </c:pt>
                      <c:pt idx="36">
                        <c:v>5.1398873456683751E-3</c:v>
                      </c:pt>
                      <c:pt idx="37">
                        <c:v>1.4536119646018846E-2</c:v>
                      </c:pt>
                      <c:pt idx="38">
                        <c:v>3.3527060411400487E-2</c:v>
                      </c:pt>
                      <c:pt idx="39">
                        <c:v>5.2753623282942898E-2</c:v>
                      </c:pt>
                      <c:pt idx="40">
                        <c:v>8.4121020566251051E-2</c:v>
                      </c:pt>
                      <c:pt idx="41">
                        <c:v>0.11943951460992877</c:v>
                      </c:pt>
                      <c:pt idx="42">
                        <c:v>0.16470979459725293</c:v>
                      </c:pt>
                      <c:pt idx="43">
                        <c:v>0.20821985897858697</c:v>
                      </c:pt>
                      <c:pt idx="44">
                        <c:v>0.25497290907020914</c:v>
                      </c:pt>
                      <c:pt idx="45">
                        <c:v>0.30573257064936876</c:v>
                      </c:pt>
                      <c:pt idx="46">
                        <c:v>0.3599102708774552</c:v>
                      </c:pt>
                      <c:pt idx="47">
                        <c:v>0.42449110198351492</c:v>
                      </c:pt>
                      <c:pt idx="48">
                        <c:v>0.48368305315916499</c:v>
                      </c:pt>
                      <c:pt idx="49">
                        <c:v>0.54579543342618386</c:v>
                      </c:pt>
                      <c:pt idx="50">
                        <c:v>0.6146593984265859</c:v>
                      </c:pt>
                      <c:pt idx="51">
                        <c:v>0.680164131253441</c:v>
                      </c:pt>
                      <c:pt idx="52">
                        <c:v>0.74636852762067063</c:v>
                      </c:pt>
                      <c:pt idx="53">
                        <c:v>0.80696020619733233</c:v>
                      </c:pt>
                      <c:pt idx="54">
                        <c:v>0.86342052783613699</c:v>
                      </c:pt>
                      <c:pt idx="55">
                        <c:v>0.9163147025709979</c:v>
                      </c:pt>
                      <c:pt idx="56">
                        <c:v>0.96919425477315346</c:v>
                      </c:pt>
                      <c:pt idx="57">
                        <c:v>1.0243891022088114</c:v>
                      </c:pt>
                      <c:pt idx="58">
                        <c:v>1.0856581023974188</c:v>
                      </c:pt>
                      <c:pt idx="59">
                        <c:v>1.1306540261416633</c:v>
                      </c:pt>
                      <c:pt idx="60">
                        <c:v>1.1878143368415792</c:v>
                      </c:pt>
                      <c:pt idx="61">
                        <c:v>1.2494382939717403</c:v>
                      </c:pt>
                      <c:pt idx="62">
                        <c:v>1.3043054219519892</c:v>
                      </c:pt>
                      <c:pt idx="63">
                        <c:v>1.3612248432027687</c:v>
                      </c:pt>
                      <c:pt idx="64">
                        <c:v>1.4216388460283413</c:v>
                      </c:pt>
                      <c:pt idx="65">
                        <c:v>1.4872720912498756</c:v>
                      </c:pt>
                      <c:pt idx="66">
                        <c:v>1.5463958672591525</c:v>
                      </c:pt>
                      <c:pt idx="67">
                        <c:v>1.5996246268913894</c:v>
                      </c:pt>
                      <c:pt idx="68">
                        <c:v>1.6571088051588132</c:v>
                      </c:pt>
                      <c:pt idx="69">
                        <c:v>1.7166117002066079</c:v>
                      </c:pt>
                      <c:pt idx="70">
                        <c:v>1.7676552626959385</c:v>
                      </c:pt>
                      <c:pt idx="71">
                        <c:v>1.8227223913986315</c:v>
                      </c:pt>
                      <c:pt idx="72">
                        <c:v>1.8762621039851854</c:v>
                      </c:pt>
                      <c:pt idx="73">
                        <c:v>1.9227749016558262</c:v>
                      </c:pt>
                      <c:pt idx="74">
                        <c:v>1.9680571191134613</c:v>
                      </c:pt>
                      <c:pt idx="75">
                        <c:v>2.0160716607212215</c:v>
                      </c:pt>
                      <c:pt idx="76">
                        <c:v>2.0639118561553058</c:v>
                      </c:pt>
                      <c:pt idx="77">
                        <c:v>2.1028808621669275</c:v>
                      </c:pt>
                      <c:pt idx="78">
                        <c:v>2.1474268636521114</c:v>
                      </c:pt>
                      <c:pt idx="79">
                        <c:v>2.1863907744235709</c:v>
                      </c:pt>
                      <c:pt idx="80">
                        <c:v>2.2179181980739848</c:v>
                      </c:pt>
                      <c:pt idx="81">
                        <c:v>2.2529259330321274</c:v>
                      </c:pt>
                      <c:pt idx="82">
                        <c:v>2.2810089529880231</c:v>
                      </c:pt>
                      <c:pt idx="83">
                        <c:v>2.3086664219922448</c:v>
                      </c:pt>
                      <c:pt idx="84">
                        <c:v>2.3324760027005422</c:v>
                      </c:pt>
                      <c:pt idx="85">
                        <c:v>2.3560446296715565</c:v>
                      </c:pt>
                      <c:pt idx="86">
                        <c:v>2.3804299324015359</c:v>
                      </c:pt>
                      <c:pt idx="87">
                        <c:v>2.3969907674571997</c:v>
                      </c:pt>
                      <c:pt idx="88">
                        <c:v>2.4153369861522913</c:v>
                      </c:pt>
                      <c:pt idx="89">
                        <c:v>2.4339346809365132</c:v>
                      </c:pt>
                      <c:pt idx="90">
                        <c:v>2.445774801017484</c:v>
                      </c:pt>
                      <c:pt idx="91">
                        <c:v>2.4514045475817192</c:v>
                      </c:pt>
                      <c:pt idx="92">
                        <c:v>2.4599442196614763</c:v>
                      </c:pt>
                      <c:pt idx="93">
                        <c:v>2.4690944512276745</c:v>
                      </c:pt>
                      <c:pt idx="94">
                        <c:v>2.4773839995976901</c:v>
                      </c:pt>
                      <c:pt idx="95">
                        <c:v>2.4781507588913079</c:v>
                      </c:pt>
                      <c:pt idx="96">
                        <c:v>2.474074799640738</c:v>
                      </c:pt>
                      <c:pt idx="97">
                        <c:v>2.4589082608431374</c:v>
                      </c:pt>
                      <c:pt idx="98">
                        <c:v>2.4481597735436966</c:v>
                      </c:pt>
                      <c:pt idx="99">
                        <c:v>2.4350276293277382</c:v>
                      </c:pt>
                      <c:pt idx="100">
                        <c:v>2.4183375496075645</c:v>
                      </c:pt>
                      <c:pt idx="101">
                        <c:v>2.3900986068174332</c:v>
                      </c:pt>
                      <c:pt idx="102">
                        <c:v>2.365539561218398</c:v>
                      </c:pt>
                      <c:pt idx="103">
                        <c:v>2.3475712017003634</c:v>
                      </c:pt>
                      <c:pt idx="104">
                        <c:v>2.3265736380050699</c:v>
                      </c:pt>
                      <c:pt idx="105">
                        <c:v>2.3005121502273438</c:v>
                      </c:pt>
                      <c:pt idx="106">
                        <c:v>2.272268793271579</c:v>
                      </c:pt>
                      <c:pt idx="107">
                        <c:v>2.2494429855356266</c:v>
                      </c:pt>
                      <c:pt idx="108">
                        <c:v>2.2283223307819413</c:v>
                      </c:pt>
                      <c:pt idx="109">
                        <c:v>2.2075305293634555</c:v>
                      </c:pt>
                      <c:pt idx="110">
                        <c:v>2.1819881697246801</c:v>
                      </c:pt>
                      <c:pt idx="111">
                        <c:v>2.1536797249829269</c:v>
                      </c:pt>
                      <c:pt idx="112">
                        <c:v>2.1262971784774796</c:v>
                      </c:pt>
                      <c:pt idx="113">
                        <c:v>2.1006660911328012</c:v>
                      </c:pt>
                      <c:pt idx="114">
                        <c:v>2.0651252810975795</c:v>
                      </c:pt>
                      <c:pt idx="115">
                        <c:v>2.0333818486172106</c:v>
                      </c:pt>
                      <c:pt idx="116">
                        <c:v>2.0000349658740015</c:v>
                      </c:pt>
                      <c:pt idx="117">
                        <c:v>1.96390980875218</c:v>
                      </c:pt>
                      <c:pt idx="118">
                        <c:v>1.9211465535034602</c:v>
                      </c:pt>
                      <c:pt idx="119">
                        <c:v>1.8780878624681188</c:v>
                      </c:pt>
                      <c:pt idx="120">
                        <c:v>1.8379952816895044</c:v>
                      </c:pt>
                      <c:pt idx="121">
                        <c:v>1.7995016556862788</c:v>
                      </c:pt>
                      <c:pt idx="122">
                        <c:v>1.7638826151001672</c:v>
                      </c:pt>
                      <c:pt idx="123">
                        <c:v>1.7282027415854144</c:v>
                      </c:pt>
                      <c:pt idx="124">
                        <c:v>1.6938717485836068</c:v>
                      </c:pt>
                      <c:pt idx="125">
                        <c:v>1.6577538946640855</c:v>
                      </c:pt>
                      <c:pt idx="126">
                        <c:v>1.6189483225767476</c:v>
                      </c:pt>
                      <c:pt idx="127">
                        <c:v>1.5844400013760545</c:v>
                      </c:pt>
                      <c:pt idx="128">
                        <c:v>1.5570274703575651</c:v>
                      </c:pt>
                      <c:pt idx="129">
                        <c:v>1.528991988089653</c:v>
                      </c:pt>
                      <c:pt idx="130">
                        <c:v>1.4970787544334518</c:v>
                      </c:pt>
                      <c:pt idx="131">
                        <c:v>1.4660278592450362</c:v>
                      </c:pt>
                      <c:pt idx="132">
                        <c:v>1.4381935439128002</c:v>
                      </c:pt>
                      <c:pt idx="133">
                        <c:v>1.4130536108056841</c:v>
                      </c:pt>
                      <c:pt idx="134">
                        <c:v>1.3907308412828738</c:v>
                      </c:pt>
                      <c:pt idx="135">
                        <c:v>1.3661503413810496</c:v>
                      </c:pt>
                      <c:pt idx="136">
                        <c:v>1.3456043366536885</c:v>
                      </c:pt>
                      <c:pt idx="137">
                        <c:v>1.321117262273416</c:v>
                      </c:pt>
                      <c:pt idx="138">
                        <c:v>1.2991720642351161</c:v>
                      </c:pt>
                      <c:pt idx="139">
                        <c:v>1.2807853825932538</c:v>
                      </c:pt>
                      <c:pt idx="140">
                        <c:v>1.2635611477995203</c:v>
                      </c:pt>
                      <c:pt idx="141">
                        <c:v>1.2501936424371678</c:v>
                      </c:pt>
                      <c:pt idx="142">
                        <c:v>1.237030327131815</c:v>
                      </c:pt>
                      <c:pt idx="143">
                        <c:v>1.2232360149681616</c:v>
                      </c:pt>
                      <c:pt idx="144">
                        <c:v>1.2095762583210268</c:v>
                      </c:pt>
                      <c:pt idx="145">
                        <c:v>1.199184979577127</c:v>
                      </c:pt>
                      <c:pt idx="146">
                        <c:v>1.1897667161656231</c:v>
                      </c:pt>
                      <c:pt idx="147">
                        <c:v>1.182891170471823</c:v>
                      </c:pt>
                      <c:pt idx="148">
                        <c:v>1.1761641296556271</c:v>
                      </c:pt>
                      <c:pt idx="149">
                        <c:v>1.16892857956079</c:v>
                      </c:pt>
                      <c:pt idx="150">
                        <c:v>1.1620920506622601</c:v>
                      </c:pt>
                      <c:pt idx="151">
                        <c:v>1.1547901545826937</c:v>
                      </c:pt>
                      <c:pt idx="152">
                        <c:v>1.1445073303431439</c:v>
                      </c:pt>
                      <c:pt idx="153">
                        <c:v>1.1408453532871718</c:v>
                      </c:pt>
                      <c:pt idx="154">
                        <c:v>1.1374160383357697</c:v>
                      </c:pt>
                      <c:pt idx="155">
                        <c:v>1.1268931664897375</c:v>
                      </c:pt>
                      <c:pt idx="156">
                        <c:v>1.1186307107091502</c:v>
                      </c:pt>
                      <c:pt idx="157">
                        <c:v>1.1144605027001249</c:v>
                      </c:pt>
                      <c:pt idx="158">
                        <c:v>1.1021934490238514</c:v>
                      </c:pt>
                      <c:pt idx="159">
                        <c:v>1.0942939140506935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6-14FD-4ED7-8750-C1F1310B0CDB}"/>
                  </c:ext>
                </c:extLst>
              </c15:ser>
            </c15:filteredScatterSeries>
            <c15:filteredScatterSeries>
              <c15:ser>
                <c:idx val="7"/>
                <c:order val="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'1'!$K$2</c15:sqref>
                        </c15:formulaRef>
                      </c:ext>
                    </c:extLst>
                    <c:strCache>
                      <c:ptCount val="1"/>
                      <c:pt idx="0">
                        <c:v>UNK (NORM2)</c:v>
                      </c:pt>
                    </c:strCache>
                  </c:strRef>
                </c:tx>
                <c:spPr>
                  <a:ln w="19050" cap="rnd">
                    <a:solidFill>
                      <a:schemeClr val="accent2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'1'!$K$37:$K$196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0.39518734539094602</c:v>
                      </c:pt>
                      <c:pt idx="1">
                        <c:v>0.39875071466020701</c:v>
                      </c:pt>
                      <c:pt idx="2">
                        <c:v>0.40010550451508697</c:v>
                      </c:pt>
                      <c:pt idx="3">
                        <c:v>0.40352670087246301</c:v>
                      </c:pt>
                      <c:pt idx="4">
                        <c:v>0.40126804699780799</c:v>
                      </c:pt>
                      <c:pt idx="5">
                        <c:v>0.396913168052762</c:v>
                      </c:pt>
                      <c:pt idx="6">
                        <c:v>0.39376420670900603</c:v>
                      </c:pt>
                      <c:pt idx="7">
                        <c:v>0.38685128617368503</c:v>
                      </c:pt>
                      <c:pt idx="8">
                        <c:v>0.37577333363027299</c:v>
                      </c:pt>
                      <c:pt idx="9">
                        <c:v>0.36406302599930102</c:v>
                      </c:pt>
                      <c:pt idx="10">
                        <c:v>0.35294952728468298</c:v>
                      </c:pt>
                      <c:pt idx="11">
                        <c:v>0.33952394979477901</c:v>
                      </c:pt>
                      <c:pt idx="12">
                        <c:v>0.32346797452114601</c:v>
                      </c:pt>
                      <c:pt idx="13">
                        <c:v>0.30859446291667098</c:v>
                      </c:pt>
                      <c:pt idx="14">
                        <c:v>0.29462992160118201</c:v>
                      </c:pt>
                      <c:pt idx="15">
                        <c:v>0.27917051250663699</c:v>
                      </c:pt>
                      <c:pt idx="16">
                        <c:v>0.26226008455806599</c:v>
                      </c:pt>
                      <c:pt idx="17">
                        <c:v>0.24590693345353401</c:v>
                      </c:pt>
                      <c:pt idx="18">
                        <c:v>0.231666844474061</c:v>
                      </c:pt>
                      <c:pt idx="19">
                        <c:v>0.21562741982044001</c:v>
                      </c:pt>
                      <c:pt idx="20">
                        <c:v>0.197030738535272</c:v>
                      </c:pt>
                      <c:pt idx="21">
                        <c:v>0.178612548921146</c:v>
                      </c:pt>
                      <c:pt idx="22">
                        <c:v>0.16108824212405401</c:v>
                      </c:pt>
                      <c:pt idx="23">
                        <c:v>0.14083858693652301</c:v>
                      </c:pt>
                      <c:pt idx="24">
                        <c:v>0.12381576289155399</c:v>
                      </c:pt>
                      <c:pt idx="25">
                        <c:v>0.10864549447114399</c:v>
                      </c:pt>
                      <c:pt idx="26">
                        <c:v>9.0564915912541497E-2</c:v>
                      </c:pt>
                      <c:pt idx="27">
                        <c:v>7.4910030371319006E-2</c:v>
                      </c:pt>
                      <c:pt idx="28">
                        <c:v>6.1229820144380498E-2</c:v>
                      </c:pt>
                      <c:pt idx="29">
                        <c:v>4.8916129198042897E-2</c:v>
                      </c:pt>
                      <c:pt idx="30">
                        <c:v>4.0081611588612003E-2</c:v>
                      </c:pt>
                      <c:pt idx="31">
                        <c:v>3.0528456761065002E-2</c:v>
                      </c:pt>
                      <c:pt idx="32">
                        <c:v>2.2006624337210699E-2</c:v>
                      </c:pt>
                      <c:pt idx="33">
                        <c:v>1.25552313588153E-2</c:v>
                      </c:pt>
                      <c:pt idx="34">
                        <c:v>8.7140418080756104E-3</c:v>
                      </c:pt>
                      <c:pt idx="35">
                        <c:v>4.9936497477552902E-3</c:v>
                      </c:pt>
                      <c:pt idx="36">
                        <c:v>2.0740817834536802E-3</c:v>
                      </c:pt>
                      <c:pt idx="37">
                        <c:v>5.8657124042453797E-3</c:v>
                      </c:pt>
                      <c:pt idx="38">
                        <c:v>1.35290640777642E-2</c:v>
                      </c:pt>
                      <c:pt idx="39">
                        <c:v>2.12874955624347E-2</c:v>
                      </c:pt>
                      <c:pt idx="40">
                        <c:v>3.3945077903123899E-2</c:v>
                      </c:pt>
                      <c:pt idx="41">
                        <c:v>4.8197033284352903E-2</c:v>
                      </c:pt>
                      <c:pt idx="42">
                        <c:v>6.6464800015210504E-2</c:v>
                      </c:pt>
                      <c:pt idx="43">
                        <c:v>8.4022272749758695E-2</c:v>
                      </c:pt>
                      <c:pt idx="44">
                        <c:v>0.102888376808956</c:v>
                      </c:pt>
                      <c:pt idx="45">
                        <c:v>0.123371255583397</c:v>
                      </c:pt>
                      <c:pt idx="46">
                        <c:v>0.145233404217294</c:v>
                      </c:pt>
                      <c:pt idx="47">
                        <c:v>0.17129349393312401</c:v>
                      </c:pt>
                      <c:pt idx="48">
                        <c:v>0.19517902670923801</c:v>
                      </c:pt>
                      <c:pt idx="49">
                        <c:v>0.22024303060172401</c:v>
                      </c:pt>
                      <c:pt idx="50">
                        <c:v>0.24803147920733301</c:v>
                      </c:pt>
                      <c:pt idx="51">
                        <c:v>0.27446438793648598</c:v>
                      </c:pt>
                      <c:pt idx="52">
                        <c:v>0.30117962958580702</c:v>
                      </c:pt>
                      <c:pt idx="53">
                        <c:v>0.325629989742172</c:v>
                      </c:pt>
                      <c:pt idx="54">
                        <c:v>0.34841323706327698</c:v>
                      </c:pt>
                      <c:pt idx="55">
                        <c:v>0.36975744888940698</c:v>
                      </c:pt>
                      <c:pt idx="56">
                        <c:v>0.391095760133156</c:v>
                      </c:pt>
                      <c:pt idx="57">
                        <c:v>0.41336835482402601</c:v>
                      </c:pt>
                      <c:pt idx="58">
                        <c:v>0.438092032335889</c:v>
                      </c:pt>
                      <c:pt idx="59">
                        <c:v>0.45624908899711297</c:v>
                      </c:pt>
                      <c:pt idx="60">
                        <c:v>0.479314800594695</c:v>
                      </c:pt>
                      <c:pt idx="61">
                        <c:v>0.50418171271013501</c:v>
                      </c:pt>
                      <c:pt idx="62">
                        <c:v>0.52632206385035196</c:v>
                      </c:pt>
                      <c:pt idx="63">
                        <c:v>0.549290570123249</c:v>
                      </c:pt>
                      <c:pt idx="64">
                        <c:v>0.57366923336995201</c:v>
                      </c:pt>
                      <c:pt idx="65">
                        <c:v>0.60015400028175103</c:v>
                      </c:pt>
                      <c:pt idx="66">
                        <c:v>0.62401202255789701</c:v>
                      </c:pt>
                      <c:pt idx="67">
                        <c:v>0.64549124832382698</c:v>
                      </c:pt>
                      <c:pt idx="68">
                        <c:v>0.66868764913244505</c:v>
                      </c:pt>
                      <c:pt idx="69">
                        <c:v>0.69269865606344205</c:v>
                      </c:pt>
                      <c:pt idx="70">
                        <c:v>0.71329609643553904</c:v>
                      </c:pt>
                      <c:pt idx="71">
                        <c:v>0.73551715320745603</c:v>
                      </c:pt>
                      <c:pt idx="72">
                        <c:v>0.75712185679316801</c:v>
                      </c:pt>
                      <c:pt idx="73">
                        <c:v>0.77589101258555004</c:v>
                      </c:pt>
                      <c:pt idx="74">
                        <c:v>0.79416359640441903</c:v>
                      </c:pt>
                      <c:pt idx="75">
                        <c:v>0.813538745973302</c:v>
                      </c:pt>
                      <c:pt idx="76">
                        <c:v>0.83284354220591195</c:v>
                      </c:pt>
                      <c:pt idx="77">
                        <c:v>0.84856857663806096</c:v>
                      </c:pt>
                      <c:pt idx="78">
                        <c:v>0.86654407765443697</c:v>
                      </c:pt>
                      <c:pt idx="79">
                        <c:v>0.88226705602113298</c:v>
                      </c:pt>
                      <c:pt idx="80">
                        <c:v>0.89498921327379299</c:v>
                      </c:pt>
                      <c:pt idx="81">
                        <c:v>0.90911576906646996</c:v>
                      </c:pt>
                      <c:pt idx="82">
                        <c:v>0.92044801745980798</c:v>
                      </c:pt>
                      <c:pt idx="83">
                        <c:v>0.93160854468156395</c:v>
                      </c:pt>
                      <c:pt idx="84">
                        <c:v>0.94121634623394002</c:v>
                      </c:pt>
                      <c:pt idx="85">
                        <c:v>0.95072691651964703</c:v>
                      </c:pt>
                      <c:pt idx="86">
                        <c:v>0.96056703728005199</c:v>
                      </c:pt>
                      <c:pt idx="87">
                        <c:v>0.96724977641375698</c:v>
                      </c:pt>
                      <c:pt idx="88">
                        <c:v>0.97465296551727199</c:v>
                      </c:pt>
                      <c:pt idx="89">
                        <c:v>0.98215763193738204</c:v>
                      </c:pt>
                      <c:pt idx="90">
                        <c:v>0.98693543653158999</c:v>
                      </c:pt>
                      <c:pt idx="91">
                        <c:v>0.98920718958940401</c:v>
                      </c:pt>
                      <c:pt idx="92">
                        <c:v>0.99265317529028096</c:v>
                      </c:pt>
                      <c:pt idx="93">
                        <c:v>0.99634553804640802</c:v>
                      </c:pt>
                      <c:pt idx="94">
                        <c:v>0.99969059215188305</c:v>
                      </c:pt>
                      <c:pt idx="95">
                        <c:v>1</c:v>
                      </c:pt>
                      <c:pt idx="96">
                        <c:v>0.99835524161072697</c:v>
                      </c:pt>
                      <c:pt idx="97">
                        <c:v>0.99223513824607701</c:v>
                      </c:pt>
                      <c:pt idx="98">
                        <c:v>0.987897836626764</c:v>
                      </c:pt>
                      <c:pt idx="99">
                        <c:v>0.98259866579591704</c:v>
                      </c:pt>
                      <c:pt idx="100">
                        <c:v>0.97586377298913696</c:v>
                      </c:pt>
                      <c:pt idx="101">
                        <c:v>0.96446860556890901</c:v>
                      </c:pt>
                      <c:pt idx="102">
                        <c:v>0.95455837492175399</c:v>
                      </c:pt>
                      <c:pt idx="103">
                        <c:v>0.947307662085351</c:v>
                      </c:pt>
                      <c:pt idx="104">
                        <c:v>0.93883458448102997</c:v>
                      </c:pt>
                      <c:pt idx="105">
                        <c:v>0.92831807829825597</c:v>
                      </c:pt>
                      <c:pt idx="106">
                        <c:v>0.91692112964433303</c:v>
                      </c:pt>
                      <c:pt idx="107">
                        <c:v>0.90771030675389497</c:v>
                      </c:pt>
                      <c:pt idx="108">
                        <c:v>0.89918755862087396</c:v>
                      </c:pt>
                      <c:pt idx="109">
                        <c:v>0.890797511589277</c:v>
                      </c:pt>
                      <c:pt idx="110">
                        <c:v>0.88049048747174397</c:v>
                      </c:pt>
                      <c:pt idx="111">
                        <c:v>0.86906727415827401</c:v>
                      </c:pt>
                      <c:pt idx="112">
                        <c:v>0.85801768550544399</c:v>
                      </c:pt>
                      <c:pt idx="113">
                        <c:v>0.84767485738947201</c:v>
                      </c:pt>
                      <c:pt idx="114">
                        <c:v>0.83333319156962404</c:v>
                      </c:pt>
                      <c:pt idx="115">
                        <c:v>0.82052386898645302</c:v>
                      </c:pt>
                      <c:pt idx="116">
                        <c:v>0.80706751140870503</c:v>
                      </c:pt>
                      <c:pt idx="117">
                        <c:v>0.79249004593683703</c:v>
                      </c:pt>
                      <c:pt idx="118">
                        <c:v>0.77523393062775403</c:v>
                      </c:pt>
                      <c:pt idx="119">
                        <c:v>0.75785859909037601</c:v>
                      </c:pt>
                      <c:pt idx="120">
                        <c:v>0.74168017223931904</c:v>
                      </c:pt>
                      <c:pt idx="121">
                        <c:v>0.72614696633361897</c:v>
                      </c:pt>
                      <c:pt idx="122">
                        <c:v>0.71177373239766295</c:v>
                      </c:pt>
                      <c:pt idx="123">
                        <c:v>0.69737595075070802</c:v>
                      </c:pt>
                      <c:pt idx="124">
                        <c:v>0.68352247840701297</c:v>
                      </c:pt>
                      <c:pt idx="125">
                        <c:v>0.66894795997227496</c:v>
                      </c:pt>
                      <c:pt idx="126">
                        <c:v>0.653288875492403</c:v>
                      </c:pt>
                      <c:pt idx="127">
                        <c:v>0.63936384648564004</c:v>
                      </c:pt>
                      <c:pt idx="128">
                        <c:v>0.62830215828118496</c:v>
                      </c:pt>
                      <c:pt idx="129">
                        <c:v>0.61698909261424595</c:v>
                      </c:pt>
                      <c:pt idx="130">
                        <c:v>0.60411125072278704</c:v>
                      </c:pt>
                      <c:pt idx="131">
                        <c:v>0.59158138542826899</c:v>
                      </c:pt>
                      <c:pt idx="132">
                        <c:v>0.580349495991208</c:v>
                      </c:pt>
                      <c:pt idx="133">
                        <c:v>0.57020486172433904</c:v>
                      </c:pt>
                      <c:pt idx="134">
                        <c:v>0.56119702818446304</c:v>
                      </c:pt>
                      <c:pt idx="135">
                        <c:v>0.55127814015328402</c:v>
                      </c:pt>
                      <c:pt idx="136">
                        <c:v>0.54298727864954199</c:v>
                      </c:pt>
                      <c:pt idx="137">
                        <c:v>0.53310609031085199</c:v>
                      </c:pt>
                      <c:pt idx="138">
                        <c:v>0.52425061694646402</c:v>
                      </c:pt>
                      <c:pt idx="139">
                        <c:v>0.51683109996353105</c:v>
                      </c:pt>
                      <c:pt idx="140">
                        <c:v>0.50988066132216303</c:v>
                      </c:pt>
                      <c:pt idx="141">
                        <c:v>0.50448651598439798</c:v>
                      </c:pt>
                      <c:pt idx="142">
                        <c:v>0.49917476678668499</c:v>
                      </c:pt>
                      <c:pt idx="143">
                        <c:v>0.49360839350848101</c:v>
                      </c:pt>
                      <c:pt idx="144">
                        <c:v>0.48809631697394201</c:v>
                      </c:pt>
                      <c:pt idx="145">
                        <c:v>0.48390315854457</c:v>
                      </c:pt>
                      <c:pt idx="146">
                        <c:v>0.48010263778217799</c:v>
                      </c:pt>
                      <c:pt idx="147">
                        <c:v>0.47732817151166101</c:v>
                      </c:pt>
                      <c:pt idx="148">
                        <c:v>0.47461363092446701</c:v>
                      </c:pt>
                      <c:pt idx="149">
                        <c:v>0.47169389326569999</c:v>
                      </c:pt>
                      <c:pt idx="150">
                        <c:v>0.46893517131385698</c:v>
                      </c:pt>
                      <c:pt idx="151">
                        <c:v>0.46598866127875599</c:v>
                      </c:pt>
                      <c:pt idx="152">
                        <c:v>0.461839267137719</c:v>
                      </c:pt>
                      <c:pt idx="153">
                        <c:v>0.46036156161765202</c:v>
                      </c:pt>
                      <c:pt idx="154">
                        <c:v>0.45897774146906001</c:v>
                      </c:pt>
                      <c:pt idx="155">
                        <c:v>0.45473148170932698</c:v>
                      </c:pt>
                      <c:pt idx="156">
                        <c:v>0.45139736018708199</c:v>
                      </c:pt>
                      <c:pt idx="157">
                        <c:v>0.44971456990724801</c:v>
                      </c:pt>
                      <c:pt idx="158">
                        <c:v>0.44476448620783599</c:v>
                      </c:pt>
                      <c:pt idx="159">
                        <c:v>0.44157681292169099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7-14FD-4ED7-8750-C1F1310B0CDB}"/>
                  </c:ext>
                </c:extLst>
              </c15:ser>
            </c15:filteredScatterSeries>
            <c15:filteredScatterSeries>
              <c15:ser>
                <c:idx val="8"/>
                <c:order val="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'1'!$L$2</c15:sqref>
                        </c15:formulaRef>
                      </c:ext>
                    </c:extLst>
                    <c:strCache>
                      <c:ptCount val="1"/>
                      <c:pt idx="0">
                        <c:v>STD (NORM1)</c:v>
                      </c:pt>
                    </c:strCache>
                  </c:strRef>
                </c:tx>
                <c:spPr>
                  <a:ln w="19050" cap="rnd">
                    <a:solidFill>
                      <a:schemeClr val="accent3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'1'!$L$37:$L$196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1</c:v>
                      </c:pt>
                      <c:pt idx="1">
                        <c:v>0.99250720309518958</c:v>
                      </c:pt>
                      <c:pt idx="2">
                        <c:v>0.97991852752200304</c:v>
                      </c:pt>
                      <c:pt idx="3">
                        <c:v>0.96292562035140106</c:v>
                      </c:pt>
                      <c:pt idx="4">
                        <c:v>0.94155622178334175</c:v>
                      </c:pt>
                      <c:pt idx="5">
                        <c:v>0.91091772645513625</c:v>
                      </c:pt>
                      <c:pt idx="6">
                        <c:v>0.87837932519427031</c:v>
                      </c:pt>
                      <c:pt idx="7">
                        <c:v>0.84231734452679674</c:v>
                      </c:pt>
                      <c:pt idx="8">
                        <c:v>0.80083785751445113</c:v>
                      </c:pt>
                      <c:pt idx="9">
                        <c:v>0.75555422370955061</c:v>
                      </c:pt>
                      <c:pt idx="10">
                        <c:v>0.7068153436622534</c:v>
                      </c:pt>
                      <c:pt idx="11">
                        <c:v>0.64900138525162998</c:v>
                      </c:pt>
                      <c:pt idx="12">
                        <c:v>0.59004373690049317</c:v>
                      </c:pt>
                      <c:pt idx="13">
                        <c:v>0.53343140073029638</c:v>
                      </c:pt>
                      <c:pt idx="14">
                        <c:v>0.47153501733310738</c:v>
                      </c:pt>
                      <c:pt idx="15">
                        <c:v>0.41162027529623535</c:v>
                      </c:pt>
                      <c:pt idx="16">
                        <c:v>0.3515204518754585</c:v>
                      </c:pt>
                      <c:pt idx="17">
                        <c:v>0.29650072909604408</c:v>
                      </c:pt>
                      <c:pt idx="18">
                        <c:v>0.24529153391317146</c:v>
                      </c:pt>
                      <c:pt idx="19">
                        <c:v>0.19435447890545299</c:v>
                      </c:pt>
                      <c:pt idx="20">
                        <c:v>0.15174209185918147</c:v>
                      </c:pt>
                      <c:pt idx="21">
                        <c:v>0.11485830744382054</c:v>
                      </c:pt>
                      <c:pt idx="22">
                        <c:v>8.814418742212686E-2</c:v>
                      </c:pt>
                      <c:pt idx="23">
                        <c:v>6.4634828776860179E-2</c:v>
                      </c:pt>
                      <c:pt idx="24">
                        <c:v>4.0874166609273385E-2</c:v>
                      </c:pt>
                      <c:pt idx="25">
                        <c:v>2.2866614495413561E-2</c:v>
                      </c:pt>
                      <c:pt idx="26">
                        <c:v>1.3728309520878524E-2</c:v>
                      </c:pt>
                      <c:pt idx="27">
                        <c:v>6.3627284048392487E-3</c:v>
                      </c:pt>
                      <c:pt idx="28">
                        <c:v>4.8751888223005279E-3</c:v>
                      </c:pt>
                      <c:pt idx="29">
                        <c:v>2.5253413156222692E-3</c:v>
                      </c:pt>
                      <c:pt idx="30">
                        <c:v>4.9048233555180733E-3</c:v>
                      </c:pt>
                      <c:pt idx="31">
                        <c:v>1.1116018894097416E-2</c:v>
                      </c:pt>
                      <c:pt idx="32">
                        <c:v>2.5879430446996636E-2</c:v>
                      </c:pt>
                      <c:pt idx="33">
                        <c:v>4.0539809925825517E-2</c:v>
                      </c:pt>
                      <c:pt idx="34">
                        <c:v>5.9547724865600123E-2</c:v>
                      </c:pt>
                      <c:pt idx="35">
                        <c:v>8.3752693683467799E-2</c:v>
                      </c:pt>
                      <c:pt idx="36">
                        <c:v>0.1106360558647974</c:v>
                      </c:pt>
                      <c:pt idx="37">
                        <c:v>0.14846897803062672</c:v>
                      </c:pt>
                      <c:pt idx="38">
                        <c:v>0.18991031959928009</c:v>
                      </c:pt>
                      <c:pt idx="39">
                        <c:v>0.22864262327003618</c:v>
                      </c:pt>
                      <c:pt idx="40">
                        <c:v>0.26856675140152453</c:v>
                      </c:pt>
                      <c:pt idx="41">
                        <c:v>0.31112065395571048</c:v>
                      </c:pt>
                      <c:pt idx="42">
                        <c:v>0.36000276448209562</c:v>
                      </c:pt>
                      <c:pt idx="43">
                        <c:v>0.4100404855211674</c:v>
                      </c:pt>
                      <c:pt idx="44">
                        <c:v>0.45995881415401974</c:v>
                      </c:pt>
                      <c:pt idx="45">
                        <c:v>0.50962953733364447</c:v>
                      </c:pt>
                      <c:pt idx="46">
                        <c:v>0.55655268514597678</c:v>
                      </c:pt>
                      <c:pt idx="47">
                        <c:v>0.6006839513836314</c:v>
                      </c:pt>
                      <c:pt idx="48">
                        <c:v>0.64663960321784653</c:v>
                      </c:pt>
                      <c:pt idx="49">
                        <c:v>0.69446677423708547</c:v>
                      </c:pt>
                      <c:pt idx="50">
                        <c:v>0.74225372456534189</c:v>
                      </c:pt>
                      <c:pt idx="51">
                        <c:v>0.78338902049477788</c:v>
                      </c:pt>
                      <c:pt idx="52">
                        <c:v>0.82690806027646124</c:v>
                      </c:pt>
                      <c:pt idx="53">
                        <c:v>0.86749355227948022</c:v>
                      </c:pt>
                      <c:pt idx="54">
                        <c:v>0.90683755685059453</c:v>
                      </c:pt>
                      <c:pt idx="55">
                        <c:v>0.94151604253024168</c:v>
                      </c:pt>
                      <c:pt idx="56">
                        <c:v>0.97676113407743159</c:v>
                      </c:pt>
                      <c:pt idx="57">
                        <c:v>1.0144071096151306</c:v>
                      </c:pt>
                      <c:pt idx="58">
                        <c:v>1.0464200019587737</c:v>
                      </c:pt>
                      <c:pt idx="59">
                        <c:v>1.0764711569017291</c:v>
                      </c:pt>
                      <c:pt idx="60">
                        <c:v>1.105260653540667</c:v>
                      </c:pt>
                      <c:pt idx="61">
                        <c:v>1.1341158109690299</c:v>
                      </c:pt>
                      <c:pt idx="62">
                        <c:v>1.1622252328638882</c:v>
                      </c:pt>
                      <c:pt idx="63">
                        <c:v>1.1871631305128312</c:v>
                      </c:pt>
                      <c:pt idx="64">
                        <c:v>1.2087404249951359</c:v>
                      </c:pt>
                      <c:pt idx="65">
                        <c:v>1.2298677172741954</c:v>
                      </c:pt>
                      <c:pt idx="66">
                        <c:v>1.250301822731313</c:v>
                      </c:pt>
                      <c:pt idx="67">
                        <c:v>1.2672781247618534</c:v>
                      </c:pt>
                      <c:pt idx="68">
                        <c:v>1.2843154446803671</c:v>
                      </c:pt>
                      <c:pt idx="69">
                        <c:v>1.298727711181819</c:v>
                      </c:pt>
                      <c:pt idx="70">
                        <c:v>1.3116580510372411</c:v>
                      </c:pt>
                      <c:pt idx="71">
                        <c:v>1.3218860909236405</c:v>
                      </c:pt>
                      <c:pt idx="72">
                        <c:v>1.3335889096655704</c:v>
                      </c:pt>
                      <c:pt idx="73">
                        <c:v>1.3436461676183939</c:v>
                      </c:pt>
                      <c:pt idx="74">
                        <c:v>1.3512687066479652</c:v>
                      </c:pt>
                      <c:pt idx="75">
                        <c:v>1.3579559299192108</c:v>
                      </c:pt>
                      <c:pt idx="76">
                        <c:v>1.3650081569679793</c:v>
                      </c:pt>
                      <c:pt idx="77">
                        <c:v>1.37029162424891</c:v>
                      </c:pt>
                      <c:pt idx="78">
                        <c:v>1.3740078219375633</c:v>
                      </c:pt>
                      <c:pt idx="79">
                        <c:v>1.3765065389363791</c:v>
                      </c:pt>
                      <c:pt idx="80">
                        <c:v>1.3789004966684388</c:v>
                      </c:pt>
                      <c:pt idx="81">
                        <c:v>1.3816674863952134</c:v>
                      </c:pt>
                      <c:pt idx="82">
                        <c:v>1.3839924139644657</c:v>
                      </c:pt>
                      <c:pt idx="83">
                        <c:v>1.3858892631898125</c:v>
                      </c:pt>
                      <c:pt idx="84">
                        <c:v>1.3865177202869177</c:v>
                      </c:pt>
                      <c:pt idx="85">
                        <c:v>1.3864933701014652</c:v>
                      </c:pt>
                      <c:pt idx="86">
                        <c:v>1.3876577283203531</c:v>
                      </c:pt>
                      <c:pt idx="87">
                        <c:v>1.3881756484497365</c:v>
                      </c:pt>
                      <c:pt idx="88">
                        <c:v>1.388577325171676</c:v>
                      </c:pt>
                      <c:pt idx="89">
                        <c:v>1.3889680874877259</c:v>
                      </c:pt>
                      <c:pt idx="90">
                        <c:v>1.3899277342504495</c:v>
                      </c:pt>
                      <c:pt idx="91">
                        <c:v>1.3902402317250229</c:v>
                      </c:pt>
                      <c:pt idx="92">
                        <c:v>1.389519912470859</c:v>
                      </c:pt>
                      <c:pt idx="93">
                        <c:v>1.3900112511583151</c:v>
                      </c:pt>
                      <c:pt idx="94">
                        <c:v>1.3902248180600436</c:v>
                      </c:pt>
                      <c:pt idx="95">
                        <c:v>1.3898336218591394</c:v>
                      </c:pt>
                      <c:pt idx="96">
                        <c:v>1.3908336827902732</c:v>
                      </c:pt>
                      <c:pt idx="97">
                        <c:v>1.3908750138943677</c:v>
                      </c:pt>
                      <c:pt idx="98">
                        <c:v>1.3909034931163657</c:v>
                      </c:pt>
                      <c:pt idx="99">
                        <c:v>1.390547684002406</c:v>
                      </c:pt>
                      <c:pt idx="100">
                        <c:v>1.3900595099125141</c:v>
                      </c:pt>
                      <c:pt idx="101">
                        <c:v>1.3905181526611718</c:v>
                      </c:pt>
                      <c:pt idx="102">
                        <c:v>1.3908505707000112</c:v>
                      </c:pt>
                      <c:pt idx="103">
                        <c:v>1.390697771412075</c:v>
                      </c:pt>
                      <c:pt idx="104">
                        <c:v>1.3907684502659274</c:v>
                      </c:pt>
                      <c:pt idx="105">
                        <c:v>1.3905683626277163</c:v>
                      </c:pt>
                      <c:pt idx="106">
                        <c:v>1.3912986378949967</c:v>
                      </c:pt>
                      <c:pt idx="107">
                        <c:v>1.3916082318336265</c:v>
                      </c:pt>
                      <c:pt idx="108">
                        <c:v>1.39172192321023</c:v>
                      </c:pt>
                      <c:pt idx="109">
                        <c:v>1.3915779548176386</c:v>
                      </c:pt>
                      <c:pt idx="110">
                        <c:v>1.3915601091654632</c:v>
                      </c:pt>
                      <c:pt idx="111">
                        <c:v>1.3921272608005655</c:v>
                      </c:pt>
                      <c:pt idx="112">
                        <c:v>1.3916883624382095</c:v>
                      </c:pt>
                      <c:pt idx="113">
                        <c:v>1.3911703428132298</c:v>
                      </c:pt>
                      <c:pt idx="114">
                        <c:v>1.3914491329413747</c:v>
                      </c:pt>
                      <c:pt idx="115">
                        <c:v>1.3915279036963979</c:v>
                      </c:pt>
                      <c:pt idx="116">
                        <c:v>1.3911483745737498</c:v>
                      </c:pt>
                      <c:pt idx="117">
                        <c:v>1.3914980802194243</c:v>
                      </c:pt>
                      <c:pt idx="118">
                        <c:v>1.3917397514216121</c:v>
                      </c:pt>
                      <c:pt idx="119">
                        <c:v>1.3914190938567279</c:v>
                      </c:pt>
                      <c:pt idx="120">
                        <c:v>1.3918198102837886</c:v>
                      </c:pt>
                      <c:pt idx="121">
                        <c:v>1.3918020374917306</c:v>
                      </c:pt>
                      <c:pt idx="122">
                        <c:v>1.3903186589469265</c:v>
                      </c:pt>
                      <c:pt idx="123">
                        <c:v>1.3903288896761559</c:v>
                      </c:pt>
                      <c:pt idx="124">
                        <c:v>1.3910028658594584</c:v>
                      </c:pt>
                      <c:pt idx="125">
                        <c:v>1.3919244374131599</c:v>
                      </c:pt>
                      <c:pt idx="126">
                        <c:v>1.3920913177406795</c:v>
                      </c:pt>
                      <c:pt idx="127">
                        <c:v>1.3915704979973997</c:v>
                      </c:pt>
                      <c:pt idx="128">
                        <c:v>1.391712489751173</c:v>
                      </c:pt>
                      <c:pt idx="129">
                        <c:v>1.3916935483516979</c:v>
                      </c:pt>
                      <c:pt idx="130">
                        <c:v>1.3918702774615586</c:v>
                      </c:pt>
                      <c:pt idx="131">
                        <c:v>1.3924407066722368</c:v>
                      </c:pt>
                      <c:pt idx="132">
                        <c:v>1.3916215523383439</c:v>
                      </c:pt>
                      <c:pt idx="133">
                        <c:v>1.3911627135112503</c:v>
                      </c:pt>
                      <c:pt idx="134">
                        <c:v>1.3904128781954259</c:v>
                      </c:pt>
                      <c:pt idx="135">
                        <c:v>1.3906246411778738</c:v>
                      </c:pt>
                      <c:pt idx="136">
                        <c:v>1.3911584627417668</c:v>
                      </c:pt>
                      <c:pt idx="137">
                        <c:v>1.390357376165136</c:v>
                      </c:pt>
                      <c:pt idx="138">
                        <c:v>1.3903294957577219</c:v>
                      </c:pt>
                      <c:pt idx="139">
                        <c:v>1.3902680863179495</c:v>
                      </c:pt>
                      <c:pt idx="140">
                        <c:v>1.3904704913096799</c:v>
                      </c:pt>
                      <c:pt idx="141">
                        <c:v>1.3901944565301012</c:v>
                      </c:pt>
                      <c:pt idx="142">
                        <c:v>1.3900165691593696</c:v>
                      </c:pt>
                      <c:pt idx="143">
                        <c:v>1.390335026236144</c:v>
                      </c:pt>
                      <c:pt idx="144">
                        <c:v>1.3898521006801787</c:v>
                      </c:pt>
                      <c:pt idx="145">
                        <c:v>1.3897495157371595</c:v>
                      </c:pt>
                      <c:pt idx="146">
                        <c:v>1.3903589951104562</c:v>
                      </c:pt>
                      <c:pt idx="147">
                        <c:v>1.389395358526448</c:v>
                      </c:pt>
                      <c:pt idx="148">
                        <c:v>1.3882834199737486</c:v>
                      </c:pt>
                      <c:pt idx="149">
                        <c:v>1.3861182049543945</c:v>
                      </c:pt>
                      <c:pt idx="150">
                        <c:v>1.3838711352781055</c:v>
                      </c:pt>
                      <c:pt idx="151">
                        <c:v>1.3813676981399343</c:v>
                      </c:pt>
                      <c:pt idx="152">
                        <c:v>1.3759239574495936</c:v>
                      </c:pt>
                      <c:pt idx="153">
                        <c:v>1.3660160462237829</c:v>
                      </c:pt>
                      <c:pt idx="154">
                        <c:v>1.3519979287785808</c:v>
                      </c:pt>
                      <c:pt idx="155">
                        <c:v>1.3364713789602496</c:v>
                      </c:pt>
                      <c:pt idx="156">
                        <c:v>1.3174918984562329</c:v>
                      </c:pt>
                      <c:pt idx="157">
                        <c:v>1.2975040137130125</c:v>
                      </c:pt>
                      <c:pt idx="158">
                        <c:v>1.2754312368667293</c:v>
                      </c:pt>
                      <c:pt idx="159">
                        <c:v>1.2591340537472708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8-14FD-4ED7-8750-C1F1310B0CDB}"/>
                  </c:ext>
                </c:extLst>
              </c15:ser>
            </c15:filteredScatterSeries>
            <c15:filteredScatterSeries>
              <c15:ser>
                <c:idx val="9"/>
                <c:order val="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'1'!$L$2</c15:sqref>
                        </c15:formulaRef>
                      </c:ext>
                    </c:extLst>
                    <c:strCache>
                      <c:ptCount val="1"/>
                      <c:pt idx="0">
                        <c:v>STD (NORM1)</c:v>
                      </c:pt>
                    </c:strCache>
                  </c:strRef>
                </c:tx>
                <c:spPr>
                  <a:ln w="19050" cap="rnd">
                    <a:solidFill>
                      <a:schemeClr val="accent4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'1'!$M$37:$M$196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0.71816343432667795</c:v>
                      </c:pt>
                      <c:pt idx="1">
                        <c:v>0.71278238156880702</c:v>
                      </c:pt>
                      <c:pt idx="2">
                        <c:v>0.70374165508554298</c:v>
                      </c:pt>
                      <c:pt idx="3">
                        <c:v>0.69153797051270904</c:v>
                      </c:pt>
                      <c:pt idx="4">
                        <c:v>0.67619124984757595</c:v>
                      </c:pt>
                      <c:pt idx="5">
                        <c:v>0.65418780282007005</c:v>
                      </c:pt>
                      <c:pt idx="6">
                        <c:v>0.63081991282306704</c:v>
                      </c:pt>
                      <c:pt idx="7">
                        <c:v>0.60492151693829199</c:v>
                      </c:pt>
                      <c:pt idx="8">
                        <c:v>0.57513246609139701</c:v>
                      </c:pt>
                      <c:pt idx="9">
                        <c:v>0.54261141611927799</c:v>
                      </c:pt>
                      <c:pt idx="10">
                        <c:v>0.50760893463927503</c:v>
                      </c:pt>
                      <c:pt idx="11">
                        <c:v>0.46608906371508202</c:v>
                      </c:pt>
                      <c:pt idx="12">
                        <c:v>0.42374783649540498</c:v>
                      </c:pt>
                      <c:pt idx="13">
                        <c:v>0.38309092672616002</c:v>
                      </c:pt>
                      <c:pt idx="14">
                        <c:v>0.338639207453234</c:v>
                      </c:pt>
                      <c:pt idx="15">
                        <c:v>0.29561063054523701</c:v>
                      </c:pt>
                      <c:pt idx="16">
                        <c:v>0.25244913495494498</c:v>
                      </c:pt>
                      <c:pt idx="17">
                        <c:v>0.21293598188797899</c:v>
                      </c:pt>
                      <c:pt idx="18">
                        <c:v>0.176159410406342</c:v>
                      </c:pt>
                      <c:pt idx="19">
                        <c:v>0.13957828004751199</c:v>
                      </c:pt>
                      <c:pt idx="20">
                        <c:v>0.108975621821504</c:v>
                      </c:pt>
                      <c:pt idx="21">
                        <c:v>8.2487036534803604E-2</c:v>
                      </c:pt>
                      <c:pt idx="22">
                        <c:v>6.3301932355009E-2</c:v>
                      </c:pt>
                      <c:pt idx="23">
                        <c:v>4.64183706115067E-2</c:v>
                      </c:pt>
                      <c:pt idx="24">
                        <c:v>2.9354331867356601E-2</c:v>
                      </c:pt>
                      <c:pt idx="25">
                        <c:v>1.6421966397450399E-2</c:v>
                      </c:pt>
                      <c:pt idx="26">
                        <c:v>9.8591699130137506E-3</c:v>
                      </c:pt>
                      <c:pt idx="27">
                        <c:v>4.5694788829072604E-3</c:v>
                      </c:pt>
                      <c:pt idx="28">
                        <c:v>3.5011823476143798E-3</c:v>
                      </c:pt>
                      <c:pt idx="29">
                        <c:v>1.81360779207434E-3</c:v>
                      </c:pt>
                      <c:pt idx="30">
                        <c:v>3.5224647857645601E-3</c:v>
                      </c:pt>
                      <c:pt idx="31">
                        <c:v>7.9831183050252403E-3</c:v>
                      </c:pt>
                      <c:pt idx="32">
                        <c:v>1.8585660648233499E-2</c:v>
                      </c:pt>
                      <c:pt idx="33">
                        <c:v>2.9114209123281599E-2</c:v>
                      </c:pt>
                      <c:pt idx="34">
                        <c:v>4.2764998595819503E-2</c:v>
                      </c:pt>
                      <c:pt idx="35">
                        <c:v>6.01481221298295E-2</c:v>
                      </c:pt>
                      <c:pt idx="36">
                        <c:v>7.9454769840221096E-2</c:v>
                      </c:pt>
                      <c:pt idx="37">
                        <c:v>0.10662499115344699</c:v>
                      </c:pt>
                      <c:pt idx="38">
                        <c:v>0.136386647337496</c:v>
                      </c:pt>
                      <c:pt idx="39">
                        <c:v>0.16420277156106999</c:v>
                      </c:pt>
                      <c:pt idx="40">
                        <c:v>0.19287482053247801</c:v>
                      </c:pt>
                      <c:pt idx="41">
                        <c:v>0.22343547733479499</c:v>
                      </c:pt>
                      <c:pt idx="42">
                        <c:v>0.25854082170755999</c:v>
                      </c:pt>
                      <c:pt idx="43">
                        <c:v>0.29447608329486002</c:v>
                      </c:pt>
                      <c:pt idx="44">
                        <c:v>0.33032560162167701</c:v>
                      </c:pt>
                      <c:pt idx="45">
                        <c:v>0.36599729876584602</c:v>
                      </c:pt>
                      <c:pt idx="46">
                        <c:v>0.399695787748169</c:v>
                      </c:pt>
                      <c:pt idx="47">
                        <c:v>0.43138924947058799</c:v>
                      </c:pt>
                      <c:pt idx="48">
                        <c:v>0.46439291821856898</c:v>
                      </c:pt>
                      <c:pt idx="49">
                        <c:v>0.49874064361187498</c:v>
                      </c:pt>
                      <c:pt idx="50">
                        <c:v>0.53305948397561398</c:v>
                      </c:pt>
                      <c:pt idx="51">
                        <c:v>0.56260134937234196</c:v>
                      </c:pt>
                      <c:pt idx="52">
                        <c:v>0.59385513244055499</c:v>
                      </c:pt>
                      <c:pt idx="53">
                        <c:v>0.62300214876128102</c:v>
                      </c:pt>
                      <c:pt idx="54">
                        <c:v>0.65125757420423702</c:v>
                      </c:pt>
                      <c:pt idx="55">
                        <c:v>0.67616239457718097</c:v>
                      </c:pt>
                      <c:pt idx="56">
                        <c:v>0.70147413056586905</c:v>
                      </c:pt>
                      <c:pt idx="57">
                        <c:v>0.72851009364660102</c:v>
                      </c:pt>
                      <c:pt idx="58">
                        <c:v>0.75150058235484196</c:v>
                      </c:pt>
                      <c:pt idx="59">
                        <c:v>0.77308222299415796</c:v>
                      </c:pt>
                      <c:pt idx="60">
                        <c:v>0.79375778677291398</c:v>
                      </c:pt>
                      <c:pt idx="61">
                        <c:v>0.81448050572970399</c:v>
                      </c:pt>
                      <c:pt idx="62">
                        <c:v>0.83466766469465303</c:v>
                      </c:pt>
                      <c:pt idx="63">
                        <c:v>0.852577150915105</c:v>
                      </c:pt>
                      <c:pt idx="64">
                        <c:v>0.86807317482399504</c:v>
                      </c:pt>
                      <c:pt idx="65">
                        <c:v>0.88324602360514803</c:v>
                      </c:pt>
                      <c:pt idx="66">
                        <c:v>0.89792105095762498</c:v>
                      </c:pt>
                      <c:pt idx="67">
                        <c:v>0.91011281032604496</c:v>
                      </c:pt>
                      <c:pt idx="68">
                        <c:v>0.92234839051044704</c:v>
                      </c:pt>
                      <c:pt idx="69">
                        <c:v>0.93269875331756102</c:v>
                      </c:pt>
                      <c:pt idx="70">
                        <c:v>0.94198485059514203</c:v>
                      </c:pt>
                      <c:pt idx="71">
                        <c:v>0.949330254846389</c:v>
                      </c:pt>
                      <c:pt idx="72">
                        <c:v>0.95773479134539596</c:v>
                      </c:pt>
                      <c:pt idx="73">
                        <c:v>0.96495754625670505</c:v>
                      </c:pt>
                      <c:pt idx="74">
                        <c:v>0.97043177506447098</c:v>
                      </c:pt>
                      <c:pt idx="75">
                        <c:v>0.97523429429505804</c:v>
                      </c:pt>
                      <c:pt idx="76">
                        <c:v>0.98029894589205302</c:v>
                      </c:pt>
                      <c:pt idx="77">
                        <c:v>0.98409333889967898</c:v>
                      </c:pt>
                      <c:pt idx="78">
                        <c:v>0.98676217619439899</c:v>
                      </c:pt>
                      <c:pt idx="79">
                        <c:v>0.98855666337567905</c:v>
                      </c:pt>
                      <c:pt idx="80">
                        <c:v>0.99027591628216804</c:v>
                      </c:pt>
                      <c:pt idx="81">
                        <c:v>0.992263067127095</c:v>
                      </c:pt>
                      <c:pt idx="82">
                        <c:v>0.99393274509479002</c:v>
                      </c:pt>
                      <c:pt idx="83">
                        <c:v>0.99529499284886502</c:v>
                      </c:pt>
                      <c:pt idx="84">
                        <c:v>0.99574632775604899</c:v>
                      </c:pt>
                      <c:pt idx="85">
                        <c:v>0.99572884034323805</c:v>
                      </c:pt>
                      <c:pt idx="86">
                        <c:v>0.99656503984050104</c:v>
                      </c:pt>
                      <c:pt idx="87">
                        <c:v>0.99693699113932599</c:v>
                      </c:pt>
                      <c:pt idx="88">
                        <c:v>0.99722546067344298</c:v>
                      </c:pt>
                      <c:pt idx="89">
                        <c:v>0.997506091880343</c:v>
                      </c:pt>
                      <c:pt idx="90">
                        <c:v>0.99819527509520101</c:v>
                      </c:pt>
                      <c:pt idx="91">
                        <c:v>0.99841969935475905</c:v>
                      </c:pt>
                      <c:pt idx="92">
                        <c:v>0.99790239240537704</c:v>
                      </c:pt>
                      <c:pt idx="93">
                        <c:v>0.99825525388457803</c:v>
                      </c:pt>
                      <c:pt idx="94">
                        <c:v>0.99840862982418199</c:v>
                      </c:pt>
                      <c:pt idx="95">
                        <c:v>0.99812768701704502</c:v>
                      </c:pt>
                      <c:pt idx="96">
                        <c:v>0.99884589420988401</c:v>
                      </c:pt>
                      <c:pt idx="97">
                        <c:v>0.99887557669754501</c:v>
                      </c:pt>
                      <c:pt idx="98">
                        <c:v>0.99889602943342204</c:v>
                      </c:pt>
                      <c:pt idx="99">
                        <c:v>0.99864050033817597</c:v>
                      </c:pt>
                      <c:pt idx="100">
                        <c:v>0.99828991155723001</c:v>
                      </c:pt>
                      <c:pt idx="101">
                        <c:v>0.998619292008735</c:v>
                      </c:pt>
                      <c:pt idx="102">
                        <c:v>0.99885802248914002</c:v>
                      </c:pt>
                      <c:pt idx="103">
                        <c:v>0.99874828762775303</c:v>
                      </c:pt>
                      <c:pt idx="104">
                        <c:v>0.99879904659617003</c:v>
                      </c:pt>
                      <c:pt idx="105">
                        <c:v>0.99865535097074598</c:v>
                      </c:pt>
                      <c:pt idx="106">
                        <c:v>0.99917980796469996</c:v>
                      </c:pt>
                      <c:pt idx="107">
                        <c:v>0.99940214701091301</c:v>
                      </c:pt>
                      <c:pt idx="108">
                        <c:v>0.99948379600038795</c:v>
                      </c:pt>
                      <c:pt idx="109">
                        <c:v>0.99938040316512999</c:v>
                      </c:pt>
                      <c:pt idx="110">
                        <c:v>0.99936758707027595</c:v>
                      </c:pt>
                      <c:pt idx="111">
                        <c:v>0.99977489463632496</c:v>
                      </c:pt>
                      <c:pt idx="112">
                        <c:v>0.99945969388109501</c:v>
                      </c:pt>
                      <c:pt idx="113">
                        <c:v>0.99908767112817098</c:v>
                      </c:pt>
                      <c:pt idx="114">
                        <c:v>0.99928788800405599</c:v>
                      </c:pt>
                      <c:pt idx="115">
                        <c:v>0.99934445828000795</c:v>
                      </c:pt>
                      <c:pt idx="116">
                        <c:v>0.99907189434185995</c:v>
                      </c:pt>
                      <c:pt idx="117">
                        <c:v>0.99932304014936102</c:v>
                      </c:pt>
                      <c:pt idx="118">
                        <c:v>0.999496599569902</c:v>
                      </c:pt>
                      <c:pt idx="119">
                        <c:v>0.99926631503186203</c:v>
                      </c:pt>
                      <c:pt idx="120">
                        <c:v>0.99955409491731095</c:v>
                      </c:pt>
                      <c:pt idx="121">
                        <c:v>0.99954133114792898</c:v>
                      </c:pt>
                      <c:pt idx="122">
                        <c:v>0.99847602291778603</c:v>
                      </c:pt>
                      <c:pt idx="123">
                        <c:v>0.99848337025342504</c:v>
                      </c:pt>
                      <c:pt idx="124">
                        <c:v>0.99896739530388001</c:v>
                      </c:pt>
                      <c:pt idx="125">
                        <c:v>0.99962923429586403</c:v>
                      </c:pt>
                      <c:pt idx="126">
                        <c:v>0.99974908164499698</c:v>
                      </c:pt>
                      <c:pt idx="127">
                        <c:v>0.99937504794949805</c:v>
                      </c:pt>
                      <c:pt idx="128">
                        <c:v>0.99947702123503401</c:v>
                      </c:pt>
                      <c:pt idx="129">
                        <c:v>0.99946341821453599</c:v>
                      </c:pt>
                      <c:pt idx="130">
                        <c:v>0.99959033859901902</c:v>
                      </c:pt>
                      <c:pt idx="131">
                        <c:v>1</c:v>
                      </c:pt>
                      <c:pt idx="132">
                        <c:v>0.99941171331032796</c:v>
                      </c:pt>
                      <c:pt idx="133">
                        <c:v>0.99908219204245996</c:v>
                      </c:pt>
                      <c:pt idx="134">
                        <c:v>0.99854368773686797</c:v>
                      </c:pt>
                      <c:pt idx="135">
                        <c:v>0.99869576816760597</c:v>
                      </c:pt>
                      <c:pt idx="136">
                        <c:v>0.99907913929524905</c:v>
                      </c:pt>
                      <c:pt idx="137">
                        <c:v>0.99850382820818295</c:v>
                      </c:pt>
                      <c:pt idx="138">
                        <c:v>0.99848380551904403</c:v>
                      </c:pt>
                      <c:pt idx="139">
                        <c:v>0.99843970350487699</c:v>
                      </c:pt>
                      <c:pt idx="140">
                        <c:v>0.99858506336886299</c:v>
                      </c:pt>
                      <c:pt idx="141">
                        <c:v>0.99838682528356704</c:v>
                      </c:pt>
                      <c:pt idx="142">
                        <c:v>0.99825907307847905</c:v>
                      </c:pt>
                      <c:pt idx="143">
                        <c:v>0.99848777730642102</c:v>
                      </c:pt>
                      <c:pt idx="144">
                        <c:v>0.99814095783062495</c:v>
                      </c:pt>
                      <c:pt idx="145">
                        <c:v>0.99806728507563602</c:v>
                      </c:pt>
                      <c:pt idx="146">
                        <c:v>0.99850499087551403</c:v>
                      </c:pt>
                      <c:pt idx="147">
                        <c:v>0.99781294231689999</c:v>
                      </c:pt>
                      <c:pt idx="148">
                        <c:v>0.99701438870713299</c:v>
                      </c:pt>
                      <c:pt idx="149">
                        <c:v>0.99545941045277797</c:v>
                      </c:pt>
                      <c:pt idx="150">
                        <c:v>0.99384564717688295</c:v>
                      </c:pt>
                      <c:pt idx="151">
                        <c:v>0.99204777016411305</c:v>
                      </c:pt>
                      <c:pt idx="152">
                        <c:v>0.988138274654354</c:v>
                      </c:pt>
                      <c:pt idx="153">
                        <c:v>0.981022775101422</c:v>
                      </c:pt>
                      <c:pt idx="154">
                        <c:v>0.97095547573418095</c:v>
                      </c:pt>
                      <c:pt idx="155">
                        <c:v>0.95980487539340398</c:v>
                      </c:pt>
                      <c:pt idx="156">
                        <c:v>0.94617450649290302</c:v>
                      </c:pt>
                      <c:pt idx="157">
                        <c:v>0.93181993854078604</c:v>
                      </c:pt>
                      <c:pt idx="158">
                        <c:v>0.91596807731573304</c:v>
                      </c:pt>
                      <c:pt idx="159">
                        <c:v>0.90426403631681196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9-14FD-4ED7-8750-C1F1310B0CDB}"/>
                  </c:ext>
                </c:extLst>
              </c15:ser>
            </c15:filteredScatterSeries>
            <c15:filteredScatterSeries>
              <c15:ser>
                <c:idx val="10"/>
                <c:order val="10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'1'!$N$2</c15:sqref>
                        </c15:formulaRef>
                      </c:ext>
                    </c:extLst>
                    <c:strCache>
                      <c:ptCount val="1"/>
                      <c:pt idx="0">
                        <c:v>UNK (NORM1 λ)</c:v>
                      </c:pt>
                    </c:strCache>
                  </c:strRef>
                </c:tx>
                <c:spPr>
                  <a:ln w="19050" cap="rnd">
                    <a:solidFill>
                      <a:schemeClr val="accent5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'1'!$N$37:$N$196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1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#N/A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A-14FD-4ED7-8750-C1F1310B0CDB}"/>
                  </c:ext>
                </c:extLst>
              </c15:ser>
            </c15:filteredScatterSeries>
            <c15:filteredScatterSeries>
              <c15:ser>
                <c:idx val="11"/>
                <c:order val="1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'1'!$O$2</c15:sqref>
                        </c15:formulaRef>
                      </c:ext>
                    </c:extLst>
                    <c:strCache>
                      <c:ptCount val="1"/>
                      <c:pt idx="0">
                        <c:v>UNK (NORM2 λ)</c:v>
                      </c:pt>
                    </c:strCache>
                  </c:strRef>
                </c:tx>
                <c:spPr>
                  <a:ln w="19050" cap="rnd">
                    <a:solidFill>
                      <a:schemeClr val="accent6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'1'!$O$37:$O$196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1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B-14FD-4ED7-8750-C1F1310B0CDB}"/>
                  </c:ext>
                </c:extLst>
              </c15:ser>
            </c15:filteredScatterSeries>
            <c15:filteredScatterSeries>
              <c15:ser>
                <c:idx val="12"/>
                <c:order val="1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'1'!$P$2</c15:sqref>
                        </c15:formulaRef>
                      </c:ext>
                    </c:extLst>
                    <c:strCache>
                      <c:ptCount val="1"/>
                      <c:pt idx="0">
                        <c:v>STD (NORM1 λ)</c:v>
                      </c:pt>
                    </c:strCache>
                  </c:strRef>
                </c:tx>
                <c:spPr>
                  <a:ln w="19050" cap="rnd">
                    <a:solidFill>
                      <a:schemeClr val="accent1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'1'!$P$37:$P$196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1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#N/A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C-14FD-4ED7-8750-C1F1310B0CDB}"/>
                  </c:ext>
                </c:extLst>
              </c15:ser>
            </c15:filteredScatterSeries>
            <c15:filteredScatterSeries>
              <c15:ser>
                <c:idx val="13"/>
                <c:order val="1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'1'!$Q$2</c15:sqref>
                        </c15:formulaRef>
                      </c:ext>
                    </c:extLst>
                    <c:strCache>
                      <c:ptCount val="1"/>
                      <c:pt idx="0">
                        <c:v>STD (NORM2 λ)</c:v>
                      </c:pt>
                    </c:strCache>
                  </c:strRef>
                </c:tx>
                <c:spPr>
                  <a:ln w="19050" cap="rnd">
                    <a:solidFill>
                      <a:schemeClr val="accent2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'1'!$Q$37:$Q$196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#N/A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1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D-14FD-4ED7-8750-C1F1310B0CDB}"/>
                  </c:ext>
                </c:extLst>
              </c15:ser>
            </c15:filteredScatterSeries>
            <c15:filteredScatterSeries>
              <c15:ser>
                <c:idx val="14"/>
                <c:order val="1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'1'!$T$2</c15:sqref>
                        </c15:formulaRef>
                      </c:ext>
                    </c:extLst>
                    <c:strCache>
                      <c:ptCount val="1"/>
                      <c:pt idx="0">
                        <c:v>STD (NORM2) +25%</c:v>
                      </c:pt>
                    </c:strCache>
                  </c:strRef>
                </c:tx>
                <c:spPr>
                  <a:ln w="19050" cap="rnd">
                    <a:solidFill>
                      <a:schemeClr val="accent3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'1'!$T$37:$T$196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0.89770429290834741</c:v>
                      </c:pt>
                      <c:pt idx="1">
                        <c:v>0.89097797696100878</c:v>
                      </c:pt>
                      <c:pt idx="2">
                        <c:v>0.87967706885692876</c:v>
                      </c:pt>
                      <c:pt idx="3">
                        <c:v>0.86442246314088633</c:v>
                      </c:pt>
                      <c:pt idx="4">
                        <c:v>0.84523906230946988</c:v>
                      </c:pt>
                      <c:pt idx="5">
                        <c:v>0.81773475352508762</c:v>
                      </c:pt>
                      <c:pt idx="6">
                        <c:v>0.78852489102883383</c:v>
                      </c:pt>
                      <c:pt idx="7">
                        <c:v>0.75615189617286505</c:v>
                      </c:pt>
                      <c:pt idx="8">
                        <c:v>0.71891558261424626</c:v>
                      </c:pt>
                      <c:pt idx="9">
                        <c:v>0.67826427014909751</c:v>
                      </c:pt>
                      <c:pt idx="10">
                        <c:v>0.63451116829909382</c:v>
                      </c:pt>
                      <c:pt idx="11">
                        <c:v>0.58261132964385254</c:v>
                      </c:pt>
                      <c:pt idx="12">
                        <c:v>0.52968479561925619</c:v>
                      </c:pt>
                      <c:pt idx="13">
                        <c:v>0.47886365840770001</c:v>
                      </c:pt>
                      <c:pt idx="14">
                        <c:v>0.42329900931654252</c:v>
                      </c:pt>
                      <c:pt idx="15">
                        <c:v>0.36951328818154627</c:v>
                      </c:pt>
                      <c:pt idx="16">
                        <c:v>0.31556141869368121</c:v>
                      </c:pt>
                      <c:pt idx="17">
                        <c:v>0.26616997735997372</c:v>
                      </c:pt>
                      <c:pt idx="18">
                        <c:v>0.2201992630079275</c:v>
                      </c:pt>
                      <c:pt idx="19">
                        <c:v>0.17447285005939001</c:v>
                      </c:pt>
                      <c:pt idx="20">
                        <c:v>0.13621952727688</c:v>
                      </c:pt>
                      <c:pt idx="21">
                        <c:v>0.1031087956685045</c:v>
                      </c:pt>
                      <c:pt idx="22">
                        <c:v>7.9127415443761256E-2</c:v>
                      </c:pt>
                      <c:pt idx="23">
                        <c:v>5.8022963264383373E-2</c:v>
                      </c:pt>
                      <c:pt idx="24">
                        <c:v>3.6692914834195747E-2</c:v>
                      </c:pt>
                      <c:pt idx="25">
                        <c:v>2.0527457996812999E-2</c:v>
                      </c:pt>
                      <c:pt idx="26">
                        <c:v>1.2323962391267188E-2</c:v>
                      </c:pt>
                      <c:pt idx="27">
                        <c:v>5.7118486036340753E-3</c:v>
                      </c:pt>
                      <c:pt idx="28">
                        <c:v>4.3764779345179744E-3</c:v>
                      </c:pt>
                      <c:pt idx="29">
                        <c:v>2.2670097400929248E-3</c:v>
                      </c:pt>
                      <c:pt idx="30">
                        <c:v>4.4030809822056998E-3</c:v>
                      </c:pt>
                      <c:pt idx="31">
                        <c:v>9.9788978812815499E-3</c:v>
                      </c:pt>
                      <c:pt idx="32">
                        <c:v>2.3232075810291873E-2</c:v>
                      </c:pt>
                      <c:pt idx="33">
                        <c:v>3.6392761404101998E-2</c:v>
                      </c:pt>
                      <c:pt idx="34">
                        <c:v>5.3456248244774379E-2</c:v>
                      </c:pt>
                      <c:pt idx="35">
                        <c:v>7.5185152662286869E-2</c:v>
                      </c:pt>
                      <c:pt idx="36">
                        <c:v>9.9318462300276369E-2</c:v>
                      </c:pt>
                      <c:pt idx="37">
                        <c:v>0.13328123894180874</c:v>
                      </c:pt>
                      <c:pt idx="38">
                        <c:v>0.17048330917186999</c:v>
                      </c:pt>
                      <c:pt idx="39">
                        <c:v>0.20525346445133749</c:v>
                      </c:pt>
                      <c:pt idx="40">
                        <c:v>0.2410935256655975</c:v>
                      </c:pt>
                      <c:pt idx="41">
                        <c:v>0.27929434666849373</c:v>
                      </c:pt>
                      <c:pt idx="42">
                        <c:v>0.32317602713444998</c:v>
                      </c:pt>
                      <c:pt idx="43">
                        <c:v>0.36809510411857504</c:v>
                      </c:pt>
                      <c:pt idx="44">
                        <c:v>0.41290700202709629</c:v>
                      </c:pt>
                      <c:pt idx="45">
                        <c:v>0.45749662345730752</c:v>
                      </c:pt>
                      <c:pt idx="46">
                        <c:v>0.49961973468521126</c:v>
                      </c:pt>
                      <c:pt idx="47">
                        <c:v>0.53923656183823498</c:v>
                      </c:pt>
                      <c:pt idx="48">
                        <c:v>0.5804911477732112</c:v>
                      </c:pt>
                      <c:pt idx="49">
                        <c:v>0.62342580451484375</c:v>
                      </c:pt>
                      <c:pt idx="50">
                        <c:v>0.66632435496951747</c:v>
                      </c:pt>
                      <c:pt idx="51">
                        <c:v>0.70325168671542748</c:v>
                      </c:pt>
                      <c:pt idx="52">
                        <c:v>0.74231891555069374</c:v>
                      </c:pt>
                      <c:pt idx="53">
                        <c:v>0.7787526859516013</c:v>
                      </c:pt>
                      <c:pt idx="54">
                        <c:v>0.81407196775529633</c:v>
                      </c:pt>
                      <c:pt idx="55">
                        <c:v>0.84520299322147618</c:v>
                      </c:pt>
                      <c:pt idx="56">
                        <c:v>0.87684266320733628</c:v>
                      </c:pt>
                      <c:pt idx="57">
                        <c:v>0.9106376170582513</c:v>
                      </c:pt>
                      <c:pt idx="58">
                        <c:v>0.9393757279435524</c:v>
                      </c:pt>
                      <c:pt idx="59">
                        <c:v>0.96635277874269743</c:v>
                      </c:pt>
                      <c:pt idx="60">
                        <c:v>0.99219723346614241</c:v>
                      </c:pt>
                      <c:pt idx="61">
                        <c:v>1.01810063216213</c:v>
                      </c:pt>
                      <c:pt idx="62">
                        <c:v>1.0433345808683163</c:v>
                      </c:pt>
                      <c:pt idx="63">
                        <c:v>1.0657214386438811</c:v>
                      </c:pt>
                      <c:pt idx="64">
                        <c:v>1.0850914685299937</c:v>
                      </c:pt>
                      <c:pt idx="65">
                        <c:v>1.104057529506435</c:v>
                      </c:pt>
                      <c:pt idx="66">
                        <c:v>1.1224013136970312</c:v>
                      </c:pt>
                      <c:pt idx="67">
                        <c:v>1.1376410129075563</c:v>
                      </c:pt>
                      <c:pt idx="68">
                        <c:v>1.1529354881380587</c:v>
                      </c:pt>
                      <c:pt idx="69">
                        <c:v>1.1658734416469514</c:v>
                      </c:pt>
                      <c:pt idx="70">
                        <c:v>1.1774810632439277</c:v>
                      </c:pt>
                      <c:pt idx="71">
                        <c:v>1.1866628185579862</c:v>
                      </c:pt>
                      <c:pt idx="72">
                        <c:v>1.1971684891817449</c:v>
                      </c:pt>
                      <c:pt idx="73">
                        <c:v>1.2061969328208813</c:v>
                      </c:pt>
                      <c:pt idx="74">
                        <c:v>1.2130397188305888</c:v>
                      </c:pt>
                      <c:pt idx="75">
                        <c:v>1.2190428678688225</c:v>
                      </c:pt>
                      <c:pt idx="76">
                        <c:v>1.2253736823650663</c:v>
                      </c:pt>
                      <c:pt idx="77">
                        <c:v>1.2301166736245988</c:v>
                      </c:pt>
                      <c:pt idx="78">
                        <c:v>1.2334527202429988</c:v>
                      </c:pt>
                      <c:pt idx="79">
                        <c:v>1.2356958292195988</c:v>
                      </c:pt>
                      <c:pt idx="80">
                        <c:v>1.2378448953527101</c:v>
                      </c:pt>
                      <c:pt idx="81">
                        <c:v>1.2403288339088687</c:v>
                      </c:pt>
                      <c:pt idx="82">
                        <c:v>1.2424159313684875</c:v>
                      </c:pt>
                      <c:pt idx="83">
                        <c:v>1.2441187410610812</c:v>
                      </c:pt>
                      <c:pt idx="84">
                        <c:v>1.2446829096950611</c:v>
                      </c:pt>
                      <c:pt idx="85">
                        <c:v>1.2446610504290476</c:v>
                      </c:pt>
                      <c:pt idx="86">
                        <c:v>1.2457062998006263</c:v>
                      </c:pt>
                      <c:pt idx="87">
                        <c:v>1.2461712389241575</c:v>
                      </c:pt>
                      <c:pt idx="88">
                        <c:v>1.2465318258418037</c:v>
                      </c:pt>
                      <c:pt idx="89">
                        <c:v>1.2468826148504288</c:v>
                      </c:pt>
                      <c:pt idx="90">
                        <c:v>1.2477440938690012</c:v>
                      </c:pt>
                      <c:pt idx="91">
                        <c:v>1.2480246241934487</c:v>
                      </c:pt>
                      <c:pt idx="92">
                        <c:v>1.2473779905067213</c:v>
                      </c:pt>
                      <c:pt idx="93">
                        <c:v>1.2478190673557226</c:v>
                      </c:pt>
                      <c:pt idx="94">
                        <c:v>1.2480107872802275</c:v>
                      </c:pt>
                      <c:pt idx="95">
                        <c:v>1.2476596087713063</c:v>
                      </c:pt>
                      <c:pt idx="96">
                        <c:v>1.2485573677623549</c:v>
                      </c:pt>
                      <c:pt idx="97">
                        <c:v>1.2485944708719312</c:v>
                      </c:pt>
                      <c:pt idx="98">
                        <c:v>1.2486200367917775</c:v>
                      </c:pt>
                      <c:pt idx="99">
                        <c:v>1.24830062542272</c:v>
                      </c:pt>
                      <c:pt idx="100">
                        <c:v>1.2478623894465375</c:v>
                      </c:pt>
                      <c:pt idx="101">
                        <c:v>1.2482741150109187</c:v>
                      </c:pt>
                      <c:pt idx="102">
                        <c:v>1.2485725281114251</c:v>
                      </c:pt>
                      <c:pt idx="103">
                        <c:v>1.2484353595346913</c:v>
                      </c:pt>
                      <c:pt idx="104">
                        <c:v>1.2484988082452126</c:v>
                      </c:pt>
                      <c:pt idx="105">
                        <c:v>1.2483191887134324</c:v>
                      </c:pt>
                      <c:pt idx="106">
                        <c:v>1.2489747599558749</c:v>
                      </c:pt>
                      <c:pt idx="107">
                        <c:v>1.2492526837636413</c:v>
                      </c:pt>
                      <c:pt idx="108">
                        <c:v>1.2493547450004849</c:v>
                      </c:pt>
                      <c:pt idx="109">
                        <c:v>1.2492255039564124</c:v>
                      </c:pt>
                      <c:pt idx="110">
                        <c:v>1.2492094838378449</c:v>
                      </c:pt>
                      <c:pt idx="111">
                        <c:v>1.2497186182954061</c:v>
                      </c:pt>
                      <c:pt idx="112">
                        <c:v>1.2493246173513688</c:v>
                      </c:pt>
                      <c:pt idx="113">
                        <c:v>1.2488595889102136</c:v>
                      </c:pt>
                      <c:pt idx="114">
                        <c:v>1.2491098600050701</c:v>
                      </c:pt>
                      <c:pt idx="115">
                        <c:v>1.2491805728500101</c:v>
                      </c:pt>
                      <c:pt idx="116">
                        <c:v>1.2488398679273249</c:v>
                      </c:pt>
                      <c:pt idx="117">
                        <c:v>1.2491538001867013</c:v>
                      </c:pt>
                      <c:pt idx="118">
                        <c:v>1.2493707494623776</c:v>
                      </c:pt>
                      <c:pt idx="119">
                        <c:v>1.2490828937898275</c:v>
                      </c:pt>
                      <c:pt idx="120">
                        <c:v>1.2494426186466387</c:v>
                      </c:pt>
                      <c:pt idx="121">
                        <c:v>1.2494266639349112</c:v>
                      </c:pt>
                      <c:pt idx="122">
                        <c:v>1.2480950286472325</c:v>
                      </c:pt>
                      <c:pt idx="123">
                        <c:v>1.2481042128167812</c:v>
                      </c:pt>
                      <c:pt idx="124">
                        <c:v>1.24870924412985</c:v>
                      </c:pt>
                      <c:pt idx="125">
                        <c:v>1.24953654286983</c:v>
                      </c:pt>
                      <c:pt idx="126">
                        <c:v>1.2496863520562462</c:v>
                      </c:pt>
                      <c:pt idx="127">
                        <c:v>1.2492188099368726</c:v>
                      </c:pt>
                      <c:pt idx="128">
                        <c:v>1.2493462765437926</c:v>
                      </c:pt>
                      <c:pt idx="129">
                        <c:v>1.24932927276817</c:v>
                      </c:pt>
                      <c:pt idx="130">
                        <c:v>1.2494879232487737</c:v>
                      </c:pt>
                      <c:pt idx="131">
                        <c:v>1.25</c:v>
                      </c:pt>
                      <c:pt idx="132">
                        <c:v>1.2492646416379101</c:v>
                      </c:pt>
                      <c:pt idx="133">
                        <c:v>1.2488527400530749</c:v>
                      </c:pt>
                      <c:pt idx="134">
                        <c:v>1.2481796096710849</c:v>
                      </c:pt>
                      <c:pt idx="135">
                        <c:v>1.2483697102095075</c:v>
                      </c:pt>
                      <c:pt idx="136">
                        <c:v>1.2488489241190612</c:v>
                      </c:pt>
                      <c:pt idx="137">
                        <c:v>1.2481297852602287</c:v>
                      </c:pt>
                      <c:pt idx="138">
                        <c:v>1.2481047568988051</c:v>
                      </c:pt>
                      <c:pt idx="139">
                        <c:v>1.2480496293810963</c:v>
                      </c:pt>
                      <c:pt idx="140">
                        <c:v>1.2482313292110787</c:v>
                      </c:pt>
                      <c:pt idx="141">
                        <c:v>1.2479835316044587</c:v>
                      </c:pt>
                      <c:pt idx="142">
                        <c:v>1.2478238413480989</c:v>
                      </c:pt>
                      <c:pt idx="143">
                        <c:v>1.2481097216330264</c:v>
                      </c:pt>
                      <c:pt idx="144">
                        <c:v>1.2476761972882813</c:v>
                      </c:pt>
                      <c:pt idx="145">
                        <c:v>1.247584106344545</c:v>
                      </c:pt>
                      <c:pt idx="146">
                        <c:v>1.2481312385943926</c:v>
                      </c:pt>
                      <c:pt idx="147">
                        <c:v>1.2472661778961249</c:v>
                      </c:pt>
                      <c:pt idx="148">
                        <c:v>1.2462679858839163</c:v>
                      </c:pt>
                      <c:pt idx="149">
                        <c:v>1.2443242630659725</c:v>
                      </c:pt>
                      <c:pt idx="150">
                        <c:v>1.2423070589711036</c:v>
                      </c:pt>
                      <c:pt idx="151">
                        <c:v>1.2400597127051414</c:v>
                      </c:pt>
                      <c:pt idx="152">
                        <c:v>1.2351728433179425</c:v>
                      </c:pt>
                      <c:pt idx="153">
                        <c:v>1.2262784688767776</c:v>
                      </c:pt>
                      <c:pt idx="154">
                        <c:v>1.2136943446677262</c:v>
                      </c:pt>
                      <c:pt idx="155">
                        <c:v>1.1997560942417549</c:v>
                      </c:pt>
                      <c:pt idx="156">
                        <c:v>1.1827181331161287</c:v>
                      </c:pt>
                      <c:pt idx="157">
                        <c:v>1.1647749231759825</c:v>
                      </c:pt>
                      <c:pt idx="158">
                        <c:v>1.1449600966446662</c:v>
                      </c:pt>
                      <c:pt idx="159">
                        <c:v>1.130330045396015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E-14FD-4ED7-8750-C1F1310B0CDB}"/>
                  </c:ext>
                </c:extLst>
              </c15:ser>
            </c15:filteredScatterSeries>
            <c15:filteredScatterSeries>
              <c15:ser>
                <c:idx val="15"/>
                <c:order val="1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'1'!$U$2</c15:sqref>
                        </c15:formulaRef>
                      </c:ext>
                    </c:extLst>
                    <c:strCache>
                      <c:ptCount val="1"/>
                      <c:pt idx="0">
                        <c:v>STD (NORM2) -25%</c:v>
                      </c:pt>
                    </c:strCache>
                  </c:strRef>
                </c:tx>
                <c:spPr>
                  <a:ln w="19050" cap="rnd">
                    <a:solidFill>
                      <a:schemeClr val="accent4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'1'!$U$37:$U$196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0.53862257574500849</c:v>
                      </c:pt>
                      <c:pt idx="1">
                        <c:v>0.53458678617660527</c:v>
                      </c:pt>
                      <c:pt idx="2">
                        <c:v>0.52780624131415721</c:v>
                      </c:pt>
                      <c:pt idx="3">
                        <c:v>0.51865347788453176</c:v>
                      </c:pt>
                      <c:pt idx="4">
                        <c:v>0.50714343738568202</c:v>
                      </c:pt>
                      <c:pt idx="5">
                        <c:v>0.49064085211505254</c:v>
                      </c:pt>
                      <c:pt idx="6">
                        <c:v>0.47311493461730025</c:v>
                      </c:pt>
                      <c:pt idx="7">
                        <c:v>0.45369113770371899</c:v>
                      </c:pt>
                      <c:pt idx="8">
                        <c:v>0.43134934956854776</c:v>
                      </c:pt>
                      <c:pt idx="9">
                        <c:v>0.40695856208945846</c:v>
                      </c:pt>
                      <c:pt idx="10">
                        <c:v>0.38070670097945625</c:v>
                      </c:pt>
                      <c:pt idx="11">
                        <c:v>0.3495667977863115</c:v>
                      </c:pt>
                      <c:pt idx="12">
                        <c:v>0.31781087737155372</c:v>
                      </c:pt>
                      <c:pt idx="13">
                        <c:v>0.28731819504462003</c:v>
                      </c:pt>
                      <c:pt idx="14">
                        <c:v>0.25397940558992549</c:v>
                      </c:pt>
                      <c:pt idx="15">
                        <c:v>0.22170797290892774</c:v>
                      </c:pt>
                      <c:pt idx="16">
                        <c:v>0.18933685121620875</c:v>
                      </c:pt>
                      <c:pt idx="17">
                        <c:v>0.15970198641598424</c:v>
                      </c:pt>
                      <c:pt idx="18">
                        <c:v>0.13211955780475651</c:v>
                      </c:pt>
                      <c:pt idx="19">
                        <c:v>0.104683710035634</c:v>
                      </c:pt>
                      <c:pt idx="20">
                        <c:v>8.1731716366127999E-2</c:v>
                      </c:pt>
                      <c:pt idx="21">
                        <c:v>6.1865277401102703E-2</c:v>
                      </c:pt>
                      <c:pt idx="22">
                        <c:v>4.747644926625675E-2</c:v>
                      </c:pt>
                      <c:pt idx="23">
                        <c:v>3.4813777958630027E-2</c:v>
                      </c:pt>
                      <c:pt idx="24">
                        <c:v>2.201574890051745E-2</c:v>
                      </c:pt>
                      <c:pt idx="25">
                        <c:v>1.2316474798087798E-2</c:v>
                      </c:pt>
                      <c:pt idx="26">
                        <c:v>7.3943774347603134E-3</c:v>
                      </c:pt>
                      <c:pt idx="27">
                        <c:v>3.4271091621804455E-3</c:v>
                      </c:pt>
                      <c:pt idx="28">
                        <c:v>2.6258867607107847E-3</c:v>
                      </c:pt>
                      <c:pt idx="29">
                        <c:v>1.3602058440557549E-3</c:v>
                      </c:pt>
                      <c:pt idx="30">
                        <c:v>2.64184858932342E-3</c:v>
                      </c:pt>
                      <c:pt idx="31">
                        <c:v>5.9873387287689307E-3</c:v>
                      </c:pt>
                      <c:pt idx="32">
                        <c:v>1.3939245486175124E-2</c:v>
                      </c:pt>
                      <c:pt idx="33">
                        <c:v>2.18356568424612E-2</c:v>
                      </c:pt>
                      <c:pt idx="34">
                        <c:v>3.2073748946864628E-2</c:v>
                      </c:pt>
                      <c:pt idx="35">
                        <c:v>4.5111091597372123E-2</c:v>
                      </c:pt>
                      <c:pt idx="36">
                        <c:v>5.9591077380165822E-2</c:v>
                      </c:pt>
                      <c:pt idx="37">
                        <c:v>7.9968743365085249E-2</c:v>
                      </c:pt>
                      <c:pt idx="38">
                        <c:v>0.102289985503122</c:v>
                      </c:pt>
                      <c:pt idx="39">
                        <c:v>0.1231520786708025</c:v>
                      </c:pt>
                      <c:pt idx="40">
                        <c:v>0.14465611539935852</c:v>
                      </c:pt>
                      <c:pt idx="41">
                        <c:v>0.16757660800109625</c:v>
                      </c:pt>
                      <c:pt idx="42">
                        <c:v>0.19390561628066999</c:v>
                      </c:pt>
                      <c:pt idx="43">
                        <c:v>0.220857062471145</c:v>
                      </c:pt>
                      <c:pt idx="44">
                        <c:v>0.24774420121625776</c:v>
                      </c:pt>
                      <c:pt idx="45">
                        <c:v>0.27449797407438453</c:v>
                      </c:pt>
                      <c:pt idx="46">
                        <c:v>0.29977184081112673</c:v>
                      </c:pt>
                      <c:pt idx="47">
                        <c:v>0.32354193710294099</c:v>
                      </c:pt>
                      <c:pt idx="48">
                        <c:v>0.34829468866392677</c:v>
                      </c:pt>
                      <c:pt idx="49">
                        <c:v>0.37405548270890621</c:v>
                      </c:pt>
                      <c:pt idx="50">
                        <c:v>0.39979461298171048</c:v>
                      </c:pt>
                      <c:pt idx="51">
                        <c:v>0.42195101202925644</c:v>
                      </c:pt>
                      <c:pt idx="52">
                        <c:v>0.44539134933041624</c:v>
                      </c:pt>
                      <c:pt idx="53">
                        <c:v>0.46725161157096073</c:v>
                      </c:pt>
                      <c:pt idx="54">
                        <c:v>0.48844318065317777</c:v>
                      </c:pt>
                      <c:pt idx="55">
                        <c:v>0.50712179593288575</c:v>
                      </c:pt>
                      <c:pt idx="56">
                        <c:v>0.52610559792440181</c:v>
                      </c:pt>
                      <c:pt idx="57">
                        <c:v>0.54638257023495074</c:v>
                      </c:pt>
                      <c:pt idx="58">
                        <c:v>0.56362543676613153</c:v>
                      </c:pt>
                      <c:pt idx="59">
                        <c:v>0.5798116672456185</c:v>
                      </c:pt>
                      <c:pt idx="60">
                        <c:v>0.59531834007968554</c:v>
                      </c:pt>
                      <c:pt idx="61">
                        <c:v>0.61086037929727799</c:v>
                      </c:pt>
                      <c:pt idx="62">
                        <c:v>0.62600074852098975</c:v>
                      </c:pt>
                      <c:pt idx="63">
                        <c:v>0.63943286318632875</c:v>
                      </c:pt>
                      <c:pt idx="64">
                        <c:v>0.65105488111799625</c:v>
                      </c:pt>
                      <c:pt idx="65">
                        <c:v>0.66243451770386108</c:v>
                      </c:pt>
                      <c:pt idx="66">
                        <c:v>0.67344078821821873</c:v>
                      </c:pt>
                      <c:pt idx="67">
                        <c:v>0.68258460774453367</c:v>
                      </c:pt>
                      <c:pt idx="68">
                        <c:v>0.69176129288283528</c:v>
                      </c:pt>
                      <c:pt idx="69">
                        <c:v>0.69952406498817077</c:v>
                      </c:pt>
                      <c:pt idx="70">
                        <c:v>0.70648863794635652</c:v>
                      </c:pt>
                      <c:pt idx="71">
                        <c:v>0.71199769113479172</c:v>
                      </c:pt>
                      <c:pt idx="72">
                        <c:v>0.71830109350904703</c:v>
                      </c:pt>
                      <c:pt idx="73">
                        <c:v>0.72371815969252884</c:v>
                      </c:pt>
                      <c:pt idx="74">
                        <c:v>0.72782383129835326</c:v>
                      </c:pt>
                      <c:pt idx="75">
                        <c:v>0.73142572072129353</c:v>
                      </c:pt>
                      <c:pt idx="76">
                        <c:v>0.73522420941903976</c:v>
                      </c:pt>
                      <c:pt idx="77">
                        <c:v>0.73807000417475921</c:v>
                      </c:pt>
                      <c:pt idx="78">
                        <c:v>0.74007163214579919</c:v>
                      </c:pt>
                      <c:pt idx="79">
                        <c:v>0.74141749753175934</c:v>
                      </c:pt>
                      <c:pt idx="80">
                        <c:v>0.74270693721162606</c:v>
                      </c:pt>
                      <c:pt idx="81">
                        <c:v>0.74419730034532128</c:v>
                      </c:pt>
                      <c:pt idx="82">
                        <c:v>0.74544955882109254</c:v>
                      </c:pt>
                      <c:pt idx="83">
                        <c:v>0.74647124463664882</c:v>
                      </c:pt>
                      <c:pt idx="84">
                        <c:v>0.74680974581703674</c:v>
                      </c:pt>
                      <c:pt idx="85">
                        <c:v>0.74679663025742848</c:v>
                      </c:pt>
                      <c:pt idx="86">
                        <c:v>0.74742377988037578</c:v>
                      </c:pt>
                      <c:pt idx="87">
                        <c:v>0.74770274335449449</c:v>
                      </c:pt>
                      <c:pt idx="88">
                        <c:v>0.74791909550508229</c:v>
                      </c:pt>
                      <c:pt idx="89">
                        <c:v>0.74812956891025728</c:v>
                      </c:pt>
                      <c:pt idx="90">
                        <c:v>0.74864645632140081</c:v>
                      </c:pt>
                      <c:pt idx="91">
                        <c:v>0.74881477451606926</c:v>
                      </c:pt>
                      <c:pt idx="92">
                        <c:v>0.74842679430403281</c:v>
                      </c:pt>
                      <c:pt idx="93">
                        <c:v>0.7486914404134335</c:v>
                      </c:pt>
                      <c:pt idx="94">
                        <c:v>0.74880647236813647</c:v>
                      </c:pt>
                      <c:pt idx="95">
                        <c:v>0.74859576526278371</c:v>
                      </c:pt>
                      <c:pt idx="96">
                        <c:v>0.74913442065741298</c:v>
                      </c:pt>
                      <c:pt idx="97">
                        <c:v>0.74915668252315881</c:v>
                      </c:pt>
                      <c:pt idx="98">
                        <c:v>0.7491720220750665</c:v>
                      </c:pt>
                      <c:pt idx="99">
                        <c:v>0.74898037525363192</c:v>
                      </c:pt>
                      <c:pt idx="100">
                        <c:v>0.74871743366792254</c:v>
                      </c:pt>
                      <c:pt idx="101">
                        <c:v>0.74896446900655123</c:v>
                      </c:pt>
                      <c:pt idx="102">
                        <c:v>0.74914351686685499</c:v>
                      </c:pt>
                      <c:pt idx="103">
                        <c:v>0.74906121572081474</c:v>
                      </c:pt>
                      <c:pt idx="104">
                        <c:v>0.74909928494712752</c:v>
                      </c:pt>
                      <c:pt idx="105">
                        <c:v>0.74899151322805946</c:v>
                      </c:pt>
                      <c:pt idx="106">
                        <c:v>0.749384855973525</c:v>
                      </c:pt>
                      <c:pt idx="107">
                        <c:v>0.74955161025818473</c:v>
                      </c:pt>
                      <c:pt idx="108">
                        <c:v>0.74961284700029096</c:v>
                      </c:pt>
                      <c:pt idx="109">
                        <c:v>0.74953530237384747</c:v>
                      </c:pt>
                      <c:pt idx="110">
                        <c:v>0.74952569030270699</c:v>
                      </c:pt>
                      <c:pt idx="111">
                        <c:v>0.74983117097724372</c:v>
                      </c:pt>
                      <c:pt idx="112">
                        <c:v>0.74959477041082123</c:v>
                      </c:pt>
                      <c:pt idx="113">
                        <c:v>0.74931575334612821</c:v>
                      </c:pt>
                      <c:pt idx="114">
                        <c:v>0.74946591600304202</c:v>
                      </c:pt>
                      <c:pt idx="115">
                        <c:v>0.74950834371000596</c:v>
                      </c:pt>
                      <c:pt idx="116">
                        <c:v>0.74930392075639496</c:v>
                      </c:pt>
                      <c:pt idx="117">
                        <c:v>0.74949228011202074</c:v>
                      </c:pt>
                      <c:pt idx="118">
                        <c:v>0.74962244967742653</c:v>
                      </c:pt>
                      <c:pt idx="119">
                        <c:v>0.74944973627389655</c:v>
                      </c:pt>
                      <c:pt idx="120">
                        <c:v>0.74966557118798316</c:v>
                      </c:pt>
                      <c:pt idx="121">
                        <c:v>0.74965599836094676</c:v>
                      </c:pt>
                      <c:pt idx="122">
                        <c:v>0.74885701718833952</c:v>
                      </c:pt>
                      <c:pt idx="123">
                        <c:v>0.74886252769006878</c:v>
                      </c:pt>
                      <c:pt idx="124">
                        <c:v>0.74922554647791006</c:v>
                      </c:pt>
                      <c:pt idx="125">
                        <c:v>0.749721925721898</c:v>
                      </c:pt>
                      <c:pt idx="126">
                        <c:v>0.74981181123374774</c:v>
                      </c:pt>
                      <c:pt idx="127">
                        <c:v>0.74953128596212348</c:v>
                      </c:pt>
                      <c:pt idx="128">
                        <c:v>0.74960776592627554</c:v>
                      </c:pt>
                      <c:pt idx="129">
                        <c:v>0.74959756366090202</c:v>
                      </c:pt>
                      <c:pt idx="130">
                        <c:v>0.74969275394926427</c:v>
                      </c:pt>
                      <c:pt idx="131">
                        <c:v>0.75</c:v>
                      </c:pt>
                      <c:pt idx="132">
                        <c:v>0.74955878498274597</c:v>
                      </c:pt>
                      <c:pt idx="133">
                        <c:v>0.74931164403184503</c:v>
                      </c:pt>
                      <c:pt idx="134">
                        <c:v>0.74890776580265095</c:v>
                      </c:pt>
                      <c:pt idx="135">
                        <c:v>0.74902182612570445</c:v>
                      </c:pt>
                      <c:pt idx="136">
                        <c:v>0.74930935447143676</c:v>
                      </c:pt>
                      <c:pt idx="137">
                        <c:v>0.74887787115613724</c:v>
                      </c:pt>
                      <c:pt idx="138">
                        <c:v>0.748862854139283</c:v>
                      </c:pt>
                      <c:pt idx="139">
                        <c:v>0.74882977762865777</c:v>
                      </c:pt>
                      <c:pt idx="140">
                        <c:v>0.74893879752664727</c:v>
                      </c:pt>
                      <c:pt idx="141">
                        <c:v>0.74879011896267533</c:v>
                      </c:pt>
                      <c:pt idx="142">
                        <c:v>0.74869430480885923</c:v>
                      </c:pt>
                      <c:pt idx="143">
                        <c:v>0.74886583297981579</c:v>
                      </c:pt>
                      <c:pt idx="144">
                        <c:v>0.74860571837296874</c:v>
                      </c:pt>
                      <c:pt idx="145">
                        <c:v>0.74855046380672707</c:v>
                      </c:pt>
                      <c:pt idx="146">
                        <c:v>0.7488787431566355</c:v>
                      </c:pt>
                      <c:pt idx="147">
                        <c:v>0.74835970673767505</c:v>
                      </c:pt>
                      <c:pt idx="148">
                        <c:v>0.74776079153034969</c:v>
                      </c:pt>
                      <c:pt idx="149">
                        <c:v>0.74659455783958351</c:v>
                      </c:pt>
                      <c:pt idx="150">
                        <c:v>0.74538423538266219</c:v>
                      </c:pt>
                      <c:pt idx="151">
                        <c:v>0.74403582762308473</c:v>
                      </c:pt>
                      <c:pt idx="152">
                        <c:v>0.74110370599076547</c:v>
                      </c:pt>
                      <c:pt idx="153">
                        <c:v>0.7357670813260665</c:v>
                      </c:pt>
                      <c:pt idx="154">
                        <c:v>0.72821660680063571</c:v>
                      </c:pt>
                      <c:pt idx="155">
                        <c:v>0.71985365654505296</c:v>
                      </c:pt>
                      <c:pt idx="156">
                        <c:v>0.70963087986967732</c:v>
                      </c:pt>
                      <c:pt idx="157">
                        <c:v>0.69886495390558956</c:v>
                      </c:pt>
                      <c:pt idx="158">
                        <c:v>0.68697605798679984</c:v>
                      </c:pt>
                      <c:pt idx="159">
                        <c:v>0.67819802723760891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F-14FD-4ED7-8750-C1F1310B0CDB}"/>
                  </c:ext>
                </c:extLst>
              </c15:ser>
            </c15:filteredScatterSeries>
          </c:ext>
        </c:extLst>
      </c:scatterChart>
      <c:valAx>
        <c:axId val="1036474024"/>
        <c:scaling>
          <c:orientation val="minMax"/>
          <c:max val="500"/>
          <c:min val="22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l-GR" sz="1600" b="0" i="0" baseline="0">
                    <a:effectLst/>
                  </a:rPr>
                  <a:t>λ</a:t>
                </a:r>
                <a:r>
                  <a:rPr lang="en-AU" sz="1600" b="0" i="0" baseline="0">
                    <a:effectLst/>
                  </a:rPr>
                  <a:t> nm</a:t>
                </a:r>
                <a:endParaRPr lang="en-AU" sz="16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5400000" spcFirstLastPara="1" vertOverflow="ellipsis" wrap="square" anchor="ctr" anchorCtr="1"/>
          <a:lstStyle/>
          <a:p>
            <a:pPr>
              <a:defRPr sz="8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5664"/>
        <c:crosses val="autoZero"/>
        <c:crossBetween val="midCat"/>
        <c:majorUnit val="10"/>
      </c:valAx>
      <c:valAx>
        <c:axId val="1036475664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AU" sz="1400"/>
                  <a:t>ABS</a:t>
                </a:r>
              </a:p>
            </c:rich>
          </c:tx>
          <c:layout>
            <c:manualLayout>
              <c:xMode val="edge"/>
              <c:yMode val="edge"/>
              <c:x val="0"/>
              <c:y val="0.51181037035079147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402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51416497157474972"/>
          <c:y val="1.6720178184179917E-2"/>
          <c:w val="0.48583513221826191"/>
          <c:h val="3.9337737477127148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3021675369932165"/>
          <c:y val="2.7296561441618628E-2"/>
          <c:w val="0.83722817478318678"/>
          <c:h val="0.86914727715052087"/>
        </c:manualLayout>
      </c:layout>
      <c:areaChart>
        <c:grouping val="standard"/>
        <c:varyColors val="0"/>
        <c:ser>
          <c:idx val="0"/>
          <c:order val="0"/>
          <c:tx>
            <c:strRef>
              <c:f>'2'!$B$2</c:f>
              <c:strCache>
                <c:ptCount val="1"/>
                <c:pt idx="0">
                  <c:v>6-HFlavone-B-D-G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cat>
            <c:numRef>
              <c:f>'2'!$A$37:$A$316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cat>
          <c:val>
            <c:numRef>
              <c:f>'2'!$B$37:$B$196</c:f>
              <c:numCache>
                <c:formatCode>0.000</c:formatCode>
                <c:ptCount val="160"/>
                <c:pt idx="0">
                  <c:v>0.39518734539094602</c:v>
                </c:pt>
                <c:pt idx="1">
                  <c:v>0.39875071466020701</c:v>
                </c:pt>
                <c:pt idx="2">
                  <c:v>0.40010550451508697</c:v>
                </c:pt>
                <c:pt idx="3">
                  <c:v>0.40352670087246301</c:v>
                </c:pt>
                <c:pt idx="4">
                  <c:v>0.40126804699780799</c:v>
                </c:pt>
                <c:pt idx="5">
                  <c:v>0.396913168052762</c:v>
                </c:pt>
                <c:pt idx="6">
                  <c:v>0.39376420670900603</c:v>
                </c:pt>
                <c:pt idx="7">
                  <c:v>0.38685128617368503</c:v>
                </c:pt>
                <c:pt idx="8">
                  <c:v>0.37577333363027299</c:v>
                </c:pt>
                <c:pt idx="9">
                  <c:v>0.36406302599930102</c:v>
                </c:pt>
                <c:pt idx="10">
                  <c:v>0.35294952728468298</c:v>
                </c:pt>
                <c:pt idx="11">
                  <c:v>0.33952394979477901</c:v>
                </c:pt>
                <c:pt idx="12">
                  <c:v>0.32346797452114601</c:v>
                </c:pt>
                <c:pt idx="13">
                  <c:v>0.30859446291667098</c:v>
                </c:pt>
                <c:pt idx="14">
                  <c:v>0.29462992160118201</c:v>
                </c:pt>
                <c:pt idx="15">
                  <c:v>0.27917051250663699</c:v>
                </c:pt>
                <c:pt idx="16">
                  <c:v>0.26226008455806599</c:v>
                </c:pt>
                <c:pt idx="17">
                  <c:v>0.24590693345353401</c:v>
                </c:pt>
                <c:pt idx="18">
                  <c:v>0.231666844474061</c:v>
                </c:pt>
                <c:pt idx="19">
                  <c:v>0.21562741982044001</c:v>
                </c:pt>
                <c:pt idx="20">
                  <c:v>0.197030738535272</c:v>
                </c:pt>
                <c:pt idx="21">
                  <c:v>0.178612548921146</c:v>
                </c:pt>
                <c:pt idx="22">
                  <c:v>0.16108824212405401</c:v>
                </c:pt>
                <c:pt idx="23">
                  <c:v>0.14083858693652301</c:v>
                </c:pt>
                <c:pt idx="24">
                  <c:v>0.12381576289155399</c:v>
                </c:pt>
                <c:pt idx="25">
                  <c:v>0.10864549447114399</c:v>
                </c:pt>
                <c:pt idx="26">
                  <c:v>9.0564915912541497E-2</c:v>
                </c:pt>
                <c:pt idx="27">
                  <c:v>7.4910030371319006E-2</c:v>
                </c:pt>
                <c:pt idx="28">
                  <c:v>6.1229820144380498E-2</c:v>
                </c:pt>
                <c:pt idx="29">
                  <c:v>4.8916129198042897E-2</c:v>
                </c:pt>
                <c:pt idx="30">
                  <c:v>4.0081611588612003E-2</c:v>
                </c:pt>
                <c:pt idx="31">
                  <c:v>3.0528456761065002E-2</c:v>
                </c:pt>
                <c:pt idx="32">
                  <c:v>2.2006624337210699E-2</c:v>
                </c:pt>
                <c:pt idx="33">
                  <c:v>1.25552313588153E-2</c:v>
                </c:pt>
                <c:pt idx="34">
                  <c:v>8.7140418080756104E-3</c:v>
                </c:pt>
                <c:pt idx="35">
                  <c:v>4.9936497477552902E-3</c:v>
                </c:pt>
                <c:pt idx="36">
                  <c:v>2.0740817834536802E-3</c:v>
                </c:pt>
                <c:pt idx="37">
                  <c:v>5.8657124042453797E-3</c:v>
                </c:pt>
                <c:pt idx="38">
                  <c:v>1.35290640777642E-2</c:v>
                </c:pt>
                <c:pt idx="39">
                  <c:v>2.12874955624347E-2</c:v>
                </c:pt>
                <c:pt idx="40">
                  <c:v>3.3945077903123899E-2</c:v>
                </c:pt>
                <c:pt idx="41">
                  <c:v>4.8197033284352903E-2</c:v>
                </c:pt>
                <c:pt idx="42">
                  <c:v>6.6464800015210504E-2</c:v>
                </c:pt>
                <c:pt idx="43">
                  <c:v>8.4022272749758695E-2</c:v>
                </c:pt>
                <c:pt idx="44">
                  <c:v>0.102888376808956</c:v>
                </c:pt>
                <c:pt idx="45">
                  <c:v>0.123371255583397</c:v>
                </c:pt>
                <c:pt idx="46">
                  <c:v>0.145233404217294</c:v>
                </c:pt>
                <c:pt idx="47">
                  <c:v>0.17129349393312401</c:v>
                </c:pt>
                <c:pt idx="48">
                  <c:v>0.19517902670923801</c:v>
                </c:pt>
                <c:pt idx="49">
                  <c:v>0.22024303060172401</c:v>
                </c:pt>
                <c:pt idx="50">
                  <c:v>0.24803147920733301</c:v>
                </c:pt>
                <c:pt idx="51">
                  <c:v>0.27446438793648598</c:v>
                </c:pt>
                <c:pt idx="52">
                  <c:v>0.30117962958580702</c:v>
                </c:pt>
                <c:pt idx="53">
                  <c:v>0.325629989742172</c:v>
                </c:pt>
                <c:pt idx="54">
                  <c:v>0.34841323706327698</c:v>
                </c:pt>
                <c:pt idx="55">
                  <c:v>0.36975744888940698</c:v>
                </c:pt>
                <c:pt idx="56">
                  <c:v>0.391095760133156</c:v>
                </c:pt>
                <c:pt idx="57">
                  <c:v>0.41336835482402601</c:v>
                </c:pt>
                <c:pt idx="58">
                  <c:v>0.438092032335889</c:v>
                </c:pt>
                <c:pt idx="59">
                  <c:v>0.45624908899711297</c:v>
                </c:pt>
                <c:pt idx="60">
                  <c:v>0.479314800594695</c:v>
                </c:pt>
                <c:pt idx="61">
                  <c:v>0.50418171271013501</c:v>
                </c:pt>
                <c:pt idx="62">
                  <c:v>0.52632206385035196</c:v>
                </c:pt>
                <c:pt idx="63">
                  <c:v>0.549290570123249</c:v>
                </c:pt>
                <c:pt idx="64">
                  <c:v>0.57366923336995201</c:v>
                </c:pt>
                <c:pt idx="65">
                  <c:v>0.60015400028175103</c:v>
                </c:pt>
                <c:pt idx="66">
                  <c:v>0.62401202255789701</c:v>
                </c:pt>
                <c:pt idx="67">
                  <c:v>0.64549124832382698</c:v>
                </c:pt>
                <c:pt idx="68">
                  <c:v>0.66868764913244505</c:v>
                </c:pt>
                <c:pt idx="69">
                  <c:v>0.69269865606344205</c:v>
                </c:pt>
                <c:pt idx="70">
                  <c:v>0.71329609643553904</c:v>
                </c:pt>
                <c:pt idx="71">
                  <c:v>0.73551715320745603</c:v>
                </c:pt>
                <c:pt idx="72">
                  <c:v>0.75712185679316801</c:v>
                </c:pt>
                <c:pt idx="73">
                  <c:v>0.77589101258555004</c:v>
                </c:pt>
                <c:pt idx="74">
                  <c:v>0.79416359640441903</c:v>
                </c:pt>
                <c:pt idx="75">
                  <c:v>0.813538745973302</c:v>
                </c:pt>
                <c:pt idx="76">
                  <c:v>0.83284354220591195</c:v>
                </c:pt>
                <c:pt idx="77">
                  <c:v>0.84856857663806096</c:v>
                </c:pt>
                <c:pt idx="78">
                  <c:v>0.86654407765443697</c:v>
                </c:pt>
                <c:pt idx="79">
                  <c:v>0.88226705602113298</c:v>
                </c:pt>
                <c:pt idx="80">
                  <c:v>0.89498921327379299</c:v>
                </c:pt>
                <c:pt idx="81">
                  <c:v>0.90911576906646996</c:v>
                </c:pt>
                <c:pt idx="82">
                  <c:v>0.92044801745980798</c:v>
                </c:pt>
                <c:pt idx="83">
                  <c:v>0.93160854468156395</c:v>
                </c:pt>
                <c:pt idx="84">
                  <c:v>0.94121634623394002</c:v>
                </c:pt>
                <c:pt idx="85">
                  <c:v>0.95072691651964703</c:v>
                </c:pt>
                <c:pt idx="86">
                  <c:v>0.96056703728005199</c:v>
                </c:pt>
                <c:pt idx="87">
                  <c:v>0.96724977641375698</c:v>
                </c:pt>
                <c:pt idx="88">
                  <c:v>0.97465296551727199</c:v>
                </c:pt>
                <c:pt idx="89">
                  <c:v>0.98215763193738204</c:v>
                </c:pt>
                <c:pt idx="90">
                  <c:v>0.98693543653158999</c:v>
                </c:pt>
                <c:pt idx="91">
                  <c:v>0.98920718958940401</c:v>
                </c:pt>
                <c:pt idx="92">
                  <c:v>0.99265317529028096</c:v>
                </c:pt>
                <c:pt idx="93">
                  <c:v>0.99634553804640802</c:v>
                </c:pt>
                <c:pt idx="94">
                  <c:v>0.99969059215188305</c:v>
                </c:pt>
                <c:pt idx="95">
                  <c:v>1</c:v>
                </c:pt>
                <c:pt idx="96">
                  <c:v>0.99835524161072697</c:v>
                </c:pt>
                <c:pt idx="97">
                  <c:v>0.99223513824607701</c:v>
                </c:pt>
                <c:pt idx="98">
                  <c:v>0.987897836626764</c:v>
                </c:pt>
                <c:pt idx="99">
                  <c:v>0.98259866579591704</c:v>
                </c:pt>
                <c:pt idx="100">
                  <c:v>0.97586377298913696</c:v>
                </c:pt>
                <c:pt idx="101">
                  <c:v>0.96446860556890901</c:v>
                </c:pt>
                <c:pt idx="102">
                  <c:v>0.95455837492175399</c:v>
                </c:pt>
                <c:pt idx="103">
                  <c:v>0.947307662085351</c:v>
                </c:pt>
                <c:pt idx="104">
                  <c:v>0.93883458448102997</c:v>
                </c:pt>
                <c:pt idx="105">
                  <c:v>0.92831807829825597</c:v>
                </c:pt>
                <c:pt idx="106">
                  <c:v>0.91692112964433303</c:v>
                </c:pt>
                <c:pt idx="107">
                  <c:v>0.90771030675389497</c:v>
                </c:pt>
                <c:pt idx="108">
                  <c:v>0.89918755862087396</c:v>
                </c:pt>
                <c:pt idx="109">
                  <c:v>0.890797511589277</c:v>
                </c:pt>
                <c:pt idx="110">
                  <c:v>0.88049048747174397</c:v>
                </c:pt>
                <c:pt idx="111">
                  <c:v>0.86906727415827401</c:v>
                </c:pt>
                <c:pt idx="112">
                  <c:v>0.85801768550544399</c:v>
                </c:pt>
                <c:pt idx="113">
                  <c:v>0.84767485738947201</c:v>
                </c:pt>
                <c:pt idx="114">
                  <c:v>0.83333319156962404</c:v>
                </c:pt>
                <c:pt idx="115">
                  <c:v>0.82052386898645302</c:v>
                </c:pt>
                <c:pt idx="116">
                  <c:v>0.80706751140870503</c:v>
                </c:pt>
                <c:pt idx="117">
                  <c:v>0.79249004593683703</c:v>
                </c:pt>
                <c:pt idx="118">
                  <c:v>0.77523393062775403</c:v>
                </c:pt>
                <c:pt idx="119">
                  <c:v>0.75785859909037601</c:v>
                </c:pt>
                <c:pt idx="120">
                  <c:v>0.74168017223931904</c:v>
                </c:pt>
                <c:pt idx="121">
                  <c:v>0.72614696633361897</c:v>
                </c:pt>
                <c:pt idx="122">
                  <c:v>0.71177373239766295</c:v>
                </c:pt>
                <c:pt idx="123">
                  <c:v>0.69737595075070802</c:v>
                </c:pt>
                <c:pt idx="124">
                  <c:v>0.68352247840701297</c:v>
                </c:pt>
                <c:pt idx="125">
                  <c:v>0.66894795997227496</c:v>
                </c:pt>
                <c:pt idx="126">
                  <c:v>0.653288875492403</c:v>
                </c:pt>
                <c:pt idx="127">
                  <c:v>0.63936384648564004</c:v>
                </c:pt>
                <c:pt idx="128">
                  <c:v>0.62830215828118496</c:v>
                </c:pt>
                <c:pt idx="129">
                  <c:v>0.61698909261424595</c:v>
                </c:pt>
                <c:pt idx="130">
                  <c:v>0.60411125072278704</c:v>
                </c:pt>
                <c:pt idx="131">
                  <c:v>0.59158138542826899</c:v>
                </c:pt>
                <c:pt idx="132">
                  <c:v>0.580349495991208</c:v>
                </c:pt>
                <c:pt idx="133">
                  <c:v>0.57020486172433904</c:v>
                </c:pt>
                <c:pt idx="134">
                  <c:v>0.56119702818446304</c:v>
                </c:pt>
                <c:pt idx="135">
                  <c:v>0.55127814015328402</c:v>
                </c:pt>
                <c:pt idx="136">
                  <c:v>0.54298727864954199</c:v>
                </c:pt>
                <c:pt idx="137">
                  <c:v>0.53310609031085199</c:v>
                </c:pt>
                <c:pt idx="138">
                  <c:v>0.52425061694646402</c:v>
                </c:pt>
                <c:pt idx="139">
                  <c:v>0.51683109996353105</c:v>
                </c:pt>
                <c:pt idx="140">
                  <c:v>0.50988066132216303</c:v>
                </c:pt>
                <c:pt idx="141">
                  <c:v>0.50448651598439798</c:v>
                </c:pt>
                <c:pt idx="142">
                  <c:v>0.49917476678668499</c:v>
                </c:pt>
                <c:pt idx="143">
                  <c:v>0.49360839350848101</c:v>
                </c:pt>
                <c:pt idx="144">
                  <c:v>0.48809631697394201</c:v>
                </c:pt>
                <c:pt idx="145">
                  <c:v>0.48390315854457</c:v>
                </c:pt>
                <c:pt idx="146">
                  <c:v>0.48010263778217799</c:v>
                </c:pt>
                <c:pt idx="147">
                  <c:v>0.47732817151166101</c:v>
                </c:pt>
                <c:pt idx="148">
                  <c:v>0.47461363092446701</c:v>
                </c:pt>
                <c:pt idx="149">
                  <c:v>0.47169389326569999</c:v>
                </c:pt>
                <c:pt idx="150">
                  <c:v>0.46893517131385698</c:v>
                </c:pt>
                <c:pt idx="151">
                  <c:v>0.46598866127875599</c:v>
                </c:pt>
                <c:pt idx="152">
                  <c:v>0.461839267137719</c:v>
                </c:pt>
                <c:pt idx="153">
                  <c:v>0.46036156161765202</c:v>
                </c:pt>
                <c:pt idx="154">
                  <c:v>0.45897774146906001</c:v>
                </c:pt>
                <c:pt idx="155">
                  <c:v>0.45473148170932698</c:v>
                </c:pt>
                <c:pt idx="156">
                  <c:v>0.45139736018708199</c:v>
                </c:pt>
                <c:pt idx="157">
                  <c:v>0.44971456990724801</c:v>
                </c:pt>
                <c:pt idx="158">
                  <c:v>0.44476448620783599</c:v>
                </c:pt>
                <c:pt idx="159">
                  <c:v>0.44157681292169099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725-4D3F-87F7-DEED261BEC93}"/>
            </c:ext>
          </c:extLst>
        </c:ser>
        <c:ser>
          <c:idx val="4"/>
          <c:order val="4"/>
          <c:tx>
            <c:strRef>
              <c:f>'2'!$H$2</c:f>
              <c:strCache>
                <c:ptCount val="1"/>
                <c:pt idx="0">
                  <c:v> (STD) +25%</c:v>
                </c:pt>
              </c:strCache>
            </c:strRef>
          </c:tx>
          <c:spPr>
            <a:solidFill>
              <a:schemeClr val="accent1">
                <a:lumMod val="20000"/>
                <a:lumOff val="80000"/>
              </a:schemeClr>
            </a:solidFill>
            <a:ln>
              <a:solidFill>
                <a:schemeClr val="tx1"/>
              </a:solidFill>
            </a:ln>
            <a:effectLst/>
          </c:spPr>
          <c:cat>
            <c:numRef>
              <c:f>'2'!$A$37:$A$316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cat>
          <c:val>
            <c:numRef>
              <c:f>'2'!$H$37:$H$196</c:f>
              <c:numCache>
                <c:formatCode>0.000</c:formatCode>
                <c:ptCount val="160"/>
                <c:pt idx="0">
                  <c:v>0.89770429290834741</c:v>
                </c:pt>
                <c:pt idx="1">
                  <c:v>0.89097797696100878</c:v>
                </c:pt>
                <c:pt idx="2">
                  <c:v>0.87967706885692876</c:v>
                </c:pt>
                <c:pt idx="3">
                  <c:v>0.86442246314088633</c:v>
                </c:pt>
                <c:pt idx="4">
                  <c:v>0.84523906230946988</c:v>
                </c:pt>
                <c:pt idx="5">
                  <c:v>0.81773475352508762</c:v>
                </c:pt>
                <c:pt idx="6">
                  <c:v>0.78852489102883383</c:v>
                </c:pt>
                <c:pt idx="7">
                  <c:v>0.75615189617286505</c:v>
                </c:pt>
                <c:pt idx="8">
                  <c:v>0.71891558261424626</c:v>
                </c:pt>
                <c:pt idx="9">
                  <c:v>0.67826427014909751</c:v>
                </c:pt>
                <c:pt idx="10">
                  <c:v>0.63451116829909382</c:v>
                </c:pt>
                <c:pt idx="11">
                  <c:v>0.58261132964385254</c:v>
                </c:pt>
                <c:pt idx="12">
                  <c:v>0.52968479561925619</c:v>
                </c:pt>
                <c:pt idx="13">
                  <c:v>0.47886365840770001</c:v>
                </c:pt>
                <c:pt idx="14">
                  <c:v>0.42329900931654252</c:v>
                </c:pt>
                <c:pt idx="15">
                  <c:v>0.36951328818154627</c:v>
                </c:pt>
                <c:pt idx="16">
                  <c:v>0.31556141869368121</c:v>
                </c:pt>
                <c:pt idx="17">
                  <c:v>0.26616997735997372</c:v>
                </c:pt>
                <c:pt idx="18">
                  <c:v>0.2201992630079275</c:v>
                </c:pt>
                <c:pt idx="19">
                  <c:v>0.17447285005939001</c:v>
                </c:pt>
                <c:pt idx="20">
                  <c:v>0.13621952727688</c:v>
                </c:pt>
                <c:pt idx="21">
                  <c:v>0.1031087956685045</c:v>
                </c:pt>
                <c:pt idx="22">
                  <c:v>7.9127415443761256E-2</c:v>
                </c:pt>
                <c:pt idx="23">
                  <c:v>5.8022963264383373E-2</c:v>
                </c:pt>
                <c:pt idx="24">
                  <c:v>3.6692914834195747E-2</c:v>
                </c:pt>
                <c:pt idx="25">
                  <c:v>2.0527457996812999E-2</c:v>
                </c:pt>
                <c:pt idx="26">
                  <c:v>1.2323962391267188E-2</c:v>
                </c:pt>
                <c:pt idx="27">
                  <c:v>5.7118486036340753E-3</c:v>
                </c:pt>
                <c:pt idx="28">
                  <c:v>4.3764779345179744E-3</c:v>
                </c:pt>
                <c:pt idx="29">
                  <c:v>2.2670097400929248E-3</c:v>
                </c:pt>
                <c:pt idx="30">
                  <c:v>4.4030809822056998E-3</c:v>
                </c:pt>
                <c:pt idx="31">
                  <c:v>9.9788978812815499E-3</c:v>
                </c:pt>
                <c:pt idx="32">
                  <c:v>2.3232075810291873E-2</c:v>
                </c:pt>
                <c:pt idx="33">
                  <c:v>3.6392761404101998E-2</c:v>
                </c:pt>
                <c:pt idx="34">
                  <c:v>5.3456248244774379E-2</c:v>
                </c:pt>
                <c:pt idx="35">
                  <c:v>7.5185152662286869E-2</c:v>
                </c:pt>
                <c:pt idx="36">
                  <c:v>9.9318462300276369E-2</c:v>
                </c:pt>
                <c:pt idx="37">
                  <c:v>0.13328123894180874</c:v>
                </c:pt>
                <c:pt idx="38">
                  <c:v>0.17048330917186999</c:v>
                </c:pt>
                <c:pt idx="39">
                  <c:v>0.20525346445133749</c:v>
                </c:pt>
                <c:pt idx="40">
                  <c:v>0.2410935256655975</c:v>
                </c:pt>
                <c:pt idx="41">
                  <c:v>0.27929434666849373</c:v>
                </c:pt>
                <c:pt idx="42">
                  <c:v>0.32317602713444998</c:v>
                </c:pt>
                <c:pt idx="43">
                  <c:v>0.36809510411857504</c:v>
                </c:pt>
                <c:pt idx="44">
                  <c:v>0.41290700202709629</c:v>
                </c:pt>
                <c:pt idx="45">
                  <c:v>0.45749662345730752</c:v>
                </c:pt>
                <c:pt idx="46">
                  <c:v>0.49961973468521126</c:v>
                </c:pt>
                <c:pt idx="47">
                  <c:v>0.53923656183823498</c:v>
                </c:pt>
                <c:pt idx="48">
                  <c:v>0.5804911477732112</c:v>
                </c:pt>
                <c:pt idx="49">
                  <c:v>0.62342580451484375</c:v>
                </c:pt>
                <c:pt idx="50">
                  <c:v>0.66632435496951747</c:v>
                </c:pt>
                <c:pt idx="51">
                  <c:v>0.70325168671542748</c:v>
                </c:pt>
                <c:pt idx="52">
                  <c:v>0.74231891555069374</c:v>
                </c:pt>
                <c:pt idx="53">
                  <c:v>0.7787526859516013</c:v>
                </c:pt>
                <c:pt idx="54">
                  <c:v>0.81407196775529633</c:v>
                </c:pt>
                <c:pt idx="55">
                  <c:v>0.84520299322147618</c:v>
                </c:pt>
                <c:pt idx="56">
                  <c:v>0.87684266320733628</c:v>
                </c:pt>
                <c:pt idx="57">
                  <c:v>0.9106376170582513</c:v>
                </c:pt>
                <c:pt idx="58">
                  <c:v>0.9393757279435524</c:v>
                </c:pt>
                <c:pt idx="59">
                  <c:v>0.96635277874269743</c:v>
                </c:pt>
                <c:pt idx="60">
                  <c:v>0.99219723346614241</c:v>
                </c:pt>
                <c:pt idx="61">
                  <c:v>1.01810063216213</c:v>
                </c:pt>
                <c:pt idx="62">
                  <c:v>1.0433345808683163</c:v>
                </c:pt>
                <c:pt idx="63">
                  <c:v>1.0657214386438811</c:v>
                </c:pt>
                <c:pt idx="64">
                  <c:v>1.0850914685299937</c:v>
                </c:pt>
                <c:pt idx="65">
                  <c:v>1.104057529506435</c:v>
                </c:pt>
                <c:pt idx="66">
                  <c:v>1.1224013136970312</c:v>
                </c:pt>
                <c:pt idx="67">
                  <c:v>1.1376410129075563</c:v>
                </c:pt>
                <c:pt idx="68">
                  <c:v>1.1529354881380587</c:v>
                </c:pt>
                <c:pt idx="69">
                  <c:v>1.1658734416469514</c:v>
                </c:pt>
                <c:pt idx="70">
                  <c:v>1.1774810632439277</c:v>
                </c:pt>
                <c:pt idx="71">
                  <c:v>1.1866628185579862</c:v>
                </c:pt>
                <c:pt idx="72">
                  <c:v>1.1971684891817449</c:v>
                </c:pt>
                <c:pt idx="73">
                  <c:v>1.2061969328208813</c:v>
                </c:pt>
                <c:pt idx="74">
                  <c:v>1.2130397188305888</c:v>
                </c:pt>
                <c:pt idx="75">
                  <c:v>1.2190428678688225</c:v>
                </c:pt>
                <c:pt idx="76">
                  <c:v>1.2253736823650663</c:v>
                </c:pt>
                <c:pt idx="77">
                  <c:v>1.2301166736245988</c:v>
                </c:pt>
                <c:pt idx="78">
                  <c:v>1.2334527202429988</c:v>
                </c:pt>
                <c:pt idx="79">
                  <c:v>1.2356958292195988</c:v>
                </c:pt>
                <c:pt idx="80">
                  <c:v>1.2378448953527101</c:v>
                </c:pt>
                <c:pt idx="81">
                  <c:v>1.2403288339088687</c:v>
                </c:pt>
                <c:pt idx="82">
                  <c:v>1.2424159313684875</c:v>
                </c:pt>
                <c:pt idx="83">
                  <c:v>1.2441187410610812</c:v>
                </c:pt>
                <c:pt idx="84">
                  <c:v>1.2446829096950611</c:v>
                </c:pt>
                <c:pt idx="85">
                  <c:v>1.2446610504290476</c:v>
                </c:pt>
                <c:pt idx="86">
                  <c:v>1.2457062998006263</c:v>
                </c:pt>
                <c:pt idx="87">
                  <c:v>1.2461712389241575</c:v>
                </c:pt>
                <c:pt idx="88">
                  <c:v>1.2465318258418037</c:v>
                </c:pt>
                <c:pt idx="89">
                  <c:v>1.2468826148504288</c:v>
                </c:pt>
                <c:pt idx="90">
                  <c:v>1.2477440938690012</c:v>
                </c:pt>
                <c:pt idx="91">
                  <c:v>1.2480246241934487</c:v>
                </c:pt>
                <c:pt idx="92">
                  <c:v>1.2473779905067213</c:v>
                </c:pt>
                <c:pt idx="93">
                  <c:v>1.2478190673557226</c:v>
                </c:pt>
                <c:pt idx="94">
                  <c:v>1.2480107872802275</c:v>
                </c:pt>
                <c:pt idx="95">
                  <c:v>1.2476596087713063</c:v>
                </c:pt>
                <c:pt idx="96">
                  <c:v>1.2485573677623549</c:v>
                </c:pt>
                <c:pt idx="97">
                  <c:v>1.2485944708719312</c:v>
                </c:pt>
                <c:pt idx="98">
                  <c:v>1.2486200367917775</c:v>
                </c:pt>
                <c:pt idx="99">
                  <c:v>1.24830062542272</c:v>
                </c:pt>
                <c:pt idx="100">
                  <c:v>1.2478623894465375</c:v>
                </c:pt>
                <c:pt idx="101">
                  <c:v>1.2482741150109187</c:v>
                </c:pt>
                <c:pt idx="102">
                  <c:v>1.2485725281114251</c:v>
                </c:pt>
                <c:pt idx="103">
                  <c:v>1.2484353595346913</c:v>
                </c:pt>
                <c:pt idx="104">
                  <c:v>1.2484988082452126</c:v>
                </c:pt>
                <c:pt idx="105">
                  <c:v>1.2483191887134324</c:v>
                </c:pt>
                <c:pt idx="106">
                  <c:v>1.2489747599558749</c:v>
                </c:pt>
                <c:pt idx="107">
                  <c:v>1.2492526837636413</c:v>
                </c:pt>
                <c:pt idx="108">
                  <c:v>1.2493547450004849</c:v>
                </c:pt>
                <c:pt idx="109">
                  <c:v>1.2492255039564124</c:v>
                </c:pt>
                <c:pt idx="110">
                  <c:v>1.2492094838378449</c:v>
                </c:pt>
                <c:pt idx="111">
                  <c:v>1.2497186182954061</c:v>
                </c:pt>
                <c:pt idx="112">
                  <c:v>1.2493246173513688</c:v>
                </c:pt>
                <c:pt idx="113">
                  <c:v>1.2488595889102136</c:v>
                </c:pt>
                <c:pt idx="114">
                  <c:v>1.2491098600050701</c:v>
                </c:pt>
                <c:pt idx="115">
                  <c:v>1.2491805728500101</c:v>
                </c:pt>
                <c:pt idx="116">
                  <c:v>1.2488398679273249</c:v>
                </c:pt>
                <c:pt idx="117">
                  <c:v>1.2491538001867013</c:v>
                </c:pt>
                <c:pt idx="118">
                  <c:v>1.2493707494623776</c:v>
                </c:pt>
                <c:pt idx="119">
                  <c:v>1.2490828937898275</c:v>
                </c:pt>
                <c:pt idx="120">
                  <c:v>1.2494426186466387</c:v>
                </c:pt>
                <c:pt idx="121">
                  <c:v>1.2494266639349112</c:v>
                </c:pt>
                <c:pt idx="122">
                  <c:v>1.2480950286472325</c:v>
                </c:pt>
                <c:pt idx="123">
                  <c:v>1.2481042128167812</c:v>
                </c:pt>
                <c:pt idx="124">
                  <c:v>1.24870924412985</c:v>
                </c:pt>
                <c:pt idx="125">
                  <c:v>1.24953654286983</c:v>
                </c:pt>
                <c:pt idx="126">
                  <c:v>1.2496863520562462</c:v>
                </c:pt>
                <c:pt idx="127">
                  <c:v>1.2492188099368726</c:v>
                </c:pt>
                <c:pt idx="128">
                  <c:v>1.2493462765437926</c:v>
                </c:pt>
                <c:pt idx="129">
                  <c:v>1.24932927276817</c:v>
                </c:pt>
                <c:pt idx="130">
                  <c:v>1.2494879232487737</c:v>
                </c:pt>
                <c:pt idx="131">
                  <c:v>1.25</c:v>
                </c:pt>
                <c:pt idx="132">
                  <c:v>1.2492646416379101</c:v>
                </c:pt>
                <c:pt idx="133">
                  <c:v>1.2488527400530749</c:v>
                </c:pt>
                <c:pt idx="134">
                  <c:v>1.2481796096710849</c:v>
                </c:pt>
                <c:pt idx="135">
                  <c:v>1.2483697102095075</c:v>
                </c:pt>
                <c:pt idx="136">
                  <c:v>1.2488489241190612</c:v>
                </c:pt>
                <c:pt idx="137">
                  <c:v>1.2481297852602287</c:v>
                </c:pt>
                <c:pt idx="138">
                  <c:v>1.2481047568988051</c:v>
                </c:pt>
                <c:pt idx="139">
                  <c:v>1.2480496293810963</c:v>
                </c:pt>
                <c:pt idx="140">
                  <c:v>1.2482313292110787</c:v>
                </c:pt>
                <c:pt idx="141">
                  <c:v>1.2479835316044587</c:v>
                </c:pt>
                <c:pt idx="142">
                  <c:v>1.2478238413480989</c:v>
                </c:pt>
                <c:pt idx="143">
                  <c:v>1.2481097216330264</c:v>
                </c:pt>
                <c:pt idx="144">
                  <c:v>1.2476761972882813</c:v>
                </c:pt>
                <c:pt idx="145">
                  <c:v>1.247584106344545</c:v>
                </c:pt>
                <c:pt idx="146">
                  <c:v>1.2481312385943926</c:v>
                </c:pt>
                <c:pt idx="147">
                  <c:v>1.2472661778961249</c:v>
                </c:pt>
                <c:pt idx="148">
                  <c:v>1.2462679858839163</c:v>
                </c:pt>
                <c:pt idx="149">
                  <c:v>1.2443242630659725</c:v>
                </c:pt>
                <c:pt idx="150">
                  <c:v>1.2423070589711036</c:v>
                </c:pt>
                <c:pt idx="151">
                  <c:v>1.2400597127051414</c:v>
                </c:pt>
                <c:pt idx="152">
                  <c:v>1.2351728433179425</c:v>
                </c:pt>
                <c:pt idx="153">
                  <c:v>1.2262784688767776</c:v>
                </c:pt>
                <c:pt idx="154">
                  <c:v>1.2136943446677262</c:v>
                </c:pt>
                <c:pt idx="155">
                  <c:v>1.1997560942417549</c:v>
                </c:pt>
                <c:pt idx="156">
                  <c:v>1.1827181331161287</c:v>
                </c:pt>
                <c:pt idx="157">
                  <c:v>1.1647749231759825</c:v>
                </c:pt>
                <c:pt idx="158">
                  <c:v>1.1449600966446662</c:v>
                </c:pt>
                <c:pt idx="159">
                  <c:v>1.130330045396015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1725-4D3F-87F7-DEED261BEC93}"/>
            </c:ext>
          </c:extLst>
        </c:ser>
        <c:ser>
          <c:idx val="5"/>
          <c:order val="5"/>
          <c:tx>
            <c:strRef>
              <c:f>'2'!$I$2</c:f>
              <c:strCache>
                <c:ptCount val="1"/>
                <c:pt idx="0">
                  <c:v> (STD) -25%</c:v>
                </c:pt>
              </c:strCache>
            </c:strRef>
          </c:tx>
          <c:spPr>
            <a:solidFill>
              <a:schemeClr val="bg1"/>
            </a:solidFill>
            <a:ln>
              <a:solidFill>
                <a:srgbClr val="FF0000"/>
              </a:solidFill>
            </a:ln>
            <a:effectLst/>
          </c:spPr>
          <c:cat>
            <c:numRef>
              <c:f>'2'!$A$37:$A$316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cat>
          <c:val>
            <c:numRef>
              <c:f>'2'!$I$37:$I$196</c:f>
              <c:numCache>
                <c:formatCode>0.000</c:formatCode>
                <c:ptCount val="160"/>
                <c:pt idx="0">
                  <c:v>0.53862257574500849</c:v>
                </c:pt>
                <c:pt idx="1">
                  <c:v>0.53458678617660527</c:v>
                </c:pt>
                <c:pt idx="2">
                  <c:v>0.52780624131415721</c:v>
                </c:pt>
                <c:pt idx="3">
                  <c:v>0.51865347788453176</c:v>
                </c:pt>
                <c:pt idx="4">
                  <c:v>0.50714343738568202</c:v>
                </c:pt>
                <c:pt idx="5">
                  <c:v>0.49064085211505254</c:v>
                </c:pt>
                <c:pt idx="6">
                  <c:v>0.47311493461730025</c:v>
                </c:pt>
                <c:pt idx="7">
                  <c:v>0.45369113770371899</c:v>
                </c:pt>
                <c:pt idx="8">
                  <c:v>0.43134934956854776</c:v>
                </c:pt>
                <c:pt idx="9">
                  <c:v>0.40695856208945846</c:v>
                </c:pt>
                <c:pt idx="10">
                  <c:v>0.38070670097945625</c:v>
                </c:pt>
                <c:pt idx="11">
                  <c:v>0.3495667977863115</c:v>
                </c:pt>
                <c:pt idx="12">
                  <c:v>0.31781087737155372</c:v>
                </c:pt>
                <c:pt idx="13">
                  <c:v>0.28731819504462003</c:v>
                </c:pt>
                <c:pt idx="14">
                  <c:v>0.25397940558992549</c:v>
                </c:pt>
                <c:pt idx="15">
                  <c:v>0.22170797290892774</c:v>
                </c:pt>
                <c:pt idx="16">
                  <c:v>0.18933685121620875</c:v>
                </c:pt>
                <c:pt idx="17">
                  <c:v>0.15970198641598424</c:v>
                </c:pt>
                <c:pt idx="18">
                  <c:v>0.13211955780475651</c:v>
                </c:pt>
                <c:pt idx="19">
                  <c:v>0.104683710035634</c:v>
                </c:pt>
                <c:pt idx="20">
                  <c:v>8.1731716366127999E-2</c:v>
                </c:pt>
                <c:pt idx="21">
                  <c:v>6.1865277401102703E-2</c:v>
                </c:pt>
                <c:pt idx="22">
                  <c:v>4.747644926625675E-2</c:v>
                </c:pt>
                <c:pt idx="23">
                  <c:v>3.4813777958630027E-2</c:v>
                </c:pt>
                <c:pt idx="24">
                  <c:v>2.201574890051745E-2</c:v>
                </c:pt>
                <c:pt idx="25">
                  <c:v>1.2316474798087798E-2</c:v>
                </c:pt>
                <c:pt idx="26">
                  <c:v>7.3943774347603134E-3</c:v>
                </c:pt>
                <c:pt idx="27">
                  <c:v>3.4271091621804455E-3</c:v>
                </c:pt>
                <c:pt idx="28">
                  <c:v>2.6258867607107847E-3</c:v>
                </c:pt>
                <c:pt idx="29">
                  <c:v>1.3602058440557549E-3</c:v>
                </c:pt>
                <c:pt idx="30">
                  <c:v>2.64184858932342E-3</c:v>
                </c:pt>
                <c:pt idx="31">
                  <c:v>5.9873387287689307E-3</c:v>
                </c:pt>
                <c:pt idx="32">
                  <c:v>1.3939245486175124E-2</c:v>
                </c:pt>
                <c:pt idx="33">
                  <c:v>2.18356568424612E-2</c:v>
                </c:pt>
                <c:pt idx="34">
                  <c:v>3.2073748946864628E-2</c:v>
                </c:pt>
                <c:pt idx="35">
                  <c:v>4.5111091597372123E-2</c:v>
                </c:pt>
                <c:pt idx="36">
                  <c:v>5.9591077380165822E-2</c:v>
                </c:pt>
                <c:pt idx="37">
                  <c:v>7.9968743365085249E-2</c:v>
                </c:pt>
                <c:pt idx="38">
                  <c:v>0.102289985503122</c:v>
                </c:pt>
                <c:pt idx="39">
                  <c:v>0.1231520786708025</c:v>
                </c:pt>
                <c:pt idx="40">
                  <c:v>0.14465611539935852</c:v>
                </c:pt>
                <c:pt idx="41">
                  <c:v>0.16757660800109625</c:v>
                </c:pt>
                <c:pt idx="42">
                  <c:v>0.19390561628066999</c:v>
                </c:pt>
                <c:pt idx="43">
                  <c:v>0.220857062471145</c:v>
                </c:pt>
                <c:pt idx="44">
                  <c:v>0.24774420121625776</c:v>
                </c:pt>
                <c:pt idx="45">
                  <c:v>0.27449797407438453</c:v>
                </c:pt>
                <c:pt idx="46">
                  <c:v>0.29977184081112673</c:v>
                </c:pt>
                <c:pt idx="47">
                  <c:v>0.32354193710294099</c:v>
                </c:pt>
                <c:pt idx="48">
                  <c:v>0.34829468866392677</c:v>
                </c:pt>
                <c:pt idx="49">
                  <c:v>0.37405548270890621</c:v>
                </c:pt>
                <c:pt idx="50">
                  <c:v>0.39979461298171048</c:v>
                </c:pt>
                <c:pt idx="51">
                  <c:v>0.42195101202925644</c:v>
                </c:pt>
                <c:pt idx="52">
                  <c:v>0.44539134933041624</c:v>
                </c:pt>
                <c:pt idx="53">
                  <c:v>0.46725161157096073</c:v>
                </c:pt>
                <c:pt idx="54">
                  <c:v>0.48844318065317777</c:v>
                </c:pt>
                <c:pt idx="55">
                  <c:v>0.50712179593288575</c:v>
                </c:pt>
                <c:pt idx="56">
                  <c:v>0.52610559792440181</c:v>
                </c:pt>
                <c:pt idx="57">
                  <c:v>0.54638257023495074</c:v>
                </c:pt>
                <c:pt idx="58">
                  <c:v>0.56362543676613153</c:v>
                </c:pt>
                <c:pt idx="59">
                  <c:v>0.5798116672456185</c:v>
                </c:pt>
                <c:pt idx="60">
                  <c:v>0.59531834007968554</c:v>
                </c:pt>
                <c:pt idx="61">
                  <c:v>0.61086037929727799</c:v>
                </c:pt>
                <c:pt idx="62">
                  <c:v>0.62600074852098975</c:v>
                </c:pt>
                <c:pt idx="63">
                  <c:v>0.63943286318632875</c:v>
                </c:pt>
                <c:pt idx="64">
                  <c:v>0.65105488111799625</c:v>
                </c:pt>
                <c:pt idx="65">
                  <c:v>0.66243451770386108</c:v>
                </c:pt>
                <c:pt idx="66">
                  <c:v>0.67344078821821873</c:v>
                </c:pt>
                <c:pt idx="67">
                  <c:v>0.68258460774453367</c:v>
                </c:pt>
                <c:pt idx="68">
                  <c:v>0.69176129288283528</c:v>
                </c:pt>
                <c:pt idx="69">
                  <c:v>0.69952406498817077</c:v>
                </c:pt>
                <c:pt idx="70">
                  <c:v>0.70648863794635652</c:v>
                </c:pt>
                <c:pt idx="71">
                  <c:v>0.71199769113479172</c:v>
                </c:pt>
                <c:pt idx="72">
                  <c:v>0.71830109350904703</c:v>
                </c:pt>
                <c:pt idx="73">
                  <c:v>0.72371815969252884</c:v>
                </c:pt>
                <c:pt idx="74">
                  <c:v>0.72782383129835326</c:v>
                </c:pt>
                <c:pt idx="75">
                  <c:v>0.73142572072129353</c:v>
                </c:pt>
                <c:pt idx="76">
                  <c:v>0.73522420941903976</c:v>
                </c:pt>
                <c:pt idx="77">
                  <c:v>0.73807000417475921</c:v>
                </c:pt>
                <c:pt idx="78">
                  <c:v>0.74007163214579919</c:v>
                </c:pt>
                <c:pt idx="79">
                  <c:v>0.74141749753175934</c:v>
                </c:pt>
                <c:pt idx="80">
                  <c:v>0.74270693721162606</c:v>
                </c:pt>
                <c:pt idx="81">
                  <c:v>0.74419730034532128</c:v>
                </c:pt>
                <c:pt idx="82">
                  <c:v>0.74544955882109254</c:v>
                </c:pt>
                <c:pt idx="83">
                  <c:v>0.74647124463664882</c:v>
                </c:pt>
                <c:pt idx="84">
                  <c:v>0.74680974581703674</c:v>
                </c:pt>
                <c:pt idx="85">
                  <c:v>0.74679663025742848</c:v>
                </c:pt>
                <c:pt idx="86">
                  <c:v>0.74742377988037578</c:v>
                </c:pt>
                <c:pt idx="87">
                  <c:v>0.74770274335449449</c:v>
                </c:pt>
                <c:pt idx="88">
                  <c:v>0.74791909550508229</c:v>
                </c:pt>
                <c:pt idx="89">
                  <c:v>0.74812956891025728</c:v>
                </c:pt>
                <c:pt idx="90">
                  <c:v>0.74864645632140081</c:v>
                </c:pt>
                <c:pt idx="91">
                  <c:v>0.74881477451606926</c:v>
                </c:pt>
                <c:pt idx="92">
                  <c:v>0.74842679430403281</c:v>
                </c:pt>
                <c:pt idx="93">
                  <c:v>0.7486914404134335</c:v>
                </c:pt>
                <c:pt idx="94">
                  <c:v>0.74880647236813647</c:v>
                </c:pt>
                <c:pt idx="95">
                  <c:v>0.74859576526278371</c:v>
                </c:pt>
                <c:pt idx="96">
                  <c:v>0.74913442065741298</c:v>
                </c:pt>
                <c:pt idx="97">
                  <c:v>0.74915668252315881</c:v>
                </c:pt>
                <c:pt idx="98">
                  <c:v>0.7491720220750665</c:v>
                </c:pt>
                <c:pt idx="99">
                  <c:v>0.74898037525363192</c:v>
                </c:pt>
                <c:pt idx="100">
                  <c:v>0.74871743366792254</c:v>
                </c:pt>
                <c:pt idx="101">
                  <c:v>0.74896446900655123</c:v>
                </c:pt>
                <c:pt idx="102">
                  <c:v>0.74914351686685499</c:v>
                </c:pt>
                <c:pt idx="103">
                  <c:v>0.74906121572081474</c:v>
                </c:pt>
                <c:pt idx="104">
                  <c:v>0.74909928494712752</c:v>
                </c:pt>
                <c:pt idx="105">
                  <c:v>0.74899151322805946</c:v>
                </c:pt>
                <c:pt idx="106">
                  <c:v>0.749384855973525</c:v>
                </c:pt>
                <c:pt idx="107">
                  <c:v>0.74955161025818473</c:v>
                </c:pt>
                <c:pt idx="108">
                  <c:v>0.74961284700029096</c:v>
                </c:pt>
                <c:pt idx="109">
                  <c:v>0.74953530237384747</c:v>
                </c:pt>
                <c:pt idx="110">
                  <c:v>0.74952569030270699</c:v>
                </c:pt>
                <c:pt idx="111">
                  <c:v>0.74983117097724372</c:v>
                </c:pt>
                <c:pt idx="112">
                  <c:v>0.74959477041082123</c:v>
                </c:pt>
                <c:pt idx="113">
                  <c:v>0.74931575334612821</c:v>
                </c:pt>
                <c:pt idx="114">
                  <c:v>0.74946591600304202</c:v>
                </c:pt>
                <c:pt idx="115">
                  <c:v>0.74950834371000596</c:v>
                </c:pt>
                <c:pt idx="116">
                  <c:v>0.74930392075639496</c:v>
                </c:pt>
                <c:pt idx="117">
                  <c:v>0.74949228011202074</c:v>
                </c:pt>
                <c:pt idx="118">
                  <c:v>0.74962244967742653</c:v>
                </c:pt>
                <c:pt idx="119">
                  <c:v>0.74944973627389655</c:v>
                </c:pt>
                <c:pt idx="120">
                  <c:v>0.74966557118798316</c:v>
                </c:pt>
                <c:pt idx="121">
                  <c:v>0.74965599836094676</c:v>
                </c:pt>
                <c:pt idx="122">
                  <c:v>0.74885701718833952</c:v>
                </c:pt>
                <c:pt idx="123">
                  <c:v>0.74886252769006878</c:v>
                </c:pt>
                <c:pt idx="124">
                  <c:v>0.74922554647791006</c:v>
                </c:pt>
                <c:pt idx="125">
                  <c:v>0.749721925721898</c:v>
                </c:pt>
                <c:pt idx="126">
                  <c:v>0.74981181123374774</c:v>
                </c:pt>
                <c:pt idx="127">
                  <c:v>0.74953128596212348</c:v>
                </c:pt>
                <c:pt idx="128">
                  <c:v>0.74960776592627554</c:v>
                </c:pt>
                <c:pt idx="129">
                  <c:v>0.74959756366090202</c:v>
                </c:pt>
                <c:pt idx="130">
                  <c:v>0.74969275394926427</c:v>
                </c:pt>
                <c:pt idx="131">
                  <c:v>0.75</c:v>
                </c:pt>
                <c:pt idx="132">
                  <c:v>0.74955878498274597</c:v>
                </c:pt>
                <c:pt idx="133">
                  <c:v>0.74931164403184503</c:v>
                </c:pt>
                <c:pt idx="134">
                  <c:v>0.74890776580265095</c:v>
                </c:pt>
                <c:pt idx="135">
                  <c:v>0.74902182612570445</c:v>
                </c:pt>
                <c:pt idx="136">
                  <c:v>0.74930935447143676</c:v>
                </c:pt>
                <c:pt idx="137">
                  <c:v>0.74887787115613724</c:v>
                </c:pt>
                <c:pt idx="138">
                  <c:v>0.748862854139283</c:v>
                </c:pt>
                <c:pt idx="139">
                  <c:v>0.74882977762865777</c:v>
                </c:pt>
                <c:pt idx="140">
                  <c:v>0.74893879752664727</c:v>
                </c:pt>
                <c:pt idx="141">
                  <c:v>0.74879011896267533</c:v>
                </c:pt>
                <c:pt idx="142">
                  <c:v>0.74869430480885923</c:v>
                </c:pt>
                <c:pt idx="143">
                  <c:v>0.74886583297981579</c:v>
                </c:pt>
                <c:pt idx="144">
                  <c:v>0.74860571837296874</c:v>
                </c:pt>
                <c:pt idx="145">
                  <c:v>0.74855046380672707</c:v>
                </c:pt>
                <c:pt idx="146">
                  <c:v>0.7488787431566355</c:v>
                </c:pt>
                <c:pt idx="147">
                  <c:v>0.74835970673767505</c:v>
                </c:pt>
                <c:pt idx="148">
                  <c:v>0.74776079153034969</c:v>
                </c:pt>
                <c:pt idx="149">
                  <c:v>0.74659455783958351</c:v>
                </c:pt>
                <c:pt idx="150">
                  <c:v>0.74538423538266219</c:v>
                </c:pt>
                <c:pt idx="151">
                  <c:v>0.74403582762308473</c:v>
                </c:pt>
                <c:pt idx="152">
                  <c:v>0.74110370599076547</c:v>
                </c:pt>
                <c:pt idx="153">
                  <c:v>0.7357670813260665</c:v>
                </c:pt>
                <c:pt idx="154">
                  <c:v>0.72821660680063571</c:v>
                </c:pt>
                <c:pt idx="155">
                  <c:v>0.71985365654505296</c:v>
                </c:pt>
                <c:pt idx="156">
                  <c:v>0.70963087986967732</c:v>
                </c:pt>
                <c:pt idx="157">
                  <c:v>0.69886495390558956</c:v>
                </c:pt>
                <c:pt idx="158">
                  <c:v>0.68697605798679984</c:v>
                </c:pt>
                <c:pt idx="159">
                  <c:v>0.67819802723760891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1725-4D3F-87F7-DEED261BEC9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36474024"/>
        <c:axId val="1036475664"/>
        <c:extLst>
          <c:ext xmlns:c15="http://schemas.microsoft.com/office/drawing/2012/chart" uri="{02D57815-91ED-43cb-92C2-25804820EDAC}">
            <c15:filteredAreaSeries>
              <c15:ser>
                <c:idx val="1"/>
                <c:order val="1"/>
                <c:tx>
                  <c:strRef>
                    <c:extLst>
                      <c:ext uri="{02D57815-91ED-43cb-92C2-25804820EDAC}">
                        <c15:formulaRef>
                          <c15:sqref>'2'!$C$2</c15:sqref>
                        </c15:formulaRef>
                      </c:ext>
                    </c:extLst>
                    <c:strCache>
                      <c:ptCount val="1"/>
                      <c:pt idx="0">
                        <c:v>Acetaminophen</c:v>
                      </c:pt>
                    </c:strCache>
                  </c:strRef>
                </c:tx>
                <c:spPr>
                  <a:solidFill>
                    <a:schemeClr val="accent2"/>
                  </a:solidFill>
                  <a:ln>
                    <a:noFill/>
                  </a:ln>
                  <a:effectLst/>
                </c:spPr>
                <c:cat>
                  <c:numRef>
                    <c:extLst>
                      <c:ext uri="{02D57815-91ED-43cb-92C2-25804820EDAC}">
                        <c15:formulaRef>
                          <c15:sqref>'2'!$A$37:$A$316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cat>
                <c:val>
                  <c:numRef>
                    <c:extLst>
                      <c:ext uri="{02D57815-91ED-43cb-92C2-25804820EDAC}">
                        <c15:formulaRef>
                          <c15:sqref>'2'!$C$37:$C$316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0.71816343432667795</c:v>
                      </c:pt>
                      <c:pt idx="1">
                        <c:v>0.71278238156880702</c:v>
                      </c:pt>
                      <c:pt idx="2">
                        <c:v>0.70374165508554298</c:v>
                      </c:pt>
                      <c:pt idx="3">
                        <c:v>0.69153797051270904</c:v>
                      </c:pt>
                      <c:pt idx="4">
                        <c:v>0.67619124984757595</c:v>
                      </c:pt>
                      <c:pt idx="5">
                        <c:v>0.65418780282007005</c:v>
                      </c:pt>
                      <c:pt idx="6">
                        <c:v>0.63081991282306704</c:v>
                      </c:pt>
                      <c:pt idx="7">
                        <c:v>0.60492151693829199</c:v>
                      </c:pt>
                      <c:pt idx="8">
                        <c:v>0.57513246609139701</c:v>
                      </c:pt>
                      <c:pt idx="9">
                        <c:v>0.54261141611927799</c:v>
                      </c:pt>
                      <c:pt idx="10">
                        <c:v>0.50760893463927503</c:v>
                      </c:pt>
                      <c:pt idx="11">
                        <c:v>0.46608906371508202</c:v>
                      </c:pt>
                      <c:pt idx="12">
                        <c:v>0.42374783649540498</c:v>
                      </c:pt>
                      <c:pt idx="13">
                        <c:v>0.38309092672616002</c:v>
                      </c:pt>
                      <c:pt idx="14">
                        <c:v>0.338639207453234</c:v>
                      </c:pt>
                      <c:pt idx="15">
                        <c:v>0.29561063054523701</c:v>
                      </c:pt>
                      <c:pt idx="16">
                        <c:v>0.25244913495494498</c:v>
                      </c:pt>
                      <c:pt idx="17">
                        <c:v>0.21293598188797899</c:v>
                      </c:pt>
                      <c:pt idx="18">
                        <c:v>0.176159410406342</c:v>
                      </c:pt>
                      <c:pt idx="19">
                        <c:v>0.13957828004751199</c:v>
                      </c:pt>
                      <c:pt idx="20">
                        <c:v>0.108975621821504</c:v>
                      </c:pt>
                      <c:pt idx="21">
                        <c:v>8.2487036534803604E-2</c:v>
                      </c:pt>
                      <c:pt idx="22">
                        <c:v>6.3301932355009E-2</c:v>
                      </c:pt>
                      <c:pt idx="23">
                        <c:v>4.64183706115067E-2</c:v>
                      </c:pt>
                      <c:pt idx="24">
                        <c:v>2.9354331867356601E-2</c:v>
                      </c:pt>
                      <c:pt idx="25">
                        <c:v>1.6421966397450399E-2</c:v>
                      </c:pt>
                      <c:pt idx="26">
                        <c:v>9.8591699130137506E-3</c:v>
                      </c:pt>
                      <c:pt idx="27">
                        <c:v>4.5694788829072604E-3</c:v>
                      </c:pt>
                      <c:pt idx="28">
                        <c:v>3.5011823476143798E-3</c:v>
                      </c:pt>
                      <c:pt idx="29">
                        <c:v>1.81360779207434E-3</c:v>
                      </c:pt>
                      <c:pt idx="30">
                        <c:v>3.5224647857645601E-3</c:v>
                      </c:pt>
                      <c:pt idx="31">
                        <c:v>7.9831183050252403E-3</c:v>
                      </c:pt>
                      <c:pt idx="32">
                        <c:v>1.8585660648233499E-2</c:v>
                      </c:pt>
                      <c:pt idx="33">
                        <c:v>2.9114209123281599E-2</c:v>
                      </c:pt>
                      <c:pt idx="34">
                        <c:v>4.2764998595819503E-2</c:v>
                      </c:pt>
                      <c:pt idx="35">
                        <c:v>6.01481221298295E-2</c:v>
                      </c:pt>
                      <c:pt idx="36">
                        <c:v>7.9454769840221096E-2</c:v>
                      </c:pt>
                      <c:pt idx="37">
                        <c:v>0.10662499115344699</c:v>
                      </c:pt>
                      <c:pt idx="38">
                        <c:v>0.136386647337496</c:v>
                      </c:pt>
                      <c:pt idx="39">
                        <c:v>0.16420277156106999</c:v>
                      </c:pt>
                      <c:pt idx="40">
                        <c:v>0.19287482053247801</c:v>
                      </c:pt>
                      <c:pt idx="41">
                        <c:v>0.22343547733479499</c:v>
                      </c:pt>
                      <c:pt idx="42">
                        <c:v>0.25854082170755999</c:v>
                      </c:pt>
                      <c:pt idx="43">
                        <c:v>0.29447608329486002</c:v>
                      </c:pt>
                      <c:pt idx="44">
                        <c:v>0.33032560162167701</c:v>
                      </c:pt>
                      <c:pt idx="45">
                        <c:v>0.36599729876584602</c:v>
                      </c:pt>
                      <c:pt idx="46">
                        <c:v>0.399695787748169</c:v>
                      </c:pt>
                      <c:pt idx="47">
                        <c:v>0.43138924947058799</c:v>
                      </c:pt>
                      <c:pt idx="48">
                        <c:v>0.46439291821856898</c:v>
                      </c:pt>
                      <c:pt idx="49">
                        <c:v>0.49874064361187498</c:v>
                      </c:pt>
                      <c:pt idx="50">
                        <c:v>0.53305948397561398</c:v>
                      </c:pt>
                      <c:pt idx="51">
                        <c:v>0.56260134937234196</c:v>
                      </c:pt>
                      <c:pt idx="52">
                        <c:v>0.59385513244055499</c:v>
                      </c:pt>
                      <c:pt idx="53">
                        <c:v>0.62300214876128102</c:v>
                      </c:pt>
                      <c:pt idx="54">
                        <c:v>0.65125757420423702</c:v>
                      </c:pt>
                      <c:pt idx="55">
                        <c:v>0.67616239457718097</c:v>
                      </c:pt>
                      <c:pt idx="56">
                        <c:v>0.70147413056586905</c:v>
                      </c:pt>
                      <c:pt idx="57">
                        <c:v>0.72851009364660102</c:v>
                      </c:pt>
                      <c:pt idx="58">
                        <c:v>0.75150058235484196</c:v>
                      </c:pt>
                      <c:pt idx="59">
                        <c:v>0.77308222299415796</c:v>
                      </c:pt>
                      <c:pt idx="60">
                        <c:v>0.79375778677291398</c:v>
                      </c:pt>
                      <c:pt idx="61">
                        <c:v>0.81448050572970399</c:v>
                      </c:pt>
                      <c:pt idx="62">
                        <c:v>0.83466766469465303</c:v>
                      </c:pt>
                      <c:pt idx="63">
                        <c:v>0.852577150915105</c:v>
                      </c:pt>
                      <c:pt idx="64">
                        <c:v>0.86807317482399504</c:v>
                      </c:pt>
                      <c:pt idx="65">
                        <c:v>0.88324602360514803</c:v>
                      </c:pt>
                      <c:pt idx="66">
                        <c:v>0.89792105095762498</c:v>
                      </c:pt>
                      <c:pt idx="67">
                        <c:v>0.91011281032604496</c:v>
                      </c:pt>
                      <c:pt idx="68">
                        <c:v>0.92234839051044704</c:v>
                      </c:pt>
                      <c:pt idx="69">
                        <c:v>0.93269875331756102</c:v>
                      </c:pt>
                      <c:pt idx="70">
                        <c:v>0.94198485059514203</c:v>
                      </c:pt>
                      <c:pt idx="71">
                        <c:v>0.949330254846389</c:v>
                      </c:pt>
                      <c:pt idx="72">
                        <c:v>0.95773479134539596</c:v>
                      </c:pt>
                      <c:pt idx="73">
                        <c:v>0.96495754625670505</c:v>
                      </c:pt>
                      <c:pt idx="74">
                        <c:v>0.97043177506447098</c:v>
                      </c:pt>
                      <c:pt idx="75">
                        <c:v>0.97523429429505804</c:v>
                      </c:pt>
                      <c:pt idx="76">
                        <c:v>0.98029894589205302</c:v>
                      </c:pt>
                      <c:pt idx="77">
                        <c:v>0.98409333889967898</c:v>
                      </c:pt>
                      <c:pt idx="78">
                        <c:v>0.98676217619439899</c:v>
                      </c:pt>
                      <c:pt idx="79">
                        <c:v>0.98855666337567905</c:v>
                      </c:pt>
                      <c:pt idx="80">
                        <c:v>0.99027591628216804</c:v>
                      </c:pt>
                      <c:pt idx="81">
                        <c:v>0.992263067127095</c:v>
                      </c:pt>
                      <c:pt idx="82">
                        <c:v>0.99393274509479002</c:v>
                      </c:pt>
                      <c:pt idx="83">
                        <c:v>0.99529499284886502</c:v>
                      </c:pt>
                      <c:pt idx="84">
                        <c:v>0.99574632775604899</c:v>
                      </c:pt>
                      <c:pt idx="85">
                        <c:v>0.99572884034323805</c:v>
                      </c:pt>
                      <c:pt idx="86">
                        <c:v>0.99656503984050104</c:v>
                      </c:pt>
                      <c:pt idx="87">
                        <c:v>0.99693699113932599</c:v>
                      </c:pt>
                      <c:pt idx="88">
                        <c:v>0.99722546067344298</c:v>
                      </c:pt>
                      <c:pt idx="89">
                        <c:v>0.997506091880343</c:v>
                      </c:pt>
                      <c:pt idx="90">
                        <c:v>0.99819527509520101</c:v>
                      </c:pt>
                      <c:pt idx="91">
                        <c:v>0.99841969935475905</c:v>
                      </c:pt>
                      <c:pt idx="92">
                        <c:v>0.99790239240537704</c:v>
                      </c:pt>
                      <c:pt idx="93">
                        <c:v>0.99825525388457803</c:v>
                      </c:pt>
                      <c:pt idx="94">
                        <c:v>0.99840862982418199</c:v>
                      </c:pt>
                      <c:pt idx="95">
                        <c:v>0.99812768701704502</c:v>
                      </c:pt>
                      <c:pt idx="96">
                        <c:v>0.99884589420988401</c:v>
                      </c:pt>
                      <c:pt idx="97">
                        <c:v>0.99887557669754501</c:v>
                      </c:pt>
                      <c:pt idx="98">
                        <c:v>0.99889602943342204</c:v>
                      </c:pt>
                      <c:pt idx="99">
                        <c:v>0.99864050033817597</c:v>
                      </c:pt>
                      <c:pt idx="100">
                        <c:v>0.99828991155723001</c:v>
                      </c:pt>
                      <c:pt idx="101">
                        <c:v>0.998619292008735</c:v>
                      </c:pt>
                      <c:pt idx="102">
                        <c:v>0.99885802248914002</c:v>
                      </c:pt>
                      <c:pt idx="103">
                        <c:v>0.99874828762775303</c:v>
                      </c:pt>
                      <c:pt idx="104">
                        <c:v>0.99879904659617003</c:v>
                      </c:pt>
                      <c:pt idx="105">
                        <c:v>0.99865535097074598</c:v>
                      </c:pt>
                      <c:pt idx="106">
                        <c:v>0.99917980796469996</c:v>
                      </c:pt>
                      <c:pt idx="107">
                        <c:v>0.99940214701091301</c:v>
                      </c:pt>
                      <c:pt idx="108">
                        <c:v>0.99948379600038795</c:v>
                      </c:pt>
                      <c:pt idx="109">
                        <c:v>0.99938040316512999</c:v>
                      </c:pt>
                      <c:pt idx="110">
                        <c:v>0.99936758707027595</c:v>
                      </c:pt>
                      <c:pt idx="111">
                        <c:v>0.99977489463632496</c:v>
                      </c:pt>
                      <c:pt idx="112">
                        <c:v>0.99945969388109501</c:v>
                      </c:pt>
                      <c:pt idx="113">
                        <c:v>0.99908767112817098</c:v>
                      </c:pt>
                      <c:pt idx="114">
                        <c:v>0.99928788800405599</c:v>
                      </c:pt>
                      <c:pt idx="115">
                        <c:v>0.99934445828000795</c:v>
                      </c:pt>
                      <c:pt idx="116">
                        <c:v>0.99907189434185995</c:v>
                      </c:pt>
                      <c:pt idx="117">
                        <c:v>0.99932304014936102</c:v>
                      </c:pt>
                      <c:pt idx="118">
                        <c:v>0.999496599569902</c:v>
                      </c:pt>
                      <c:pt idx="119">
                        <c:v>0.99926631503186203</c:v>
                      </c:pt>
                      <c:pt idx="120">
                        <c:v>0.99955409491731095</c:v>
                      </c:pt>
                      <c:pt idx="121">
                        <c:v>0.99954133114792898</c:v>
                      </c:pt>
                      <c:pt idx="122">
                        <c:v>0.99847602291778603</c:v>
                      </c:pt>
                      <c:pt idx="123">
                        <c:v>0.99848337025342504</c:v>
                      </c:pt>
                      <c:pt idx="124">
                        <c:v>0.99896739530388001</c:v>
                      </c:pt>
                      <c:pt idx="125">
                        <c:v>0.99962923429586403</c:v>
                      </c:pt>
                      <c:pt idx="126">
                        <c:v>0.99974908164499698</c:v>
                      </c:pt>
                      <c:pt idx="127">
                        <c:v>0.99937504794949805</c:v>
                      </c:pt>
                      <c:pt idx="128">
                        <c:v>0.99947702123503401</c:v>
                      </c:pt>
                      <c:pt idx="129">
                        <c:v>0.99946341821453599</c:v>
                      </c:pt>
                      <c:pt idx="130">
                        <c:v>0.99959033859901902</c:v>
                      </c:pt>
                      <c:pt idx="131">
                        <c:v>1</c:v>
                      </c:pt>
                      <c:pt idx="132">
                        <c:v>0.99941171331032796</c:v>
                      </c:pt>
                      <c:pt idx="133">
                        <c:v>0.99908219204245996</c:v>
                      </c:pt>
                      <c:pt idx="134">
                        <c:v>0.99854368773686797</c:v>
                      </c:pt>
                      <c:pt idx="135">
                        <c:v>0.99869576816760597</c:v>
                      </c:pt>
                      <c:pt idx="136">
                        <c:v>0.99907913929524905</c:v>
                      </c:pt>
                      <c:pt idx="137">
                        <c:v>0.99850382820818295</c:v>
                      </c:pt>
                      <c:pt idx="138">
                        <c:v>0.99848380551904403</c:v>
                      </c:pt>
                      <c:pt idx="139">
                        <c:v>0.99843970350487699</c:v>
                      </c:pt>
                      <c:pt idx="140">
                        <c:v>0.99858506336886299</c:v>
                      </c:pt>
                      <c:pt idx="141">
                        <c:v>0.99838682528356704</c:v>
                      </c:pt>
                      <c:pt idx="142">
                        <c:v>0.99825907307847905</c:v>
                      </c:pt>
                      <c:pt idx="143">
                        <c:v>0.99848777730642102</c:v>
                      </c:pt>
                      <c:pt idx="144">
                        <c:v>0.99814095783062495</c:v>
                      </c:pt>
                      <c:pt idx="145">
                        <c:v>0.99806728507563602</c:v>
                      </c:pt>
                      <c:pt idx="146">
                        <c:v>0.99850499087551403</c:v>
                      </c:pt>
                      <c:pt idx="147">
                        <c:v>0.99781294231689999</c:v>
                      </c:pt>
                      <c:pt idx="148">
                        <c:v>0.99701438870713299</c:v>
                      </c:pt>
                      <c:pt idx="149">
                        <c:v>0.99545941045277797</c:v>
                      </c:pt>
                      <c:pt idx="150">
                        <c:v>0.99384564717688295</c:v>
                      </c:pt>
                      <c:pt idx="151">
                        <c:v>0.99204777016411305</c:v>
                      </c:pt>
                      <c:pt idx="152">
                        <c:v>0.988138274654354</c:v>
                      </c:pt>
                      <c:pt idx="153">
                        <c:v>0.981022775101422</c:v>
                      </c:pt>
                      <c:pt idx="154">
                        <c:v>0.97095547573418095</c:v>
                      </c:pt>
                      <c:pt idx="155">
                        <c:v>0.95980487539340398</c:v>
                      </c:pt>
                      <c:pt idx="156">
                        <c:v>0.94617450649290302</c:v>
                      </c:pt>
                      <c:pt idx="157">
                        <c:v>0.93181993854078604</c:v>
                      </c:pt>
                      <c:pt idx="158">
                        <c:v>0.91596807731573304</c:v>
                      </c:pt>
                      <c:pt idx="159">
                        <c:v>0.90426403631681196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1-1725-4D3F-87F7-DEED261BEC93}"/>
                  </c:ext>
                </c:extLst>
              </c15:ser>
            </c15:filteredAreaSeries>
            <c15:filteredAreaSeries>
              <c15:ser>
                <c:idx val="2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'2'!$D$2</c15:sqref>
                        </c15:formulaRef>
                      </c:ext>
                    </c:extLst>
                    <c:strCache>
                      <c:ptCount val="1"/>
                      <c:pt idx="0">
                        <c:v>UNK (λ)</c:v>
                      </c:pt>
                    </c:strCache>
                  </c:strRef>
                </c:tx>
                <c:spPr>
                  <a:solidFill>
                    <a:schemeClr val="accent3"/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'2'!$D$37:$D$316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0.40352670087246301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1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2-1725-4D3F-87F7-DEED261BEC93}"/>
                  </c:ext>
                </c:extLst>
              </c15:ser>
            </c15:filteredAreaSeries>
            <c15:filteredArea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'2'!$F$2</c15:sqref>
                        </c15:formulaRef>
                      </c:ext>
                    </c:extLst>
                    <c:strCache>
                      <c:ptCount val="1"/>
                      <c:pt idx="0">
                        <c:v>STD (λ)</c:v>
                      </c:pt>
                    </c:strCache>
                  </c:strRef>
                </c:tx>
                <c:spPr>
                  <a:solidFill>
                    <a:schemeClr val="accent4"/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'2'!$F$37:$F$316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0.71816343432667795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#N/A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1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1725-4D3F-87F7-DEED261BEC93}"/>
                  </c:ext>
                </c:extLst>
              </c15:ser>
            </c15:filteredAreaSeries>
            <c15:filteredAreaSeries>
              <c15:ser>
                <c:idx val="6"/>
                <c:order val="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'2'!$J$2</c15:sqref>
                        </c15:formulaRef>
                      </c:ext>
                    </c:extLst>
                    <c:strCache>
                      <c:ptCount val="1"/>
                      <c:pt idx="0">
                        <c:v>UNK (NORM1)</c:v>
                      </c:pt>
                    </c:strCache>
                  </c:strRef>
                </c:tx>
                <c:spPr>
                  <a:solidFill>
                    <a:schemeClr val="accent1">
                      <a:lumMod val="60000"/>
                    </a:schemeClr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'2'!$J$37:$J$316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0.97933381988481427</c:v>
                      </c:pt>
                      <c:pt idx="1">
                        <c:v>0.98816438614364333</c:v>
                      </c:pt>
                      <c:pt idx="2">
                        <c:v>0.99152175965065237</c:v>
                      </c:pt>
                      <c:pt idx="3">
                        <c:v>1</c:v>
                      </c:pt>
                      <c:pt idx="4">
                        <c:v>0.99440271518645085</c:v>
                      </c:pt>
                      <c:pt idx="5">
                        <c:v>0.98361066862390534</c:v>
                      </c:pt>
                      <c:pt idx="6">
                        <c:v>0.97580706768015713</c:v>
                      </c:pt>
                      <c:pt idx="7">
                        <c:v>0.95867580840939604</c:v>
                      </c:pt>
                      <c:pt idx="8">
                        <c:v>0.93122297190697767</c:v>
                      </c:pt>
                      <c:pt idx="9">
                        <c:v>0.90220306416443374</c:v>
                      </c:pt>
                      <c:pt idx="10">
                        <c:v>0.87466213889086553</c:v>
                      </c:pt>
                      <c:pt idx="11">
                        <c:v>0.84139153384570597</c:v>
                      </c:pt>
                      <c:pt idx="12">
                        <c:v>0.80160240653661219</c:v>
                      </c:pt>
                      <c:pt idx="13">
                        <c:v>0.76474360246660378</c:v>
                      </c:pt>
                      <c:pt idx="14">
                        <c:v>0.73013736380805572</c:v>
                      </c:pt>
                      <c:pt idx="15">
                        <c:v>0.69182661742839779</c:v>
                      </c:pt>
                      <c:pt idx="16">
                        <c:v>0.64992002757446976</c:v>
                      </c:pt>
                      <c:pt idx="17">
                        <c:v>0.60939445375450962</c:v>
                      </c:pt>
                      <c:pt idx="18">
                        <c:v>0.57410536644334886</c:v>
                      </c:pt>
                      <c:pt idx="19">
                        <c:v>0.53435725406579804</c:v>
                      </c:pt>
                      <c:pt idx="20">
                        <c:v>0.48827187422609919</c:v>
                      </c:pt>
                      <c:pt idx="21">
                        <c:v>0.44262882365644884</c:v>
                      </c:pt>
                      <c:pt idx="22">
                        <c:v>0.39920094946819118</c:v>
                      </c:pt>
                      <c:pt idx="23">
                        <c:v>0.34901925109792392</c:v>
                      </c:pt>
                      <c:pt idx="24">
                        <c:v>0.30683412677241079</c:v>
                      </c:pt>
                      <c:pt idx="25">
                        <c:v>0.26923991457378688</c:v>
                      </c:pt>
                      <c:pt idx="26">
                        <c:v>0.22443351509759218</c:v>
                      </c:pt>
                      <c:pt idx="27">
                        <c:v>0.18563834861325512</c:v>
                      </c:pt>
                      <c:pt idx="28">
                        <c:v>0.15173672525757481</c:v>
                      </c:pt>
                      <c:pt idx="29">
                        <c:v>0.12122154269415526</c:v>
                      </c:pt>
                      <c:pt idx="30">
                        <c:v>9.9328276175905478E-2</c:v>
                      </c:pt>
                      <c:pt idx="31">
                        <c:v>7.5654118290213707E-2</c:v>
                      </c:pt>
                      <c:pt idx="32">
                        <c:v>5.4535732801894617E-2</c:v>
                      </c:pt>
                      <c:pt idx="33">
                        <c:v>3.1113756119904083E-2</c:v>
                      </c:pt>
                      <c:pt idx="34">
                        <c:v>2.1594709319693157E-2</c:v>
                      </c:pt>
                      <c:pt idx="35">
                        <c:v>1.237501691203716E-2</c:v>
                      </c:pt>
                      <c:pt idx="36">
                        <c:v>5.1398873456683751E-3</c:v>
                      </c:pt>
                      <c:pt idx="37">
                        <c:v>1.4536119646018846E-2</c:v>
                      </c:pt>
                      <c:pt idx="38">
                        <c:v>3.3527060411400487E-2</c:v>
                      </c:pt>
                      <c:pt idx="39">
                        <c:v>5.2753623282942898E-2</c:v>
                      </c:pt>
                      <c:pt idx="40">
                        <c:v>8.4121020566251051E-2</c:v>
                      </c:pt>
                      <c:pt idx="41">
                        <c:v>0.11943951460992877</c:v>
                      </c:pt>
                      <c:pt idx="42">
                        <c:v>0.16470979459725293</c:v>
                      </c:pt>
                      <c:pt idx="43">
                        <c:v>0.20821985897858697</c:v>
                      </c:pt>
                      <c:pt idx="44">
                        <c:v>0.25497290907020914</c:v>
                      </c:pt>
                      <c:pt idx="45">
                        <c:v>0.30573257064936876</c:v>
                      </c:pt>
                      <c:pt idx="46">
                        <c:v>0.3599102708774552</c:v>
                      </c:pt>
                      <c:pt idx="47">
                        <c:v>0.42449110198351492</c:v>
                      </c:pt>
                      <c:pt idx="48">
                        <c:v>0.48368305315916499</c:v>
                      </c:pt>
                      <c:pt idx="49">
                        <c:v>0.54579543342618386</c:v>
                      </c:pt>
                      <c:pt idx="50">
                        <c:v>0.6146593984265859</c:v>
                      </c:pt>
                      <c:pt idx="51">
                        <c:v>0.680164131253441</c:v>
                      </c:pt>
                      <c:pt idx="52">
                        <c:v>0.74636852762067063</c:v>
                      </c:pt>
                      <c:pt idx="53">
                        <c:v>0.80696020619733233</c:v>
                      </c:pt>
                      <c:pt idx="54">
                        <c:v>0.86342052783613699</c:v>
                      </c:pt>
                      <c:pt idx="55">
                        <c:v>0.9163147025709979</c:v>
                      </c:pt>
                      <c:pt idx="56">
                        <c:v>0.96919425477315346</c:v>
                      </c:pt>
                      <c:pt idx="57">
                        <c:v>1.0243891022088114</c:v>
                      </c:pt>
                      <c:pt idx="58">
                        <c:v>1.0856581023974188</c:v>
                      </c:pt>
                      <c:pt idx="59">
                        <c:v>1.1306540261416633</c:v>
                      </c:pt>
                      <c:pt idx="60">
                        <c:v>1.1878143368415792</c:v>
                      </c:pt>
                      <c:pt idx="61">
                        <c:v>1.2494382939717403</c:v>
                      </c:pt>
                      <c:pt idx="62">
                        <c:v>1.3043054219519892</c:v>
                      </c:pt>
                      <c:pt idx="63">
                        <c:v>1.3612248432027687</c:v>
                      </c:pt>
                      <c:pt idx="64">
                        <c:v>1.4216388460283413</c:v>
                      </c:pt>
                      <c:pt idx="65">
                        <c:v>1.4872720912498756</c:v>
                      </c:pt>
                      <c:pt idx="66">
                        <c:v>1.5463958672591525</c:v>
                      </c:pt>
                      <c:pt idx="67">
                        <c:v>1.5996246268913894</c:v>
                      </c:pt>
                      <c:pt idx="68">
                        <c:v>1.6571088051588132</c:v>
                      </c:pt>
                      <c:pt idx="69">
                        <c:v>1.7166117002066079</c:v>
                      </c:pt>
                      <c:pt idx="70">
                        <c:v>1.7676552626959385</c:v>
                      </c:pt>
                      <c:pt idx="71">
                        <c:v>1.8227223913986315</c:v>
                      </c:pt>
                      <c:pt idx="72">
                        <c:v>1.8762621039851854</c:v>
                      </c:pt>
                      <c:pt idx="73">
                        <c:v>1.9227749016558262</c:v>
                      </c:pt>
                      <c:pt idx="74">
                        <c:v>1.9680571191134613</c:v>
                      </c:pt>
                      <c:pt idx="75">
                        <c:v>2.0160716607212215</c:v>
                      </c:pt>
                      <c:pt idx="76">
                        <c:v>2.0639118561553058</c:v>
                      </c:pt>
                      <c:pt idx="77">
                        <c:v>2.1028808621669275</c:v>
                      </c:pt>
                      <c:pt idx="78">
                        <c:v>2.1474268636521114</c:v>
                      </c:pt>
                      <c:pt idx="79">
                        <c:v>2.1863907744235709</c:v>
                      </c:pt>
                      <c:pt idx="80">
                        <c:v>2.2179181980739848</c:v>
                      </c:pt>
                      <c:pt idx="81">
                        <c:v>2.2529259330321274</c:v>
                      </c:pt>
                      <c:pt idx="82">
                        <c:v>2.2810089529880231</c:v>
                      </c:pt>
                      <c:pt idx="83">
                        <c:v>2.3086664219922448</c:v>
                      </c:pt>
                      <c:pt idx="84">
                        <c:v>2.3324760027005422</c:v>
                      </c:pt>
                      <c:pt idx="85">
                        <c:v>2.3560446296715565</c:v>
                      </c:pt>
                      <c:pt idx="86">
                        <c:v>2.3804299324015359</c:v>
                      </c:pt>
                      <c:pt idx="87">
                        <c:v>2.3969907674571997</c:v>
                      </c:pt>
                      <c:pt idx="88">
                        <c:v>2.4153369861522913</c:v>
                      </c:pt>
                      <c:pt idx="89">
                        <c:v>2.4339346809365132</c:v>
                      </c:pt>
                      <c:pt idx="90">
                        <c:v>2.445774801017484</c:v>
                      </c:pt>
                      <c:pt idx="91">
                        <c:v>2.4514045475817192</c:v>
                      </c:pt>
                      <c:pt idx="92">
                        <c:v>2.4599442196614763</c:v>
                      </c:pt>
                      <c:pt idx="93">
                        <c:v>2.4690944512276745</c:v>
                      </c:pt>
                      <c:pt idx="94">
                        <c:v>2.4773839995976901</c:v>
                      </c:pt>
                      <c:pt idx="95">
                        <c:v>2.4781507588913079</c:v>
                      </c:pt>
                      <c:pt idx="96">
                        <c:v>2.474074799640738</c:v>
                      </c:pt>
                      <c:pt idx="97">
                        <c:v>2.4589082608431374</c:v>
                      </c:pt>
                      <c:pt idx="98">
                        <c:v>2.4481597735436966</c:v>
                      </c:pt>
                      <c:pt idx="99">
                        <c:v>2.4350276293277382</c:v>
                      </c:pt>
                      <c:pt idx="100">
                        <c:v>2.4183375496075645</c:v>
                      </c:pt>
                      <c:pt idx="101">
                        <c:v>2.3900986068174332</c:v>
                      </c:pt>
                      <c:pt idx="102">
                        <c:v>2.365539561218398</c:v>
                      </c:pt>
                      <c:pt idx="103">
                        <c:v>2.3475712017003634</c:v>
                      </c:pt>
                      <c:pt idx="104">
                        <c:v>2.3265736380050699</c:v>
                      </c:pt>
                      <c:pt idx="105">
                        <c:v>2.3005121502273438</c:v>
                      </c:pt>
                      <c:pt idx="106">
                        <c:v>2.272268793271579</c:v>
                      </c:pt>
                      <c:pt idx="107">
                        <c:v>2.2494429855356266</c:v>
                      </c:pt>
                      <c:pt idx="108">
                        <c:v>2.2283223307819413</c:v>
                      </c:pt>
                      <c:pt idx="109">
                        <c:v>2.2075305293634555</c:v>
                      </c:pt>
                      <c:pt idx="110">
                        <c:v>2.1819881697246801</c:v>
                      </c:pt>
                      <c:pt idx="111">
                        <c:v>2.1536797249829269</c:v>
                      </c:pt>
                      <c:pt idx="112">
                        <c:v>2.1262971784774796</c:v>
                      </c:pt>
                      <c:pt idx="113">
                        <c:v>2.1006660911328012</c:v>
                      </c:pt>
                      <c:pt idx="114">
                        <c:v>2.0651252810975795</c:v>
                      </c:pt>
                      <c:pt idx="115">
                        <c:v>2.0333818486172106</c:v>
                      </c:pt>
                      <c:pt idx="116">
                        <c:v>2.0000349658740015</c:v>
                      </c:pt>
                      <c:pt idx="117">
                        <c:v>1.96390980875218</c:v>
                      </c:pt>
                      <c:pt idx="118">
                        <c:v>1.9211465535034602</c:v>
                      </c:pt>
                      <c:pt idx="119">
                        <c:v>1.8780878624681188</c:v>
                      </c:pt>
                      <c:pt idx="120">
                        <c:v>1.8379952816895044</c:v>
                      </c:pt>
                      <c:pt idx="121">
                        <c:v>1.7995016556862788</c:v>
                      </c:pt>
                      <c:pt idx="122">
                        <c:v>1.7638826151001672</c:v>
                      </c:pt>
                      <c:pt idx="123">
                        <c:v>1.7282027415854144</c:v>
                      </c:pt>
                      <c:pt idx="124">
                        <c:v>1.6938717485836068</c:v>
                      </c:pt>
                      <c:pt idx="125">
                        <c:v>1.6577538946640855</c:v>
                      </c:pt>
                      <c:pt idx="126">
                        <c:v>1.6189483225767476</c:v>
                      </c:pt>
                      <c:pt idx="127">
                        <c:v>1.5844400013760545</c:v>
                      </c:pt>
                      <c:pt idx="128">
                        <c:v>1.5570274703575651</c:v>
                      </c:pt>
                      <c:pt idx="129">
                        <c:v>1.528991988089653</c:v>
                      </c:pt>
                      <c:pt idx="130">
                        <c:v>1.4970787544334518</c:v>
                      </c:pt>
                      <c:pt idx="131">
                        <c:v>1.4660278592450362</c:v>
                      </c:pt>
                      <c:pt idx="132">
                        <c:v>1.4381935439128002</c:v>
                      </c:pt>
                      <c:pt idx="133">
                        <c:v>1.4130536108056841</c:v>
                      </c:pt>
                      <c:pt idx="134">
                        <c:v>1.3907308412828738</c:v>
                      </c:pt>
                      <c:pt idx="135">
                        <c:v>1.3661503413810496</c:v>
                      </c:pt>
                      <c:pt idx="136">
                        <c:v>1.3456043366536885</c:v>
                      </c:pt>
                      <c:pt idx="137">
                        <c:v>1.321117262273416</c:v>
                      </c:pt>
                      <c:pt idx="138">
                        <c:v>1.2991720642351161</c:v>
                      </c:pt>
                      <c:pt idx="139">
                        <c:v>1.2807853825932538</c:v>
                      </c:pt>
                      <c:pt idx="140">
                        <c:v>1.2635611477995203</c:v>
                      </c:pt>
                      <c:pt idx="141">
                        <c:v>1.2501936424371678</c:v>
                      </c:pt>
                      <c:pt idx="142">
                        <c:v>1.237030327131815</c:v>
                      </c:pt>
                      <c:pt idx="143">
                        <c:v>1.2232360149681616</c:v>
                      </c:pt>
                      <c:pt idx="144">
                        <c:v>1.2095762583210268</c:v>
                      </c:pt>
                      <c:pt idx="145">
                        <c:v>1.199184979577127</c:v>
                      </c:pt>
                      <c:pt idx="146">
                        <c:v>1.1897667161656231</c:v>
                      </c:pt>
                      <c:pt idx="147">
                        <c:v>1.182891170471823</c:v>
                      </c:pt>
                      <c:pt idx="148">
                        <c:v>1.1761641296556271</c:v>
                      </c:pt>
                      <c:pt idx="149">
                        <c:v>1.16892857956079</c:v>
                      </c:pt>
                      <c:pt idx="150">
                        <c:v>1.1620920506622601</c:v>
                      </c:pt>
                      <c:pt idx="151">
                        <c:v>1.1547901545826937</c:v>
                      </c:pt>
                      <c:pt idx="152">
                        <c:v>1.1445073303431439</c:v>
                      </c:pt>
                      <c:pt idx="153">
                        <c:v>1.1408453532871718</c:v>
                      </c:pt>
                      <c:pt idx="154">
                        <c:v>1.1374160383357697</c:v>
                      </c:pt>
                      <c:pt idx="155">
                        <c:v>1.1268931664897375</c:v>
                      </c:pt>
                      <c:pt idx="156">
                        <c:v>1.1186307107091502</c:v>
                      </c:pt>
                      <c:pt idx="157">
                        <c:v>1.1144605027001249</c:v>
                      </c:pt>
                      <c:pt idx="158">
                        <c:v>1.1021934490238514</c:v>
                      </c:pt>
                      <c:pt idx="159">
                        <c:v>1.0942939140506935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6-1725-4D3F-87F7-DEED261BEC93}"/>
                  </c:ext>
                </c:extLst>
              </c15:ser>
            </c15:filteredAreaSeries>
            <c15:filteredAreaSeries>
              <c15:ser>
                <c:idx val="7"/>
                <c:order val="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'2'!$K$2</c15:sqref>
                        </c15:formulaRef>
                      </c:ext>
                    </c:extLst>
                    <c:strCache>
                      <c:ptCount val="1"/>
                      <c:pt idx="0">
                        <c:v>UNK (NORM2)</c:v>
                      </c:pt>
                    </c:strCache>
                  </c:strRef>
                </c:tx>
                <c:spPr>
                  <a:solidFill>
                    <a:schemeClr val="accent2">
                      <a:lumMod val="60000"/>
                    </a:schemeClr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'2'!$K$37:$K$316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0.39518734539094602</c:v>
                      </c:pt>
                      <c:pt idx="1">
                        <c:v>0.39875071466020701</c:v>
                      </c:pt>
                      <c:pt idx="2">
                        <c:v>0.40010550451508697</c:v>
                      </c:pt>
                      <c:pt idx="3">
                        <c:v>0.40352670087246301</c:v>
                      </c:pt>
                      <c:pt idx="4">
                        <c:v>0.40126804699780799</c:v>
                      </c:pt>
                      <c:pt idx="5">
                        <c:v>0.396913168052762</c:v>
                      </c:pt>
                      <c:pt idx="6">
                        <c:v>0.39376420670900603</c:v>
                      </c:pt>
                      <c:pt idx="7">
                        <c:v>0.38685128617368503</c:v>
                      </c:pt>
                      <c:pt idx="8">
                        <c:v>0.37577333363027299</c:v>
                      </c:pt>
                      <c:pt idx="9">
                        <c:v>0.36406302599930102</c:v>
                      </c:pt>
                      <c:pt idx="10">
                        <c:v>0.35294952728468298</c:v>
                      </c:pt>
                      <c:pt idx="11">
                        <c:v>0.33952394979477901</c:v>
                      </c:pt>
                      <c:pt idx="12">
                        <c:v>0.32346797452114601</c:v>
                      </c:pt>
                      <c:pt idx="13">
                        <c:v>0.30859446291667098</c:v>
                      </c:pt>
                      <c:pt idx="14">
                        <c:v>0.29462992160118201</c:v>
                      </c:pt>
                      <c:pt idx="15">
                        <c:v>0.27917051250663699</c:v>
                      </c:pt>
                      <c:pt idx="16">
                        <c:v>0.26226008455806599</c:v>
                      </c:pt>
                      <c:pt idx="17">
                        <c:v>0.24590693345353401</c:v>
                      </c:pt>
                      <c:pt idx="18">
                        <c:v>0.231666844474061</c:v>
                      </c:pt>
                      <c:pt idx="19">
                        <c:v>0.21562741982044001</c:v>
                      </c:pt>
                      <c:pt idx="20">
                        <c:v>0.197030738535272</c:v>
                      </c:pt>
                      <c:pt idx="21">
                        <c:v>0.178612548921146</c:v>
                      </c:pt>
                      <c:pt idx="22">
                        <c:v>0.16108824212405401</c:v>
                      </c:pt>
                      <c:pt idx="23">
                        <c:v>0.14083858693652301</c:v>
                      </c:pt>
                      <c:pt idx="24">
                        <c:v>0.12381576289155399</c:v>
                      </c:pt>
                      <c:pt idx="25">
                        <c:v>0.10864549447114399</c:v>
                      </c:pt>
                      <c:pt idx="26">
                        <c:v>9.0564915912541497E-2</c:v>
                      </c:pt>
                      <c:pt idx="27">
                        <c:v>7.4910030371319006E-2</c:v>
                      </c:pt>
                      <c:pt idx="28">
                        <c:v>6.1229820144380498E-2</c:v>
                      </c:pt>
                      <c:pt idx="29">
                        <c:v>4.8916129198042897E-2</c:v>
                      </c:pt>
                      <c:pt idx="30">
                        <c:v>4.0081611588612003E-2</c:v>
                      </c:pt>
                      <c:pt idx="31">
                        <c:v>3.0528456761065002E-2</c:v>
                      </c:pt>
                      <c:pt idx="32">
                        <c:v>2.2006624337210699E-2</c:v>
                      </c:pt>
                      <c:pt idx="33">
                        <c:v>1.25552313588153E-2</c:v>
                      </c:pt>
                      <c:pt idx="34">
                        <c:v>8.7140418080756104E-3</c:v>
                      </c:pt>
                      <c:pt idx="35">
                        <c:v>4.9936497477552902E-3</c:v>
                      </c:pt>
                      <c:pt idx="36">
                        <c:v>2.0740817834536802E-3</c:v>
                      </c:pt>
                      <c:pt idx="37">
                        <c:v>5.8657124042453797E-3</c:v>
                      </c:pt>
                      <c:pt idx="38">
                        <c:v>1.35290640777642E-2</c:v>
                      </c:pt>
                      <c:pt idx="39">
                        <c:v>2.12874955624347E-2</c:v>
                      </c:pt>
                      <c:pt idx="40">
                        <c:v>3.3945077903123899E-2</c:v>
                      </c:pt>
                      <c:pt idx="41">
                        <c:v>4.8197033284352903E-2</c:v>
                      </c:pt>
                      <c:pt idx="42">
                        <c:v>6.6464800015210504E-2</c:v>
                      </c:pt>
                      <c:pt idx="43">
                        <c:v>8.4022272749758695E-2</c:v>
                      </c:pt>
                      <c:pt idx="44">
                        <c:v>0.102888376808956</c:v>
                      </c:pt>
                      <c:pt idx="45">
                        <c:v>0.123371255583397</c:v>
                      </c:pt>
                      <c:pt idx="46">
                        <c:v>0.145233404217294</c:v>
                      </c:pt>
                      <c:pt idx="47">
                        <c:v>0.17129349393312401</c:v>
                      </c:pt>
                      <c:pt idx="48">
                        <c:v>0.19517902670923801</c:v>
                      </c:pt>
                      <c:pt idx="49">
                        <c:v>0.22024303060172401</c:v>
                      </c:pt>
                      <c:pt idx="50">
                        <c:v>0.24803147920733301</c:v>
                      </c:pt>
                      <c:pt idx="51">
                        <c:v>0.27446438793648598</c:v>
                      </c:pt>
                      <c:pt idx="52">
                        <c:v>0.30117962958580702</c:v>
                      </c:pt>
                      <c:pt idx="53">
                        <c:v>0.325629989742172</c:v>
                      </c:pt>
                      <c:pt idx="54">
                        <c:v>0.34841323706327698</c:v>
                      </c:pt>
                      <c:pt idx="55">
                        <c:v>0.36975744888940698</c:v>
                      </c:pt>
                      <c:pt idx="56">
                        <c:v>0.391095760133156</c:v>
                      </c:pt>
                      <c:pt idx="57">
                        <c:v>0.41336835482402601</c:v>
                      </c:pt>
                      <c:pt idx="58">
                        <c:v>0.438092032335889</c:v>
                      </c:pt>
                      <c:pt idx="59">
                        <c:v>0.45624908899711297</c:v>
                      </c:pt>
                      <c:pt idx="60">
                        <c:v>0.479314800594695</c:v>
                      </c:pt>
                      <c:pt idx="61">
                        <c:v>0.50418171271013501</c:v>
                      </c:pt>
                      <c:pt idx="62">
                        <c:v>0.52632206385035196</c:v>
                      </c:pt>
                      <c:pt idx="63">
                        <c:v>0.549290570123249</c:v>
                      </c:pt>
                      <c:pt idx="64">
                        <c:v>0.57366923336995201</c:v>
                      </c:pt>
                      <c:pt idx="65">
                        <c:v>0.60015400028175103</c:v>
                      </c:pt>
                      <c:pt idx="66">
                        <c:v>0.62401202255789701</c:v>
                      </c:pt>
                      <c:pt idx="67">
                        <c:v>0.64549124832382698</c:v>
                      </c:pt>
                      <c:pt idx="68">
                        <c:v>0.66868764913244505</c:v>
                      </c:pt>
                      <c:pt idx="69">
                        <c:v>0.69269865606344205</c:v>
                      </c:pt>
                      <c:pt idx="70">
                        <c:v>0.71329609643553904</c:v>
                      </c:pt>
                      <c:pt idx="71">
                        <c:v>0.73551715320745603</c:v>
                      </c:pt>
                      <c:pt idx="72">
                        <c:v>0.75712185679316801</c:v>
                      </c:pt>
                      <c:pt idx="73">
                        <c:v>0.77589101258555004</c:v>
                      </c:pt>
                      <c:pt idx="74">
                        <c:v>0.79416359640441903</c:v>
                      </c:pt>
                      <c:pt idx="75">
                        <c:v>0.813538745973302</c:v>
                      </c:pt>
                      <c:pt idx="76">
                        <c:v>0.83284354220591195</c:v>
                      </c:pt>
                      <c:pt idx="77">
                        <c:v>0.84856857663806096</c:v>
                      </c:pt>
                      <c:pt idx="78">
                        <c:v>0.86654407765443697</c:v>
                      </c:pt>
                      <c:pt idx="79">
                        <c:v>0.88226705602113298</c:v>
                      </c:pt>
                      <c:pt idx="80">
                        <c:v>0.89498921327379299</c:v>
                      </c:pt>
                      <c:pt idx="81">
                        <c:v>0.90911576906646996</c:v>
                      </c:pt>
                      <c:pt idx="82">
                        <c:v>0.92044801745980798</c:v>
                      </c:pt>
                      <c:pt idx="83">
                        <c:v>0.93160854468156395</c:v>
                      </c:pt>
                      <c:pt idx="84">
                        <c:v>0.94121634623394002</c:v>
                      </c:pt>
                      <c:pt idx="85">
                        <c:v>0.95072691651964703</c:v>
                      </c:pt>
                      <c:pt idx="86">
                        <c:v>0.96056703728005199</c:v>
                      </c:pt>
                      <c:pt idx="87">
                        <c:v>0.96724977641375698</c:v>
                      </c:pt>
                      <c:pt idx="88">
                        <c:v>0.97465296551727199</c:v>
                      </c:pt>
                      <c:pt idx="89">
                        <c:v>0.98215763193738204</c:v>
                      </c:pt>
                      <c:pt idx="90">
                        <c:v>0.98693543653158999</c:v>
                      </c:pt>
                      <c:pt idx="91">
                        <c:v>0.98920718958940401</c:v>
                      </c:pt>
                      <c:pt idx="92">
                        <c:v>0.99265317529028096</c:v>
                      </c:pt>
                      <c:pt idx="93">
                        <c:v>0.99634553804640802</c:v>
                      </c:pt>
                      <c:pt idx="94">
                        <c:v>0.99969059215188305</c:v>
                      </c:pt>
                      <c:pt idx="95">
                        <c:v>1</c:v>
                      </c:pt>
                      <c:pt idx="96">
                        <c:v>0.99835524161072697</c:v>
                      </c:pt>
                      <c:pt idx="97">
                        <c:v>0.99223513824607701</c:v>
                      </c:pt>
                      <c:pt idx="98">
                        <c:v>0.987897836626764</c:v>
                      </c:pt>
                      <c:pt idx="99">
                        <c:v>0.98259866579591704</c:v>
                      </c:pt>
                      <c:pt idx="100">
                        <c:v>0.97586377298913696</c:v>
                      </c:pt>
                      <c:pt idx="101">
                        <c:v>0.96446860556890901</c:v>
                      </c:pt>
                      <c:pt idx="102">
                        <c:v>0.95455837492175399</c:v>
                      </c:pt>
                      <c:pt idx="103">
                        <c:v>0.947307662085351</c:v>
                      </c:pt>
                      <c:pt idx="104">
                        <c:v>0.93883458448102997</c:v>
                      </c:pt>
                      <c:pt idx="105">
                        <c:v>0.92831807829825597</c:v>
                      </c:pt>
                      <c:pt idx="106">
                        <c:v>0.91692112964433303</c:v>
                      </c:pt>
                      <c:pt idx="107">
                        <c:v>0.90771030675389497</c:v>
                      </c:pt>
                      <c:pt idx="108">
                        <c:v>0.89918755862087396</c:v>
                      </c:pt>
                      <c:pt idx="109">
                        <c:v>0.890797511589277</c:v>
                      </c:pt>
                      <c:pt idx="110">
                        <c:v>0.88049048747174397</c:v>
                      </c:pt>
                      <c:pt idx="111">
                        <c:v>0.86906727415827401</c:v>
                      </c:pt>
                      <c:pt idx="112">
                        <c:v>0.85801768550544399</c:v>
                      </c:pt>
                      <c:pt idx="113">
                        <c:v>0.84767485738947201</c:v>
                      </c:pt>
                      <c:pt idx="114">
                        <c:v>0.83333319156962404</c:v>
                      </c:pt>
                      <c:pt idx="115">
                        <c:v>0.82052386898645302</c:v>
                      </c:pt>
                      <c:pt idx="116">
                        <c:v>0.80706751140870503</c:v>
                      </c:pt>
                      <c:pt idx="117">
                        <c:v>0.79249004593683703</c:v>
                      </c:pt>
                      <c:pt idx="118">
                        <c:v>0.77523393062775403</c:v>
                      </c:pt>
                      <c:pt idx="119">
                        <c:v>0.75785859909037601</c:v>
                      </c:pt>
                      <c:pt idx="120">
                        <c:v>0.74168017223931904</c:v>
                      </c:pt>
                      <c:pt idx="121">
                        <c:v>0.72614696633361897</c:v>
                      </c:pt>
                      <c:pt idx="122">
                        <c:v>0.71177373239766295</c:v>
                      </c:pt>
                      <c:pt idx="123">
                        <c:v>0.69737595075070802</c:v>
                      </c:pt>
                      <c:pt idx="124">
                        <c:v>0.68352247840701297</c:v>
                      </c:pt>
                      <c:pt idx="125">
                        <c:v>0.66894795997227496</c:v>
                      </c:pt>
                      <c:pt idx="126">
                        <c:v>0.653288875492403</c:v>
                      </c:pt>
                      <c:pt idx="127">
                        <c:v>0.63936384648564004</c:v>
                      </c:pt>
                      <c:pt idx="128">
                        <c:v>0.62830215828118496</c:v>
                      </c:pt>
                      <c:pt idx="129">
                        <c:v>0.61698909261424595</c:v>
                      </c:pt>
                      <c:pt idx="130">
                        <c:v>0.60411125072278704</c:v>
                      </c:pt>
                      <c:pt idx="131">
                        <c:v>0.59158138542826899</c:v>
                      </c:pt>
                      <c:pt idx="132">
                        <c:v>0.580349495991208</c:v>
                      </c:pt>
                      <c:pt idx="133">
                        <c:v>0.57020486172433904</c:v>
                      </c:pt>
                      <c:pt idx="134">
                        <c:v>0.56119702818446304</c:v>
                      </c:pt>
                      <c:pt idx="135">
                        <c:v>0.55127814015328402</c:v>
                      </c:pt>
                      <c:pt idx="136">
                        <c:v>0.54298727864954199</c:v>
                      </c:pt>
                      <c:pt idx="137">
                        <c:v>0.53310609031085199</c:v>
                      </c:pt>
                      <c:pt idx="138">
                        <c:v>0.52425061694646402</c:v>
                      </c:pt>
                      <c:pt idx="139">
                        <c:v>0.51683109996353105</c:v>
                      </c:pt>
                      <c:pt idx="140">
                        <c:v>0.50988066132216303</c:v>
                      </c:pt>
                      <c:pt idx="141">
                        <c:v>0.50448651598439798</c:v>
                      </c:pt>
                      <c:pt idx="142">
                        <c:v>0.49917476678668499</c:v>
                      </c:pt>
                      <c:pt idx="143">
                        <c:v>0.49360839350848101</c:v>
                      </c:pt>
                      <c:pt idx="144">
                        <c:v>0.48809631697394201</c:v>
                      </c:pt>
                      <c:pt idx="145">
                        <c:v>0.48390315854457</c:v>
                      </c:pt>
                      <c:pt idx="146">
                        <c:v>0.48010263778217799</c:v>
                      </c:pt>
                      <c:pt idx="147">
                        <c:v>0.47732817151166101</c:v>
                      </c:pt>
                      <c:pt idx="148">
                        <c:v>0.47461363092446701</c:v>
                      </c:pt>
                      <c:pt idx="149">
                        <c:v>0.47169389326569999</c:v>
                      </c:pt>
                      <c:pt idx="150">
                        <c:v>0.46893517131385698</c:v>
                      </c:pt>
                      <c:pt idx="151">
                        <c:v>0.46598866127875599</c:v>
                      </c:pt>
                      <c:pt idx="152">
                        <c:v>0.461839267137719</c:v>
                      </c:pt>
                      <c:pt idx="153">
                        <c:v>0.46036156161765202</c:v>
                      </c:pt>
                      <c:pt idx="154">
                        <c:v>0.45897774146906001</c:v>
                      </c:pt>
                      <c:pt idx="155">
                        <c:v>0.45473148170932698</c:v>
                      </c:pt>
                      <c:pt idx="156">
                        <c:v>0.45139736018708199</c:v>
                      </c:pt>
                      <c:pt idx="157">
                        <c:v>0.44971456990724801</c:v>
                      </c:pt>
                      <c:pt idx="158">
                        <c:v>0.44476448620783599</c:v>
                      </c:pt>
                      <c:pt idx="159">
                        <c:v>0.44157681292169099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7-1725-4D3F-87F7-DEED261BEC93}"/>
                  </c:ext>
                </c:extLst>
              </c15:ser>
            </c15:filteredAreaSeries>
            <c15:filteredAreaSeries>
              <c15:ser>
                <c:idx val="8"/>
                <c:order val="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'2'!$L$2</c15:sqref>
                        </c15:formulaRef>
                      </c:ext>
                    </c:extLst>
                    <c:strCache>
                      <c:ptCount val="1"/>
                      <c:pt idx="0">
                        <c:v>STD (NORM1)</c:v>
                      </c:pt>
                    </c:strCache>
                  </c:strRef>
                </c:tx>
                <c:spPr>
                  <a:solidFill>
                    <a:schemeClr val="accent3">
                      <a:lumMod val="60000"/>
                    </a:schemeClr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'2'!$L$37:$L$316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1</c:v>
                      </c:pt>
                      <c:pt idx="1">
                        <c:v>0.99250720309518958</c:v>
                      </c:pt>
                      <c:pt idx="2">
                        <c:v>0.97991852752200304</c:v>
                      </c:pt>
                      <c:pt idx="3">
                        <c:v>0.96292562035140106</c:v>
                      </c:pt>
                      <c:pt idx="4">
                        <c:v>0.94155622178334175</c:v>
                      </c:pt>
                      <c:pt idx="5">
                        <c:v>0.91091772645513625</c:v>
                      </c:pt>
                      <c:pt idx="6">
                        <c:v>0.87837932519427031</c:v>
                      </c:pt>
                      <c:pt idx="7">
                        <c:v>0.84231734452679674</c:v>
                      </c:pt>
                      <c:pt idx="8">
                        <c:v>0.80083785751445113</c:v>
                      </c:pt>
                      <c:pt idx="9">
                        <c:v>0.75555422370955061</c:v>
                      </c:pt>
                      <c:pt idx="10">
                        <c:v>0.7068153436622534</c:v>
                      </c:pt>
                      <c:pt idx="11">
                        <c:v>0.64900138525162998</c:v>
                      </c:pt>
                      <c:pt idx="12">
                        <c:v>0.59004373690049317</c:v>
                      </c:pt>
                      <c:pt idx="13">
                        <c:v>0.53343140073029638</c:v>
                      </c:pt>
                      <c:pt idx="14">
                        <c:v>0.47153501733310738</c:v>
                      </c:pt>
                      <c:pt idx="15">
                        <c:v>0.41162027529623535</c:v>
                      </c:pt>
                      <c:pt idx="16">
                        <c:v>0.3515204518754585</c:v>
                      </c:pt>
                      <c:pt idx="17">
                        <c:v>0.29650072909604408</c:v>
                      </c:pt>
                      <c:pt idx="18">
                        <c:v>0.24529153391317146</c:v>
                      </c:pt>
                      <c:pt idx="19">
                        <c:v>0.19435447890545299</c:v>
                      </c:pt>
                      <c:pt idx="20">
                        <c:v>0.15174209185918147</c:v>
                      </c:pt>
                      <c:pt idx="21">
                        <c:v>0.11485830744382054</c:v>
                      </c:pt>
                      <c:pt idx="22">
                        <c:v>8.814418742212686E-2</c:v>
                      </c:pt>
                      <c:pt idx="23">
                        <c:v>6.4634828776860179E-2</c:v>
                      </c:pt>
                      <c:pt idx="24">
                        <c:v>4.0874166609273385E-2</c:v>
                      </c:pt>
                      <c:pt idx="25">
                        <c:v>2.2866614495413561E-2</c:v>
                      </c:pt>
                      <c:pt idx="26">
                        <c:v>1.3728309520878524E-2</c:v>
                      </c:pt>
                      <c:pt idx="27">
                        <c:v>6.3627284048392487E-3</c:v>
                      </c:pt>
                      <c:pt idx="28">
                        <c:v>4.8751888223005279E-3</c:v>
                      </c:pt>
                      <c:pt idx="29">
                        <c:v>2.5253413156222692E-3</c:v>
                      </c:pt>
                      <c:pt idx="30">
                        <c:v>4.9048233555180733E-3</c:v>
                      </c:pt>
                      <c:pt idx="31">
                        <c:v>1.1116018894097416E-2</c:v>
                      </c:pt>
                      <c:pt idx="32">
                        <c:v>2.5879430446996636E-2</c:v>
                      </c:pt>
                      <c:pt idx="33">
                        <c:v>4.0539809925825517E-2</c:v>
                      </c:pt>
                      <c:pt idx="34">
                        <c:v>5.9547724865600123E-2</c:v>
                      </c:pt>
                      <c:pt idx="35">
                        <c:v>8.3752693683467799E-2</c:v>
                      </c:pt>
                      <c:pt idx="36">
                        <c:v>0.1106360558647974</c:v>
                      </c:pt>
                      <c:pt idx="37">
                        <c:v>0.14846897803062672</c:v>
                      </c:pt>
                      <c:pt idx="38">
                        <c:v>0.18991031959928009</c:v>
                      </c:pt>
                      <c:pt idx="39">
                        <c:v>0.22864262327003618</c:v>
                      </c:pt>
                      <c:pt idx="40">
                        <c:v>0.26856675140152453</c:v>
                      </c:pt>
                      <c:pt idx="41">
                        <c:v>0.31112065395571048</c:v>
                      </c:pt>
                      <c:pt idx="42">
                        <c:v>0.36000276448209562</c:v>
                      </c:pt>
                      <c:pt idx="43">
                        <c:v>0.4100404855211674</c:v>
                      </c:pt>
                      <c:pt idx="44">
                        <c:v>0.45995881415401974</c:v>
                      </c:pt>
                      <c:pt idx="45">
                        <c:v>0.50962953733364447</c:v>
                      </c:pt>
                      <c:pt idx="46">
                        <c:v>0.55655268514597678</c:v>
                      </c:pt>
                      <c:pt idx="47">
                        <c:v>0.6006839513836314</c:v>
                      </c:pt>
                      <c:pt idx="48">
                        <c:v>0.64663960321784653</c:v>
                      </c:pt>
                      <c:pt idx="49">
                        <c:v>0.69446677423708547</c:v>
                      </c:pt>
                      <c:pt idx="50">
                        <c:v>0.74225372456534189</c:v>
                      </c:pt>
                      <c:pt idx="51">
                        <c:v>0.78338902049477788</c:v>
                      </c:pt>
                      <c:pt idx="52">
                        <c:v>0.82690806027646124</c:v>
                      </c:pt>
                      <c:pt idx="53">
                        <c:v>0.86749355227948022</c:v>
                      </c:pt>
                      <c:pt idx="54">
                        <c:v>0.90683755685059453</c:v>
                      </c:pt>
                      <c:pt idx="55">
                        <c:v>0.94151604253024168</c:v>
                      </c:pt>
                      <c:pt idx="56">
                        <c:v>0.97676113407743159</c:v>
                      </c:pt>
                      <c:pt idx="57">
                        <c:v>1.0144071096151306</c:v>
                      </c:pt>
                      <c:pt idx="58">
                        <c:v>1.0464200019587737</c:v>
                      </c:pt>
                      <c:pt idx="59">
                        <c:v>1.0764711569017291</c:v>
                      </c:pt>
                      <c:pt idx="60">
                        <c:v>1.105260653540667</c:v>
                      </c:pt>
                      <c:pt idx="61">
                        <c:v>1.1341158109690299</c:v>
                      </c:pt>
                      <c:pt idx="62">
                        <c:v>1.1622252328638882</c:v>
                      </c:pt>
                      <c:pt idx="63">
                        <c:v>1.1871631305128312</c:v>
                      </c:pt>
                      <c:pt idx="64">
                        <c:v>1.2087404249951359</c:v>
                      </c:pt>
                      <c:pt idx="65">
                        <c:v>1.2298677172741954</c:v>
                      </c:pt>
                      <c:pt idx="66">
                        <c:v>1.250301822731313</c:v>
                      </c:pt>
                      <c:pt idx="67">
                        <c:v>1.2672781247618534</c:v>
                      </c:pt>
                      <c:pt idx="68">
                        <c:v>1.2843154446803671</c:v>
                      </c:pt>
                      <c:pt idx="69">
                        <c:v>1.298727711181819</c:v>
                      </c:pt>
                      <c:pt idx="70">
                        <c:v>1.3116580510372411</c:v>
                      </c:pt>
                      <c:pt idx="71">
                        <c:v>1.3218860909236405</c:v>
                      </c:pt>
                      <c:pt idx="72">
                        <c:v>1.3335889096655704</c:v>
                      </c:pt>
                      <c:pt idx="73">
                        <c:v>1.3436461676183939</c:v>
                      </c:pt>
                      <c:pt idx="74">
                        <c:v>1.3512687066479652</c:v>
                      </c:pt>
                      <c:pt idx="75">
                        <c:v>1.3579559299192108</c:v>
                      </c:pt>
                      <c:pt idx="76">
                        <c:v>1.3650081569679793</c:v>
                      </c:pt>
                      <c:pt idx="77">
                        <c:v>1.37029162424891</c:v>
                      </c:pt>
                      <c:pt idx="78">
                        <c:v>1.3740078219375633</c:v>
                      </c:pt>
                      <c:pt idx="79">
                        <c:v>1.3765065389363791</c:v>
                      </c:pt>
                      <c:pt idx="80">
                        <c:v>1.3789004966684388</c:v>
                      </c:pt>
                      <c:pt idx="81">
                        <c:v>1.3816674863952134</c:v>
                      </c:pt>
                      <c:pt idx="82">
                        <c:v>1.3839924139644657</c:v>
                      </c:pt>
                      <c:pt idx="83">
                        <c:v>1.3858892631898125</c:v>
                      </c:pt>
                      <c:pt idx="84">
                        <c:v>1.3865177202869177</c:v>
                      </c:pt>
                      <c:pt idx="85">
                        <c:v>1.3864933701014652</c:v>
                      </c:pt>
                      <c:pt idx="86">
                        <c:v>1.3876577283203531</c:v>
                      </c:pt>
                      <c:pt idx="87">
                        <c:v>1.3881756484497365</c:v>
                      </c:pt>
                      <c:pt idx="88">
                        <c:v>1.388577325171676</c:v>
                      </c:pt>
                      <c:pt idx="89">
                        <c:v>1.3889680874877259</c:v>
                      </c:pt>
                      <c:pt idx="90">
                        <c:v>1.3899277342504495</c:v>
                      </c:pt>
                      <c:pt idx="91">
                        <c:v>1.3902402317250229</c:v>
                      </c:pt>
                      <c:pt idx="92">
                        <c:v>1.389519912470859</c:v>
                      </c:pt>
                      <c:pt idx="93">
                        <c:v>1.3900112511583151</c:v>
                      </c:pt>
                      <c:pt idx="94">
                        <c:v>1.3902248180600436</c:v>
                      </c:pt>
                      <c:pt idx="95">
                        <c:v>1.3898336218591394</c:v>
                      </c:pt>
                      <c:pt idx="96">
                        <c:v>1.3908336827902732</c:v>
                      </c:pt>
                      <c:pt idx="97">
                        <c:v>1.3908750138943677</c:v>
                      </c:pt>
                      <c:pt idx="98">
                        <c:v>1.3909034931163657</c:v>
                      </c:pt>
                      <c:pt idx="99">
                        <c:v>1.390547684002406</c:v>
                      </c:pt>
                      <c:pt idx="100">
                        <c:v>1.3900595099125141</c:v>
                      </c:pt>
                      <c:pt idx="101">
                        <c:v>1.3905181526611718</c:v>
                      </c:pt>
                      <c:pt idx="102">
                        <c:v>1.3908505707000112</c:v>
                      </c:pt>
                      <c:pt idx="103">
                        <c:v>1.390697771412075</c:v>
                      </c:pt>
                      <c:pt idx="104">
                        <c:v>1.3907684502659274</c:v>
                      </c:pt>
                      <c:pt idx="105">
                        <c:v>1.3905683626277163</c:v>
                      </c:pt>
                      <c:pt idx="106">
                        <c:v>1.3912986378949967</c:v>
                      </c:pt>
                      <c:pt idx="107">
                        <c:v>1.3916082318336265</c:v>
                      </c:pt>
                      <c:pt idx="108">
                        <c:v>1.39172192321023</c:v>
                      </c:pt>
                      <c:pt idx="109">
                        <c:v>1.3915779548176386</c:v>
                      </c:pt>
                      <c:pt idx="110">
                        <c:v>1.3915601091654632</c:v>
                      </c:pt>
                      <c:pt idx="111">
                        <c:v>1.3921272608005655</c:v>
                      </c:pt>
                      <c:pt idx="112">
                        <c:v>1.3916883624382095</c:v>
                      </c:pt>
                      <c:pt idx="113">
                        <c:v>1.3911703428132298</c:v>
                      </c:pt>
                      <c:pt idx="114">
                        <c:v>1.3914491329413747</c:v>
                      </c:pt>
                      <c:pt idx="115">
                        <c:v>1.3915279036963979</c:v>
                      </c:pt>
                      <c:pt idx="116">
                        <c:v>1.3911483745737498</c:v>
                      </c:pt>
                      <c:pt idx="117">
                        <c:v>1.3914980802194243</c:v>
                      </c:pt>
                      <c:pt idx="118">
                        <c:v>1.3917397514216121</c:v>
                      </c:pt>
                      <c:pt idx="119">
                        <c:v>1.3914190938567279</c:v>
                      </c:pt>
                      <c:pt idx="120">
                        <c:v>1.3918198102837886</c:v>
                      </c:pt>
                      <c:pt idx="121">
                        <c:v>1.3918020374917306</c:v>
                      </c:pt>
                      <c:pt idx="122">
                        <c:v>1.3903186589469265</c:v>
                      </c:pt>
                      <c:pt idx="123">
                        <c:v>1.3903288896761559</c:v>
                      </c:pt>
                      <c:pt idx="124">
                        <c:v>1.3910028658594584</c:v>
                      </c:pt>
                      <c:pt idx="125">
                        <c:v>1.3919244374131599</c:v>
                      </c:pt>
                      <c:pt idx="126">
                        <c:v>1.3920913177406795</c:v>
                      </c:pt>
                      <c:pt idx="127">
                        <c:v>1.3915704979973997</c:v>
                      </c:pt>
                      <c:pt idx="128">
                        <c:v>1.391712489751173</c:v>
                      </c:pt>
                      <c:pt idx="129">
                        <c:v>1.3916935483516979</c:v>
                      </c:pt>
                      <c:pt idx="130">
                        <c:v>1.3918702774615586</c:v>
                      </c:pt>
                      <c:pt idx="131">
                        <c:v>1.3924407066722368</c:v>
                      </c:pt>
                      <c:pt idx="132">
                        <c:v>1.3916215523383439</c:v>
                      </c:pt>
                      <c:pt idx="133">
                        <c:v>1.3911627135112503</c:v>
                      </c:pt>
                      <c:pt idx="134">
                        <c:v>1.3904128781954259</c:v>
                      </c:pt>
                      <c:pt idx="135">
                        <c:v>1.3906246411778738</c:v>
                      </c:pt>
                      <c:pt idx="136">
                        <c:v>1.3911584627417668</c:v>
                      </c:pt>
                      <c:pt idx="137">
                        <c:v>1.390357376165136</c:v>
                      </c:pt>
                      <c:pt idx="138">
                        <c:v>1.3903294957577219</c:v>
                      </c:pt>
                      <c:pt idx="139">
                        <c:v>1.3902680863179495</c:v>
                      </c:pt>
                      <c:pt idx="140">
                        <c:v>1.3904704913096799</c:v>
                      </c:pt>
                      <c:pt idx="141">
                        <c:v>1.3901944565301012</c:v>
                      </c:pt>
                      <c:pt idx="142">
                        <c:v>1.3900165691593696</c:v>
                      </c:pt>
                      <c:pt idx="143">
                        <c:v>1.390335026236144</c:v>
                      </c:pt>
                      <c:pt idx="144">
                        <c:v>1.3898521006801787</c:v>
                      </c:pt>
                      <c:pt idx="145">
                        <c:v>1.3897495157371595</c:v>
                      </c:pt>
                      <c:pt idx="146">
                        <c:v>1.3903589951104562</c:v>
                      </c:pt>
                      <c:pt idx="147">
                        <c:v>1.389395358526448</c:v>
                      </c:pt>
                      <c:pt idx="148">
                        <c:v>1.3882834199737486</c:v>
                      </c:pt>
                      <c:pt idx="149">
                        <c:v>1.3861182049543945</c:v>
                      </c:pt>
                      <c:pt idx="150">
                        <c:v>1.3838711352781055</c:v>
                      </c:pt>
                      <c:pt idx="151">
                        <c:v>1.3813676981399343</c:v>
                      </c:pt>
                      <c:pt idx="152">
                        <c:v>1.3759239574495936</c:v>
                      </c:pt>
                      <c:pt idx="153">
                        <c:v>1.3660160462237829</c:v>
                      </c:pt>
                      <c:pt idx="154">
                        <c:v>1.3519979287785808</c:v>
                      </c:pt>
                      <c:pt idx="155">
                        <c:v>1.3364713789602496</c:v>
                      </c:pt>
                      <c:pt idx="156">
                        <c:v>1.3174918984562329</c:v>
                      </c:pt>
                      <c:pt idx="157">
                        <c:v>1.2975040137130125</c:v>
                      </c:pt>
                      <c:pt idx="158">
                        <c:v>1.2754312368667293</c:v>
                      </c:pt>
                      <c:pt idx="159">
                        <c:v>1.2591340537472708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8-1725-4D3F-87F7-DEED261BEC93}"/>
                  </c:ext>
                </c:extLst>
              </c15:ser>
            </c15:filteredAreaSeries>
            <c15:filteredAreaSeries>
              <c15:ser>
                <c:idx val="9"/>
                <c:order val="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'2'!$L$2</c15:sqref>
                        </c15:formulaRef>
                      </c:ext>
                    </c:extLst>
                    <c:strCache>
                      <c:ptCount val="1"/>
                      <c:pt idx="0">
                        <c:v>STD (NORM1)</c:v>
                      </c:pt>
                    </c:strCache>
                  </c:strRef>
                </c:tx>
                <c:spPr>
                  <a:solidFill>
                    <a:schemeClr val="accent4">
                      <a:lumMod val="60000"/>
                    </a:schemeClr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'2'!$M$37:$M$316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0.71816343432667795</c:v>
                      </c:pt>
                      <c:pt idx="1">
                        <c:v>0.71278238156880702</c:v>
                      </c:pt>
                      <c:pt idx="2">
                        <c:v>0.70374165508554298</c:v>
                      </c:pt>
                      <c:pt idx="3">
                        <c:v>0.69153797051270904</c:v>
                      </c:pt>
                      <c:pt idx="4">
                        <c:v>0.67619124984757595</c:v>
                      </c:pt>
                      <c:pt idx="5">
                        <c:v>0.65418780282007005</c:v>
                      </c:pt>
                      <c:pt idx="6">
                        <c:v>0.63081991282306704</c:v>
                      </c:pt>
                      <c:pt idx="7">
                        <c:v>0.60492151693829199</c:v>
                      </c:pt>
                      <c:pt idx="8">
                        <c:v>0.57513246609139701</c:v>
                      </c:pt>
                      <c:pt idx="9">
                        <c:v>0.54261141611927799</c:v>
                      </c:pt>
                      <c:pt idx="10">
                        <c:v>0.50760893463927503</c:v>
                      </c:pt>
                      <c:pt idx="11">
                        <c:v>0.46608906371508202</c:v>
                      </c:pt>
                      <c:pt idx="12">
                        <c:v>0.42374783649540498</c:v>
                      </c:pt>
                      <c:pt idx="13">
                        <c:v>0.38309092672616002</c:v>
                      </c:pt>
                      <c:pt idx="14">
                        <c:v>0.338639207453234</c:v>
                      </c:pt>
                      <c:pt idx="15">
                        <c:v>0.29561063054523701</c:v>
                      </c:pt>
                      <c:pt idx="16">
                        <c:v>0.25244913495494498</c:v>
                      </c:pt>
                      <c:pt idx="17">
                        <c:v>0.21293598188797899</c:v>
                      </c:pt>
                      <c:pt idx="18">
                        <c:v>0.176159410406342</c:v>
                      </c:pt>
                      <c:pt idx="19">
                        <c:v>0.13957828004751199</c:v>
                      </c:pt>
                      <c:pt idx="20">
                        <c:v>0.108975621821504</c:v>
                      </c:pt>
                      <c:pt idx="21">
                        <c:v>8.2487036534803604E-2</c:v>
                      </c:pt>
                      <c:pt idx="22">
                        <c:v>6.3301932355009E-2</c:v>
                      </c:pt>
                      <c:pt idx="23">
                        <c:v>4.64183706115067E-2</c:v>
                      </c:pt>
                      <c:pt idx="24">
                        <c:v>2.9354331867356601E-2</c:v>
                      </c:pt>
                      <c:pt idx="25">
                        <c:v>1.6421966397450399E-2</c:v>
                      </c:pt>
                      <c:pt idx="26">
                        <c:v>9.8591699130137506E-3</c:v>
                      </c:pt>
                      <c:pt idx="27">
                        <c:v>4.5694788829072604E-3</c:v>
                      </c:pt>
                      <c:pt idx="28">
                        <c:v>3.5011823476143798E-3</c:v>
                      </c:pt>
                      <c:pt idx="29">
                        <c:v>1.81360779207434E-3</c:v>
                      </c:pt>
                      <c:pt idx="30">
                        <c:v>3.5224647857645601E-3</c:v>
                      </c:pt>
                      <c:pt idx="31">
                        <c:v>7.9831183050252403E-3</c:v>
                      </c:pt>
                      <c:pt idx="32">
                        <c:v>1.8585660648233499E-2</c:v>
                      </c:pt>
                      <c:pt idx="33">
                        <c:v>2.9114209123281599E-2</c:v>
                      </c:pt>
                      <c:pt idx="34">
                        <c:v>4.2764998595819503E-2</c:v>
                      </c:pt>
                      <c:pt idx="35">
                        <c:v>6.01481221298295E-2</c:v>
                      </c:pt>
                      <c:pt idx="36">
                        <c:v>7.9454769840221096E-2</c:v>
                      </c:pt>
                      <c:pt idx="37">
                        <c:v>0.10662499115344699</c:v>
                      </c:pt>
                      <c:pt idx="38">
                        <c:v>0.136386647337496</c:v>
                      </c:pt>
                      <c:pt idx="39">
                        <c:v>0.16420277156106999</c:v>
                      </c:pt>
                      <c:pt idx="40">
                        <c:v>0.19287482053247801</c:v>
                      </c:pt>
                      <c:pt idx="41">
                        <c:v>0.22343547733479499</c:v>
                      </c:pt>
                      <c:pt idx="42">
                        <c:v>0.25854082170755999</c:v>
                      </c:pt>
                      <c:pt idx="43">
                        <c:v>0.29447608329486002</c:v>
                      </c:pt>
                      <c:pt idx="44">
                        <c:v>0.33032560162167701</c:v>
                      </c:pt>
                      <c:pt idx="45">
                        <c:v>0.36599729876584602</c:v>
                      </c:pt>
                      <c:pt idx="46">
                        <c:v>0.399695787748169</c:v>
                      </c:pt>
                      <c:pt idx="47">
                        <c:v>0.43138924947058799</c:v>
                      </c:pt>
                      <c:pt idx="48">
                        <c:v>0.46439291821856898</c:v>
                      </c:pt>
                      <c:pt idx="49">
                        <c:v>0.49874064361187498</c:v>
                      </c:pt>
                      <c:pt idx="50">
                        <c:v>0.53305948397561398</c:v>
                      </c:pt>
                      <c:pt idx="51">
                        <c:v>0.56260134937234196</c:v>
                      </c:pt>
                      <c:pt idx="52">
                        <c:v>0.59385513244055499</c:v>
                      </c:pt>
                      <c:pt idx="53">
                        <c:v>0.62300214876128102</c:v>
                      </c:pt>
                      <c:pt idx="54">
                        <c:v>0.65125757420423702</c:v>
                      </c:pt>
                      <c:pt idx="55">
                        <c:v>0.67616239457718097</c:v>
                      </c:pt>
                      <c:pt idx="56">
                        <c:v>0.70147413056586905</c:v>
                      </c:pt>
                      <c:pt idx="57">
                        <c:v>0.72851009364660102</c:v>
                      </c:pt>
                      <c:pt idx="58">
                        <c:v>0.75150058235484196</c:v>
                      </c:pt>
                      <c:pt idx="59">
                        <c:v>0.77308222299415796</c:v>
                      </c:pt>
                      <c:pt idx="60">
                        <c:v>0.79375778677291398</c:v>
                      </c:pt>
                      <c:pt idx="61">
                        <c:v>0.81448050572970399</c:v>
                      </c:pt>
                      <c:pt idx="62">
                        <c:v>0.83466766469465303</c:v>
                      </c:pt>
                      <c:pt idx="63">
                        <c:v>0.852577150915105</c:v>
                      </c:pt>
                      <c:pt idx="64">
                        <c:v>0.86807317482399504</c:v>
                      </c:pt>
                      <c:pt idx="65">
                        <c:v>0.88324602360514803</c:v>
                      </c:pt>
                      <c:pt idx="66">
                        <c:v>0.89792105095762498</c:v>
                      </c:pt>
                      <c:pt idx="67">
                        <c:v>0.91011281032604496</c:v>
                      </c:pt>
                      <c:pt idx="68">
                        <c:v>0.92234839051044704</c:v>
                      </c:pt>
                      <c:pt idx="69">
                        <c:v>0.93269875331756102</c:v>
                      </c:pt>
                      <c:pt idx="70">
                        <c:v>0.94198485059514203</c:v>
                      </c:pt>
                      <c:pt idx="71">
                        <c:v>0.949330254846389</c:v>
                      </c:pt>
                      <c:pt idx="72">
                        <c:v>0.95773479134539596</c:v>
                      </c:pt>
                      <c:pt idx="73">
                        <c:v>0.96495754625670505</c:v>
                      </c:pt>
                      <c:pt idx="74">
                        <c:v>0.97043177506447098</c:v>
                      </c:pt>
                      <c:pt idx="75">
                        <c:v>0.97523429429505804</c:v>
                      </c:pt>
                      <c:pt idx="76">
                        <c:v>0.98029894589205302</c:v>
                      </c:pt>
                      <c:pt idx="77">
                        <c:v>0.98409333889967898</c:v>
                      </c:pt>
                      <c:pt idx="78">
                        <c:v>0.98676217619439899</c:v>
                      </c:pt>
                      <c:pt idx="79">
                        <c:v>0.98855666337567905</c:v>
                      </c:pt>
                      <c:pt idx="80">
                        <c:v>0.99027591628216804</c:v>
                      </c:pt>
                      <c:pt idx="81">
                        <c:v>0.992263067127095</c:v>
                      </c:pt>
                      <c:pt idx="82">
                        <c:v>0.99393274509479002</c:v>
                      </c:pt>
                      <c:pt idx="83">
                        <c:v>0.99529499284886502</c:v>
                      </c:pt>
                      <c:pt idx="84">
                        <c:v>0.99574632775604899</c:v>
                      </c:pt>
                      <c:pt idx="85">
                        <c:v>0.99572884034323805</c:v>
                      </c:pt>
                      <c:pt idx="86">
                        <c:v>0.99656503984050104</c:v>
                      </c:pt>
                      <c:pt idx="87">
                        <c:v>0.99693699113932599</c:v>
                      </c:pt>
                      <c:pt idx="88">
                        <c:v>0.99722546067344298</c:v>
                      </c:pt>
                      <c:pt idx="89">
                        <c:v>0.997506091880343</c:v>
                      </c:pt>
                      <c:pt idx="90">
                        <c:v>0.99819527509520101</c:v>
                      </c:pt>
                      <c:pt idx="91">
                        <c:v>0.99841969935475905</c:v>
                      </c:pt>
                      <c:pt idx="92">
                        <c:v>0.99790239240537704</c:v>
                      </c:pt>
                      <c:pt idx="93">
                        <c:v>0.99825525388457803</c:v>
                      </c:pt>
                      <c:pt idx="94">
                        <c:v>0.99840862982418199</c:v>
                      </c:pt>
                      <c:pt idx="95">
                        <c:v>0.99812768701704502</c:v>
                      </c:pt>
                      <c:pt idx="96">
                        <c:v>0.99884589420988401</c:v>
                      </c:pt>
                      <c:pt idx="97">
                        <c:v>0.99887557669754501</c:v>
                      </c:pt>
                      <c:pt idx="98">
                        <c:v>0.99889602943342204</c:v>
                      </c:pt>
                      <c:pt idx="99">
                        <c:v>0.99864050033817597</c:v>
                      </c:pt>
                      <c:pt idx="100">
                        <c:v>0.99828991155723001</c:v>
                      </c:pt>
                      <c:pt idx="101">
                        <c:v>0.998619292008735</c:v>
                      </c:pt>
                      <c:pt idx="102">
                        <c:v>0.99885802248914002</c:v>
                      </c:pt>
                      <c:pt idx="103">
                        <c:v>0.99874828762775303</c:v>
                      </c:pt>
                      <c:pt idx="104">
                        <c:v>0.99879904659617003</c:v>
                      </c:pt>
                      <c:pt idx="105">
                        <c:v>0.99865535097074598</c:v>
                      </c:pt>
                      <c:pt idx="106">
                        <c:v>0.99917980796469996</c:v>
                      </c:pt>
                      <c:pt idx="107">
                        <c:v>0.99940214701091301</c:v>
                      </c:pt>
                      <c:pt idx="108">
                        <c:v>0.99948379600038795</c:v>
                      </c:pt>
                      <c:pt idx="109">
                        <c:v>0.99938040316512999</c:v>
                      </c:pt>
                      <c:pt idx="110">
                        <c:v>0.99936758707027595</c:v>
                      </c:pt>
                      <c:pt idx="111">
                        <c:v>0.99977489463632496</c:v>
                      </c:pt>
                      <c:pt idx="112">
                        <c:v>0.99945969388109501</c:v>
                      </c:pt>
                      <c:pt idx="113">
                        <c:v>0.99908767112817098</c:v>
                      </c:pt>
                      <c:pt idx="114">
                        <c:v>0.99928788800405599</c:v>
                      </c:pt>
                      <c:pt idx="115">
                        <c:v>0.99934445828000795</c:v>
                      </c:pt>
                      <c:pt idx="116">
                        <c:v>0.99907189434185995</c:v>
                      </c:pt>
                      <c:pt idx="117">
                        <c:v>0.99932304014936102</c:v>
                      </c:pt>
                      <c:pt idx="118">
                        <c:v>0.999496599569902</c:v>
                      </c:pt>
                      <c:pt idx="119">
                        <c:v>0.99926631503186203</c:v>
                      </c:pt>
                      <c:pt idx="120">
                        <c:v>0.99955409491731095</c:v>
                      </c:pt>
                      <c:pt idx="121">
                        <c:v>0.99954133114792898</c:v>
                      </c:pt>
                      <c:pt idx="122">
                        <c:v>0.99847602291778603</c:v>
                      </c:pt>
                      <c:pt idx="123">
                        <c:v>0.99848337025342504</c:v>
                      </c:pt>
                      <c:pt idx="124">
                        <c:v>0.99896739530388001</c:v>
                      </c:pt>
                      <c:pt idx="125">
                        <c:v>0.99962923429586403</c:v>
                      </c:pt>
                      <c:pt idx="126">
                        <c:v>0.99974908164499698</c:v>
                      </c:pt>
                      <c:pt idx="127">
                        <c:v>0.99937504794949805</c:v>
                      </c:pt>
                      <c:pt idx="128">
                        <c:v>0.99947702123503401</c:v>
                      </c:pt>
                      <c:pt idx="129">
                        <c:v>0.99946341821453599</c:v>
                      </c:pt>
                      <c:pt idx="130">
                        <c:v>0.99959033859901902</c:v>
                      </c:pt>
                      <c:pt idx="131">
                        <c:v>1</c:v>
                      </c:pt>
                      <c:pt idx="132">
                        <c:v>0.99941171331032796</c:v>
                      </c:pt>
                      <c:pt idx="133">
                        <c:v>0.99908219204245996</c:v>
                      </c:pt>
                      <c:pt idx="134">
                        <c:v>0.99854368773686797</c:v>
                      </c:pt>
                      <c:pt idx="135">
                        <c:v>0.99869576816760597</c:v>
                      </c:pt>
                      <c:pt idx="136">
                        <c:v>0.99907913929524905</c:v>
                      </c:pt>
                      <c:pt idx="137">
                        <c:v>0.99850382820818295</c:v>
                      </c:pt>
                      <c:pt idx="138">
                        <c:v>0.99848380551904403</c:v>
                      </c:pt>
                      <c:pt idx="139">
                        <c:v>0.99843970350487699</c:v>
                      </c:pt>
                      <c:pt idx="140">
                        <c:v>0.99858506336886299</c:v>
                      </c:pt>
                      <c:pt idx="141">
                        <c:v>0.99838682528356704</c:v>
                      </c:pt>
                      <c:pt idx="142">
                        <c:v>0.99825907307847905</c:v>
                      </c:pt>
                      <c:pt idx="143">
                        <c:v>0.99848777730642102</c:v>
                      </c:pt>
                      <c:pt idx="144">
                        <c:v>0.99814095783062495</c:v>
                      </c:pt>
                      <c:pt idx="145">
                        <c:v>0.99806728507563602</c:v>
                      </c:pt>
                      <c:pt idx="146">
                        <c:v>0.99850499087551403</c:v>
                      </c:pt>
                      <c:pt idx="147">
                        <c:v>0.99781294231689999</c:v>
                      </c:pt>
                      <c:pt idx="148">
                        <c:v>0.99701438870713299</c:v>
                      </c:pt>
                      <c:pt idx="149">
                        <c:v>0.99545941045277797</c:v>
                      </c:pt>
                      <c:pt idx="150">
                        <c:v>0.99384564717688295</c:v>
                      </c:pt>
                      <c:pt idx="151">
                        <c:v>0.99204777016411305</c:v>
                      </c:pt>
                      <c:pt idx="152">
                        <c:v>0.988138274654354</c:v>
                      </c:pt>
                      <c:pt idx="153">
                        <c:v>0.981022775101422</c:v>
                      </c:pt>
                      <c:pt idx="154">
                        <c:v>0.97095547573418095</c:v>
                      </c:pt>
                      <c:pt idx="155">
                        <c:v>0.95980487539340398</c:v>
                      </c:pt>
                      <c:pt idx="156">
                        <c:v>0.94617450649290302</c:v>
                      </c:pt>
                      <c:pt idx="157">
                        <c:v>0.93181993854078604</c:v>
                      </c:pt>
                      <c:pt idx="158">
                        <c:v>0.91596807731573304</c:v>
                      </c:pt>
                      <c:pt idx="159">
                        <c:v>0.90426403631681196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9-1725-4D3F-87F7-DEED261BEC93}"/>
                  </c:ext>
                </c:extLst>
              </c15:ser>
            </c15:filteredAreaSeries>
            <c15:filteredAreaSeries>
              <c15:ser>
                <c:idx val="10"/>
                <c:order val="10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'2'!$N$2</c15:sqref>
                        </c15:formulaRef>
                      </c:ext>
                    </c:extLst>
                    <c:strCache>
                      <c:ptCount val="1"/>
                      <c:pt idx="0">
                        <c:v>UNK (NORM1 λ)</c:v>
                      </c:pt>
                    </c:strCache>
                  </c:strRef>
                </c:tx>
                <c:spPr>
                  <a:solidFill>
                    <a:schemeClr val="accent5">
                      <a:lumMod val="60000"/>
                    </a:schemeClr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'2'!$N$37:$N$316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1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#N/A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A-1725-4D3F-87F7-DEED261BEC93}"/>
                  </c:ext>
                </c:extLst>
              </c15:ser>
            </c15:filteredAreaSeries>
            <c15:filteredAreaSeries>
              <c15:ser>
                <c:idx val="11"/>
                <c:order val="1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'2'!$O$2</c15:sqref>
                        </c15:formulaRef>
                      </c:ext>
                    </c:extLst>
                    <c:strCache>
                      <c:ptCount val="1"/>
                      <c:pt idx="0">
                        <c:v>UNK (NORM2 λ)</c:v>
                      </c:pt>
                    </c:strCache>
                  </c:strRef>
                </c:tx>
                <c:spPr>
                  <a:solidFill>
                    <a:schemeClr val="accent6">
                      <a:lumMod val="60000"/>
                    </a:schemeClr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'2'!$O$37:$O$316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1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B-1725-4D3F-87F7-DEED261BEC93}"/>
                  </c:ext>
                </c:extLst>
              </c15:ser>
            </c15:filteredAreaSeries>
            <c15:filteredAreaSeries>
              <c15:ser>
                <c:idx val="12"/>
                <c:order val="1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'2'!$P$2</c15:sqref>
                        </c15:formulaRef>
                      </c:ext>
                    </c:extLst>
                    <c:strCache>
                      <c:ptCount val="1"/>
                      <c:pt idx="0">
                        <c:v>STD (NORM1 λ)</c:v>
                      </c:pt>
                    </c:strCache>
                  </c:strRef>
                </c:tx>
                <c:spPr>
                  <a:solidFill>
                    <a:schemeClr val="accent1">
                      <a:lumMod val="80000"/>
                      <a:lumOff val="20000"/>
                    </a:schemeClr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'2'!$P$37:$P$316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1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#N/A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C-1725-4D3F-87F7-DEED261BEC93}"/>
                  </c:ext>
                </c:extLst>
              </c15:ser>
            </c15:filteredAreaSeries>
            <c15:filteredAreaSeries>
              <c15:ser>
                <c:idx val="13"/>
                <c:order val="1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'2'!$Q$2</c15:sqref>
                        </c15:formulaRef>
                      </c:ext>
                    </c:extLst>
                    <c:strCache>
                      <c:ptCount val="1"/>
                      <c:pt idx="0">
                        <c:v>STD (NORM2 λ)</c:v>
                      </c:pt>
                    </c:strCache>
                  </c:strRef>
                </c:tx>
                <c:spPr>
                  <a:solidFill>
                    <a:schemeClr val="accent2">
                      <a:lumMod val="80000"/>
                      <a:lumOff val="20000"/>
                    </a:schemeClr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'2'!$Q$37:$Q$316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#N/A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1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D-1725-4D3F-87F7-DEED261BEC93}"/>
                  </c:ext>
                </c:extLst>
              </c15:ser>
            </c15:filteredAreaSeries>
            <c15:filteredAreaSeries>
              <c15:ser>
                <c:idx val="14"/>
                <c:order val="1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'2'!$R$2</c15:sqref>
                        </c15:formulaRef>
                      </c:ext>
                    </c:extLst>
                    <c:strCache>
                      <c:ptCount val="1"/>
                      <c:pt idx="0">
                        <c:v>STD (NORM1) +25%</c:v>
                      </c:pt>
                    </c:strCache>
                  </c:strRef>
                </c:tx>
                <c:spPr>
                  <a:solidFill>
                    <a:schemeClr val="accent3">
                      <a:lumMod val="80000"/>
                      <a:lumOff val="20000"/>
                    </a:schemeClr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'2'!$R$37:$R$316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1.25</c:v>
                      </c:pt>
                      <c:pt idx="1">
                        <c:v>1.2406340038689869</c:v>
                      </c:pt>
                      <c:pt idx="2">
                        <c:v>1.2248981594025037</c:v>
                      </c:pt>
                      <c:pt idx="3">
                        <c:v>1.2036570254392513</c:v>
                      </c:pt>
                      <c:pt idx="4">
                        <c:v>1.1769452772291773</c:v>
                      </c:pt>
                      <c:pt idx="5">
                        <c:v>1.1386471580689204</c:v>
                      </c:pt>
                      <c:pt idx="6">
                        <c:v>1.0979741564928378</c:v>
                      </c:pt>
                      <c:pt idx="7">
                        <c:v>1.0528966806584958</c:v>
                      </c:pt>
                      <c:pt idx="8">
                        <c:v>1.001047321893064</c:v>
                      </c:pt>
                      <c:pt idx="9">
                        <c:v>0.94444277963693823</c:v>
                      </c:pt>
                      <c:pt idx="10">
                        <c:v>0.88351917957781678</c:v>
                      </c:pt>
                      <c:pt idx="11">
                        <c:v>0.81125173156453745</c:v>
                      </c:pt>
                      <c:pt idx="12">
                        <c:v>0.73755467112561646</c:v>
                      </c:pt>
                      <c:pt idx="13">
                        <c:v>0.66678925091287045</c:v>
                      </c:pt>
                      <c:pt idx="14">
                        <c:v>0.58941877166638423</c:v>
                      </c:pt>
                      <c:pt idx="15">
                        <c:v>0.51452534412029416</c:v>
                      </c:pt>
                      <c:pt idx="16">
                        <c:v>0.4394005648443231</c:v>
                      </c:pt>
                      <c:pt idx="17">
                        <c:v>0.37062591137005507</c:v>
                      </c:pt>
                      <c:pt idx="18">
                        <c:v>0.30661441739146433</c:v>
                      </c:pt>
                      <c:pt idx="19">
                        <c:v>0.24294309863181623</c:v>
                      </c:pt>
                      <c:pt idx="20">
                        <c:v>0.18967761482397683</c:v>
                      </c:pt>
                      <c:pt idx="21">
                        <c:v>0.14357288430477569</c:v>
                      </c:pt>
                      <c:pt idx="22">
                        <c:v>0.11018023427765858</c:v>
                      </c:pt>
                      <c:pt idx="23">
                        <c:v>8.079353597107522E-2</c:v>
                      </c:pt>
                      <c:pt idx="24">
                        <c:v>5.1092708261591735E-2</c:v>
                      </c:pt>
                      <c:pt idx="25">
                        <c:v>2.8583268119266952E-2</c:v>
                      </c:pt>
                      <c:pt idx="26">
                        <c:v>1.7160386901098154E-2</c:v>
                      </c:pt>
                      <c:pt idx="27">
                        <c:v>7.9534105060490613E-3</c:v>
                      </c:pt>
                      <c:pt idx="28">
                        <c:v>6.0939860278756601E-3</c:v>
                      </c:pt>
                      <c:pt idx="29">
                        <c:v>3.1566766445278362E-3</c:v>
                      </c:pt>
                      <c:pt idx="30">
                        <c:v>6.1310291943975914E-3</c:v>
                      </c:pt>
                      <c:pt idx="31">
                        <c:v>1.3895023617621769E-2</c:v>
                      </c:pt>
                      <c:pt idx="32">
                        <c:v>3.2349288058745797E-2</c:v>
                      </c:pt>
                      <c:pt idx="33">
                        <c:v>5.0674762407281894E-2</c:v>
                      </c:pt>
                      <c:pt idx="34">
                        <c:v>7.4434656082000158E-2</c:v>
                      </c:pt>
                      <c:pt idx="35">
                        <c:v>0.10469086710433476</c:v>
                      </c:pt>
                      <c:pt idx="36">
                        <c:v>0.13829506983099674</c:v>
                      </c:pt>
                      <c:pt idx="37">
                        <c:v>0.18558622253828341</c:v>
                      </c:pt>
                      <c:pt idx="38">
                        <c:v>0.23738789949910011</c:v>
                      </c:pt>
                      <c:pt idx="39">
                        <c:v>0.28580327908754521</c:v>
                      </c:pt>
                      <c:pt idx="40">
                        <c:v>0.33570843925190563</c:v>
                      </c:pt>
                      <c:pt idx="41">
                        <c:v>0.38890081744463811</c:v>
                      </c:pt>
                      <c:pt idx="42">
                        <c:v>0.45000345560261951</c:v>
                      </c:pt>
                      <c:pt idx="43">
                        <c:v>0.51255060690145926</c:v>
                      </c:pt>
                      <c:pt idx="44">
                        <c:v>0.57494851769252464</c:v>
                      </c:pt>
                      <c:pt idx="45">
                        <c:v>0.63703692166705561</c:v>
                      </c:pt>
                      <c:pt idx="46">
                        <c:v>0.69569085643247097</c:v>
                      </c:pt>
                      <c:pt idx="47">
                        <c:v>0.75085493922953928</c:v>
                      </c:pt>
                      <c:pt idx="48">
                        <c:v>0.80829950402230821</c:v>
                      </c:pt>
                      <c:pt idx="49">
                        <c:v>0.86808346779635681</c:v>
                      </c:pt>
                      <c:pt idx="50">
                        <c:v>0.92781715570667733</c:v>
                      </c:pt>
                      <c:pt idx="51">
                        <c:v>0.97923627561847237</c:v>
                      </c:pt>
                      <c:pt idx="52">
                        <c:v>1.0336350753455765</c:v>
                      </c:pt>
                      <c:pt idx="53">
                        <c:v>1.0843669403493503</c:v>
                      </c:pt>
                      <c:pt idx="54">
                        <c:v>1.1335469460632432</c:v>
                      </c:pt>
                      <c:pt idx="55">
                        <c:v>1.1768950531628022</c:v>
                      </c:pt>
                      <c:pt idx="56">
                        <c:v>1.2209514175967895</c:v>
                      </c:pt>
                      <c:pt idx="57">
                        <c:v>1.2680088870189132</c:v>
                      </c:pt>
                      <c:pt idx="58">
                        <c:v>1.3080250024484672</c:v>
                      </c:pt>
                      <c:pt idx="59">
                        <c:v>1.3455889461271613</c:v>
                      </c:pt>
                      <c:pt idx="60">
                        <c:v>1.3815758169258339</c:v>
                      </c:pt>
                      <c:pt idx="61">
                        <c:v>1.4176447637112874</c:v>
                      </c:pt>
                      <c:pt idx="62">
                        <c:v>1.4527815410798604</c:v>
                      </c:pt>
                      <c:pt idx="63">
                        <c:v>1.4839539131410389</c:v>
                      </c:pt>
                      <c:pt idx="64">
                        <c:v>1.5109255312439198</c:v>
                      </c:pt>
                      <c:pt idx="65">
                        <c:v>1.5373346465927442</c:v>
                      </c:pt>
                      <c:pt idx="66">
                        <c:v>1.5628772784141411</c:v>
                      </c:pt>
                      <c:pt idx="67">
                        <c:v>1.5840976559523168</c:v>
                      </c:pt>
                      <c:pt idx="68">
                        <c:v>1.6053943058504587</c:v>
                      </c:pt>
                      <c:pt idx="69">
                        <c:v>1.6234096389772736</c:v>
                      </c:pt>
                      <c:pt idx="70">
                        <c:v>1.6395725637965515</c:v>
                      </c:pt>
                      <c:pt idx="71">
                        <c:v>1.6523576136545506</c:v>
                      </c:pt>
                      <c:pt idx="72">
                        <c:v>1.666986137081963</c:v>
                      </c:pt>
                      <c:pt idx="73">
                        <c:v>1.6795577095229923</c:v>
                      </c:pt>
                      <c:pt idx="74">
                        <c:v>1.6890858833099565</c:v>
                      </c:pt>
                      <c:pt idx="75">
                        <c:v>1.6974449123990134</c:v>
                      </c:pt>
                      <c:pt idx="76">
                        <c:v>1.7062601962099742</c:v>
                      </c:pt>
                      <c:pt idx="77">
                        <c:v>1.7128645303111376</c:v>
                      </c:pt>
                      <c:pt idx="78">
                        <c:v>1.7175097774219541</c:v>
                      </c:pt>
                      <c:pt idx="79">
                        <c:v>1.7206331736704739</c:v>
                      </c:pt>
                      <c:pt idx="80">
                        <c:v>1.7236256208355485</c:v>
                      </c:pt>
                      <c:pt idx="81">
                        <c:v>1.7270843579940167</c:v>
                      </c:pt>
                      <c:pt idx="82">
                        <c:v>1.7299905174555821</c:v>
                      </c:pt>
                      <c:pt idx="83">
                        <c:v>1.7323615789872657</c:v>
                      </c:pt>
                      <c:pt idx="84">
                        <c:v>1.7331471503586471</c:v>
                      </c:pt>
                      <c:pt idx="85">
                        <c:v>1.7331167126268316</c:v>
                      </c:pt>
                      <c:pt idx="86">
                        <c:v>1.7345721604004414</c:v>
                      </c:pt>
                      <c:pt idx="87">
                        <c:v>1.7352195605621707</c:v>
                      </c:pt>
                      <c:pt idx="88">
                        <c:v>1.735721656464595</c:v>
                      </c:pt>
                      <c:pt idx="89">
                        <c:v>1.7362101093596574</c:v>
                      </c:pt>
                      <c:pt idx="90">
                        <c:v>1.7374096678130617</c:v>
                      </c:pt>
                      <c:pt idx="91">
                        <c:v>1.7378002896562785</c:v>
                      </c:pt>
                      <c:pt idx="92">
                        <c:v>1.7368998905885737</c:v>
                      </c:pt>
                      <c:pt idx="93">
                        <c:v>1.7375140639478939</c:v>
                      </c:pt>
                      <c:pt idx="94">
                        <c:v>1.7377810225750545</c:v>
                      </c:pt>
                      <c:pt idx="95">
                        <c:v>1.7372920273239243</c:v>
                      </c:pt>
                      <c:pt idx="96">
                        <c:v>1.7385421034878414</c:v>
                      </c:pt>
                      <c:pt idx="97">
                        <c:v>1.7385937673679597</c:v>
                      </c:pt>
                      <c:pt idx="98">
                        <c:v>1.7386293663954571</c:v>
                      </c:pt>
                      <c:pt idx="99">
                        <c:v>1.7381846050030076</c:v>
                      </c:pt>
                      <c:pt idx="100">
                        <c:v>1.7375743873906426</c:v>
                      </c:pt>
                      <c:pt idx="101">
                        <c:v>1.7381476908264648</c:v>
                      </c:pt>
                      <c:pt idx="102">
                        <c:v>1.738563213375014</c:v>
                      </c:pt>
                      <c:pt idx="103">
                        <c:v>1.7383722142650937</c:v>
                      </c:pt>
                      <c:pt idx="104">
                        <c:v>1.7384605628324092</c:v>
                      </c:pt>
                      <c:pt idx="105">
                        <c:v>1.7382104532846454</c:v>
                      </c:pt>
                      <c:pt idx="106">
                        <c:v>1.7391232973687458</c:v>
                      </c:pt>
                      <c:pt idx="107">
                        <c:v>1.7395102897920331</c:v>
                      </c:pt>
                      <c:pt idx="108">
                        <c:v>1.7396524040127876</c:v>
                      </c:pt>
                      <c:pt idx="109">
                        <c:v>1.7394724435220481</c:v>
                      </c:pt>
                      <c:pt idx="110">
                        <c:v>1.7394501364568291</c:v>
                      </c:pt>
                      <c:pt idx="111">
                        <c:v>1.7401590760007069</c:v>
                      </c:pt>
                      <c:pt idx="112">
                        <c:v>1.7396104530477619</c:v>
                      </c:pt>
                      <c:pt idx="113">
                        <c:v>1.7389629285165373</c:v>
                      </c:pt>
                      <c:pt idx="114">
                        <c:v>1.7393114161767185</c:v>
                      </c:pt>
                      <c:pt idx="115">
                        <c:v>1.7394098796204973</c:v>
                      </c:pt>
                      <c:pt idx="116">
                        <c:v>1.7389354682171874</c:v>
                      </c:pt>
                      <c:pt idx="117">
                        <c:v>1.7393726002742804</c:v>
                      </c:pt>
                      <c:pt idx="118">
                        <c:v>1.7396746892770152</c:v>
                      </c:pt>
                      <c:pt idx="119">
                        <c:v>1.7392738673209098</c:v>
                      </c:pt>
                      <c:pt idx="120">
                        <c:v>1.7397747628547358</c:v>
                      </c:pt>
                      <c:pt idx="121">
                        <c:v>1.7397525468646633</c:v>
                      </c:pt>
                      <c:pt idx="122">
                        <c:v>1.737898323683658</c:v>
                      </c:pt>
                      <c:pt idx="123">
                        <c:v>1.7379111120951949</c:v>
                      </c:pt>
                      <c:pt idx="124">
                        <c:v>1.738753582324323</c:v>
                      </c:pt>
                      <c:pt idx="125">
                        <c:v>1.7399055467664497</c:v>
                      </c:pt>
                      <c:pt idx="126">
                        <c:v>1.7401141471758494</c:v>
                      </c:pt>
                      <c:pt idx="127">
                        <c:v>1.7394631224967496</c:v>
                      </c:pt>
                      <c:pt idx="128">
                        <c:v>1.7396406121889663</c:v>
                      </c:pt>
                      <c:pt idx="129">
                        <c:v>1.7396169354396225</c:v>
                      </c:pt>
                      <c:pt idx="130">
                        <c:v>1.7398378468269482</c:v>
                      </c:pt>
                      <c:pt idx="131">
                        <c:v>1.7405508833402961</c:v>
                      </c:pt>
                      <c:pt idx="132">
                        <c:v>1.7395269404229299</c:v>
                      </c:pt>
                      <c:pt idx="133">
                        <c:v>1.7389533918890629</c:v>
                      </c:pt>
                      <c:pt idx="134">
                        <c:v>1.7380160977442825</c:v>
                      </c:pt>
                      <c:pt idx="135">
                        <c:v>1.7382808014723423</c:v>
                      </c:pt>
                      <c:pt idx="136">
                        <c:v>1.7389480784272084</c:v>
                      </c:pt>
                      <c:pt idx="137">
                        <c:v>1.73794672020642</c:v>
                      </c:pt>
                      <c:pt idx="138">
                        <c:v>1.7379118696971525</c:v>
                      </c:pt>
                      <c:pt idx="139">
                        <c:v>1.7378351078974368</c:v>
                      </c:pt>
                      <c:pt idx="140">
                        <c:v>1.7380881141370998</c:v>
                      </c:pt>
                      <c:pt idx="141">
                        <c:v>1.7377430706626265</c:v>
                      </c:pt>
                      <c:pt idx="142">
                        <c:v>1.7375207114492119</c:v>
                      </c:pt>
                      <c:pt idx="143">
                        <c:v>1.7379187827951801</c:v>
                      </c:pt>
                      <c:pt idx="144">
                        <c:v>1.7373151258502233</c:v>
                      </c:pt>
                      <c:pt idx="145">
                        <c:v>1.7371868946714495</c:v>
                      </c:pt>
                      <c:pt idx="146">
                        <c:v>1.7379487438880703</c:v>
                      </c:pt>
                      <c:pt idx="147">
                        <c:v>1.73674419815806</c:v>
                      </c:pt>
                      <c:pt idx="148">
                        <c:v>1.7353542749671858</c:v>
                      </c:pt>
                      <c:pt idx="149">
                        <c:v>1.7326477561929932</c:v>
                      </c:pt>
                      <c:pt idx="150">
                        <c:v>1.7298389190976318</c:v>
                      </c:pt>
                      <c:pt idx="151">
                        <c:v>1.7267096226749179</c:v>
                      </c:pt>
                      <c:pt idx="152">
                        <c:v>1.719904946811992</c:v>
                      </c:pt>
                      <c:pt idx="153">
                        <c:v>1.7075200577797287</c:v>
                      </c:pt>
                      <c:pt idx="154">
                        <c:v>1.6899974109732261</c:v>
                      </c:pt>
                      <c:pt idx="155">
                        <c:v>1.6705892237003119</c:v>
                      </c:pt>
                      <c:pt idx="156">
                        <c:v>1.6468648730702911</c:v>
                      </c:pt>
                      <c:pt idx="157">
                        <c:v>1.6218800171412657</c:v>
                      </c:pt>
                      <c:pt idx="158">
                        <c:v>1.5942890460834116</c:v>
                      </c:pt>
                      <c:pt idx="159">
                        <c:v>1.5739175671840886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E-1725-4D3F-87F7-DEED261BEC93}"/>
                  </c:ext>
                </c:extLst>
              </c15:ser>
            </c15:filteredAreaSeries>
            <c15:filteredAreaSeries>
              <c15:ser>
                <c:idx val="15"/>
                <c:order val="1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'2'!$S$2</c15:sqref>
                        </c15:formulaRef>
                      </c:ext>
                    </c:extLst>
                    <c:strCache>
                      <c:ptCount val="1"/>
                      <c:pt idx="0">
                        <c:v>STD (NORM1) -25%</c:v>
                      </c:pt>
                    </c:strCache>
                  </c:strRef>
                </c:tx>
                <c:spPr>
                  <a:solidFill>
                    <a:schemeClr val="accent4">
                      <a:lumMod val="80000"/>
                      <a:lumOff val="20000"/>
                    </a:schemeClr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'2'!$S$37:$S$316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0.75</c:v>
                      </c:pt>
                      <c:pt idx="1">
                        <c:v>0.74438040232139224</c:v>
                      </c:pt>
                      <c:pt idx="2">
                        <c:v>0.73493889564150228</c:v>
                      </c:pt>
                      <c:pt idx="3">
                        <c:v>0.72219421526355077</c:v>
                      </c:pt>
                      <c:pt idx="4">
                        <c:v>0.70616716633750631</c:v>
                      </c:pt>
                      <c:pt idx="5">
                        <c:v>0.68318829484135213</c:v>
                      </c:pt>
                      <c:pt idx="6">
                        <c:v>0.65878449389570271</c:v>
                      </c:pt>
                      <c:pt idx="7">
                        <c:v>0.63173800839509753</c:v>
                      </c:pt>
                      <c:pt idx="8">
                        <c:v>0.60062839313583838</c:v>
                      </c:pt>
                      <c:pt idx="9">
                        <c:v>0.56666566778216299</c:v>
                      </c:pt>
                      <c:pt idx="10">
                        <c:v>0.53011150774669002</c:v>
                      </c:pt>
                      <c:pt idx="11">
                        <c:v>0.48675103893872251</c:v>
                      </c:pt>
                      <c:pt idx="12">
                        <c:v>0.44253280267536987</c:v>
                      </c:pt>
                      <c:pt idx="13">
                        <c:v>0.40007355054772231</c:v>
                      </c:pt>
                      <c:pt idx="14">
                        <c:v>0.35365126299983052</c:v>
                      </c:pt>
                      <c:pt idx="15">
                        <c:v>0.30871520647217654</c:v>
                      </c:pt>
                      <c:pt idx="16">
                        <c:v>0.26364033890659389</c:v>
                      </c:pt>
                      <c:pt idx="17">
                        <c:v>0.22237554682203306</c:v>
                      </c:pt>
                      <c:pt idx="18">
                        <c:v>0.18396865043487859</c:v>
                      </c:pt>
                      <c:pt idx="19">
                        <c:v>0.14576585917908974</c:v>
                      </c:pt>
                      <c:pt idx="20">
                        <c:v>0.1138065688943861</c:v>
                      </c:pt>
                      <c:pt idx="21">
                        <c:v>8.614373058286541E-2</c:v>
                      </c:pt>
                      <c:pt idx="22">
                        <c:v>6.6108140566595142E-2</c:v>
                      </c:pt>
                      <c:pt idx="23">
                        <c:v>4.8476121582645137E-2</c:v>
                      </c:pt>
                      <c:pt idx="24">
                        <c:v>3.0655624956955039E-2</c:v>
                      </c:pt>
                      <c:pt idx="25">
                        <c:v>1.714996087156017E-2</c:v>
                      </c:pt>
                      <c:pt idx="26">
                        <c:v>1.0296232140658893E-2</c:v>
                      </c:pt>
                      <c:pt idx="27">
                        <c:v>4.7720463036294361E-3</c:v>
                      </c:pt>
                      <c:pt idx="28">
                        <c:v>3.6563916167253957E-3</c:v>
                      </c:pt>
                      <c:pt idx="29">
                        <c:v>1.8940059867167019E-3</c:v>
                      </c:pt>
                      <c:pt idx="30">
                        <c:v>3.6786175166385552E-3</c:v>
                      </c:pt>
                      <c:pt idx="31">
                        <c:v>8.3370141705730628E-3</c:v>
                      </c:pt>
                      <c:pt idx="32">
                        <c:v>1.9409572835247475E-2</c:v>
                      </c:pt>
                      <c:pt idx="33">
                        <c:v>3.0404857444369139E-2</c:v>
                      </c:pt>
                      <c:pt idx="34">
                        <c:v>4.4660793649200094E-2</c:v>
                      </c:pt>
                      <c:pt idx="35">
                        <c:v>6.2814520262600843E-2</c:v>
                      </c:pt>
                      <c:pt idx="36">
                        <c:v>8.2977041898598045E-2</c:v>
                      </c:pt>
                      <c:pt idx="37">
                        <c:v>0.11135173352297004</c:v>
                      </c:pt>
                      <c:pt idx="38">
                        <c:v>0.14243273969946008</c:v>
                      </c:pt>
                      <c:pt idx="39">
                        <c:v>0.17148196745252714</c:v>
                      </c:pt>
                      <c:pt idx="40">
                        <c:v>0.2014250635511434</c:v>
                      </c:pt>
                      <c:pt idx="41">
                        <c:v>0.23334049046678285</c:v>
                      </c:pt>
                      <c:pt idx="42">
                        <c:v>0.27000207336157173</c:v>
                      </c:pt>
                      <c:pt idx="43">
                        <c:v>0.30753036414087553</c:v>
                      </c:pt>
                      <c:pt idx="44">
                        <c:v>0.34496911061551483</c:v>
                      </c:pt>
                      <c:pt idx="45">
                        <c:v>0.38222215300023332</c:v>
                      </c:pt>
                      <c:pt idx="46">
                        <c:v>0.41741451385948258</c:v>
                      </c:pt>
                      <c:pt idx="47">
                        <c:v>0.45051296353772352</c:v>
                      </c:pt>
                      <c:pt idx="48">
                        <c:v>0.48497970241338489</c:v>
                      </c:pt>
                      <c:pt idx="49">
                        <c:v>0.52085008067781413</c:v>
                      </c:pt>
                      <c:pt idx="50">
                        <c:v>0.55669029342400644</c:v>
                      </c:pt>
                      <c:pt idx="51">
                        <c:v>0.58754176537108338</c:v>
                      </c:pt>
                      <c:pt idx="52">
                        <c:v>0.62018104520734596</c:v>
                      </c:pt>
                      <c:pt idx="53">
                        <c:v>0.65062016420961011</c:v>
                      </c:pt>
                      <c:pt idx="54">
                        <c:v>0.68012816763794592</c:v>
                      </c:pt>
                      <c:pt idx="55">
                        <c:v>0.70613703189768129</c:v>
                      </c:pt>
                      <c:pt idx="56">
                        <c:v>0.73257085055807369</c:v>
                      </c:pt>
                      <c:pt idx="57">
                        <c:v>0.76080533221134794</c:v>
                      </c:pt>
                      <c:pt idx="58">
                        <c:v>0.78481500146908023</c:v>
                      </c:pt>
                      <c:pt idx="59">
                        <c:v>0.80735336767629684</c:v>
                      </c:pt>
                      <c:pt idx="60">
                        <c:v>0.82894549015550023</c:v>
                      </c:pt>
                      <c:pt idx="61">
                        <c:v>0.85058685822677238</c:v>
                      </c:pt>
                      <c:pt idx="62">
                        <c:v>0.87166892464791612</c:v>
                      </c:pt>
                      <c:pt idx="63">
                        <c:v>0.89037234788462338</c:v>
                      </c:pt>
                      <c:pt idx="64">
                        <c:v>0.90655531874635198</c:v>
                      </c:pt>
                      <c:pt idx="65">
                        <c:v>0.92240078795564662</c:v>
                      </c:pt>
                      <c:pt idx="66">
                        <c:v>0.93772636704848478</c:v>
                      </c:pt>
                      <c:pt idx="67">
                        <c:v>0.95045859357139006</c:v>
                      </c:pt>
                      <c:pt idx="68">
                        <c:v>0.9632365835102753</c:v>
                      </c:pt>
                      <c:pt idx="69">
                        <c:v>0.97404578338636427</c:v>
                      </c:pt>
                      <c:pt idx="70">
                        <c:v>0.98374353827793082</c:v>
                      </c:pt>
                      <c:pt idx="71">
                        <c:v>0.99141456819273044</c:v>
                      </c:pt>
                      <c:pt idx="72">
                        <c:v>1.0001916822491779</c:v>
                      </c:pt>
                      <c:pt idx="73">
                        <c:v>1.0077346257137956</c:v>
                      </c:pt>
                      <c:pt idx="74">
                        <c:v>1.0134515299859739</c:v>
                      </c:pt>
                      <c:pt idx="75">
                        <c:v>1.0184669474394081</c:v>
                      </c:pt>
                      <c:pt idx="76">
                        <c:v>1.0237561177259844</c:v>
                      </c:pt>
                      <c:pt idx="77">
                        <c:v>1.0277187181866825</c:v>
                      </c:pt>
                      <c:pt idx="78">
                        <c:v>1.0305058664531725</c:v>
                      </c:pt>
                      <c:pt idx="79">
                        <c:v>1.0323799042022843</c:v>
                      </c:pt>
                      <c:pt idx="80">
                        <c:v>1.0341753725013292</c:v>
                      </c:pt>
                      <c:pt idx="81">
                        <c:v>1.0362506147964101</c:v>
                      </c:pt>
                      <c:pt idx="82">
                        <c:v>1.0379943104733493</c:v>
                      </c:pt>
                      <c:pt idx="83">
                        <c:v>1.0394169473923593</c:v>
                      </c:pt>
                      <c:pt idx="84">
                        <c:v>1.0398882902151882</c:v>
                      </c:pt>
                      <c:pt idx="85">
                        <c:v>1.0398700275760988</c:v>
                      </c:pt>
                      <c:pt idx="86">
                        <c:v>1.0407432962402647</c:v>
                      </c:pt>
                      <c:pt idx="87">
                        <c:v>1.0411317363373023</c:v>
                      </c:pt>
                      <c:pt idx="88">
                        <c:v>1.041432993878757</c:v>
                      </c:pt>
                      <c:pt idx="89">
                        <c:v>1.0417260656157945</c:v>
                      </c:pt>
                      <c:pt idx="90">
                        <c:v>1.0424458006878372</c:v>
                      </c:pt>
                      <c:pt idx="91">
                        <c:v>1.0426801737937672</c:v>
                      </c:pt>
                      <c:pt idx="92">
                        <c:v>1.0421399343531443</c:v>
                      </c:pt>
                      <c:pt idx="93">
                        <c:v>1.0425084383687364</c:v>
                      </c:pt>
                      <c:pt idx="94">
                        <c:v>1.0426686135450327</c:v>
                      </c:pt>
                      <c:pt idx="95">
                        <c:v>1.0423752163943545</c:v>
                      </c:pt>
                      <c:pt idx="96">
                        <c:v>1.043125262092705</c:v>
                      </c:pt>
                      <c:pt idx="97">
                        <c:v>1.0431562604207758</c:v>
                      </c:pt>
                      <c:pt idx="98">
                        <c:v>1.0431776198372744</c:v>
                      </c:pt>
                      <c:pt idx="99">
                        <c:v>1.0429107630018044</c:v>
                      </c:pt>
                      <c:pt idx="100">
                        <c:v>1.0425446324343857</c:v>
                      </c:pt>
                      <c:pt idx="101">
                        <c:v>1.0428886144958789</c:v>
                      </c:pt>
                      <c:pt idx="102">
                        <c:v>1.0431379280250084</c:v>
                      </c:pt>
                      <c:pt idx="103">
                        <c:v>1.0430233285590562</c:v>
                      </c:pt>
                      <c:pt idx="104">
                        <c:v>1.0430763376994456</c:v>
                      </c:pt>
                      <c:pt idx="105">
                        <c:v>1.0429262719707872</c:v>
                      </c:pt>
                      <c:pt idx="106">
                        <c:v>1.0434739784212477</c:v>
                      </c:pt>
                      <c:pt idx="107">
                        <c:v>1.0437061738752198</c:v>
                      </c:pt>
                      <c:pt idx="108">
                        <c:v>1.0437914424076724</c:v>
                      </c:pt>
                      <c:pt idx="109">
                        <c:v>1.043683466113229</c:v>
                      </c:pt>
                      <c:pt idx="110">
                        <c:v>1.0436700818740974</c:v>
                      </c:pt>
                      <c:pt idx="111">
                        <c:v>1.0440954456004241</c:v>
                      </c:pt>
                      <c:pt idx="112">
                        <c:v>1.0437662718286571</c:v>
                      </c:pt>
                      <c:pt idx="113">
                        <c:v>1.0433777571099223</c:v>
                      </c:pt>
                      <c:pt idx="114">
                        <c:v>1.043586849706031</c:v>
                      </c:pt>
                      <c:pt idx="115">
                        <c:v>1.0436459277722985</c:v>
                      </c:pt>
                      <c:pt idx="116">
                        <c:v>1.0433612809303123</c:v>
                      </c:pt>
                      <c:pt idx="117">
                        <c:v>1.0436235601645683</c:v>
                      </c:pt>
                      <c:pt idx="118">
                        <c:v>1.043804813566209</c:v>
                      </c:pt>
                      <c:pt idx="119">
                        <c:v>1.043564320392546</c:v>
                      </c:pt>
                      <c:pt idx="120">
                        <c:v>1.0438648577128415</c:v>
                      </c:pt>
                      <c:pt idx="121">
                        <c:v>1.0438515281187979</c:v>
                      </c:pt>
                      <c:pt idx="122">
                        <c:v>1.042738994210195</c:v>
                      </c:pt>
                      <c:pt idx="123">
                        <c:v>1.0427466672571168</c:v>
                      </c:pt>
                      <c:pt idx="124">
                        <c:v>1.0432521493945939</c:v>
                      </c:pt>
                      <c:pt idx="125">
                        <c:v>1.04394332805987</c:v>
                      </c:pt>
                      <c:pt idx="126">
                        <c:v>1.0440684883055096</c:v>
                      </c:pt>
                      <c:pt idx="127">
                        <c:v>1.0436778734980499</c:v>
                      </c:pt>
                      <c:pt idx="128">
                        <c:v>1.0437843673133798</c:v>
                      </c:pt>
                      <c:pt idx="129">
                        <c:v>1.0437701612637733</c:v>
                      </c:pt>
                      <c:pt idx="130">
                        <c:v>1.0439027080961689</c:v>
                      </c:pt>
                      <c:pt idx="131">
                        <c:v>1.0443305300041776</c:v>
                      </c:pt>
                      <c:pt idx="132">
                        <c:v>1.043716164253758</c:v>
                      </c:pt>
                      <c:pt idx="133">
                        <c:v>1.0433720351334377</c:v>
                      </c:pt>
                      <c:pt idx="134">
                        <c:v>1.0428096586465694</c:v>
                      </c:pt>
                      <c:pt idx="135">
                        <c:v>1.0429684808834052</c:v>
                      </c:pt>
                      <c:pt idx="136">
                        <c:v>1.0433688470563252</c:v>
                      </c:pt>
                      <c:pt idx="137">
                        <c:v>1.0427680321238519</c:v>
                      </c:pt>
                      <c:pt idx="138">
                        <c:v>1.0427471218182913</c:v>
                      </c:pt>
                      <c:pt idx="139">
                        <c:v>1.0427010647384622</c:v>
                      </c:pt>
                      <c:pt idx="140">
                        <c:v>1.04285286848226</c:v>
                      </c:pt>
                      <c:pt idx="141">
                        <c:v>1.042645842397576</c:v>
                      </c:pt>
                      <c:pt idx="142">
                        <c:v>1.0425124268695272</c:v>
                      </c:pt>
                      <c:pt idx="143">
                        <c:v>1.042751269677108</c:v>
                      </c:pt>
                      <c:pt idx="144">
                        <c:v>1.0423890755101342</c:v>
                      </c:pt>
                      <c:pt idx="145">
                        <c:v>1.0423121368028696</c:v>
                      </c:pt>
                      <c:pt idx="146">
                        <c:v>1.0427692463328422</c:v>
                      </c:pt>
                      <c:pt idx="147">
                        <c:v>1.042046518894836</c:v>
                      </c:pt>
                      <c:pt idx="148">
                        <c:v>1.0412125649803115</c:v>
                      </c:pt>
                      <c:pt idx="149">
                        <c:v>1.0395886537157959</c:v>
                      </c:pt>
                      <c:pt idx="150">
                        <c:v>1.0379033514585791</c:v>
                      </c:pt>
                      <c:pt idx="151">
                        <c:v>1.0360257736049507</c:v>
                      </c:pt>
                      <c:pt idx="152">
                        <c:v>1.0319429680871952</c:v>
                      </c:pt>
                      <c:pt idx="153">
                        <c:v>1.0245120346678371</c:v>
                      </c:pt>
                      <c:pt idx="154">
                        <c:v>1.0139984465839356</c:v>
                      </c:pt>
                      <c:pt idx="155">
                        <c:v>1.0023535342201872</c:v>
                      </c:pt>
                      <c:pt idx="156">
                        <c:v>0.9881189238421747</c:v>
                      </c:pt>
                      <c:pt idx="157">
                        <c:v>0.97312801028475937</c:v>
                      </c:pt>
                      <c:pt idx="158">
                        <c:v>0.95657342765004705</c:v>
                      </c:pt>
                      <c:pt idx="159">
                        <c:v>0.94435054031045307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F-1725-4D3F-87F7-DEED261BEC93}"/>
                  </c:ext>
                </c:extLst>
              </c15:ser>
            </c15:filteredAreaSeries>
          </c:ext>
        </c:extLst>
      </c:areaChart>
      <c:catAx>
        <c:axId val="103647402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l-GR" sz="1600" b="0" i="0" baseline="0">
                    <a:effectLst/>
                  </a:rPr>
                  <a:t>λ</a:t>
                </a:r>
                <a:r>
                  <a:rPr lang="en-AU" sz="1600" b="0" i="0" baseline="0">
                    <a:effectLst/>
                  </a:rPr>
                  <a:t> nm</a:t>
                </a:r>
                <a:endParaRPr lang="en-AU" sz="16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5664"/>
        <c:crosses val="autoZero"/>
        <c:auto val="1"/>
        <c:lblAlgn val="ctr"/>
        <c:lblOffset val="100"/>
        <c:noMultiLvlLbl val="0"/>
      </c:catAx>
      <c:valAx>
        <c:axId val="1036475664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AU" sz="1400"/>
                  <a:t>ABS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402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74536497885663988"/>
          <c:y val="2.8370399997064512E-2"/>
          <c:w val="0.21873655282109877"/>
          <c:h val="0.25863602505439826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4533212132625742"/>
          <c:y val="2.7296561441618628E-2"/>
          <c:w val="0.81724828851184295"/>
          <c:h val="0.88545758768855931"/>
        </c:manualLayout>
      </c:layout>
      <c:scatterChart>
        <c:scatterStyle val="smoothMarker"/>
        <c:varyColors val="0"/>
        <c:ser>
          <c:idx val="6"/>
          <c:order val="6"/>
          <c:tx>
            <c:strRef>
              <c:f>'3'!$J$2</c:f>
              <c:strCache>
                <c:ptCount val="1"/>
                <c:pt idx="0">
                  <c:v>UNK (NORM1)</c:v>
                </c:pt>
              </c:strCache>
            </c:strRef>
          </c:tx>
          <c:spPr>
            <a:ln w="19050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xVal>
            <c:numRef>
              <c:f>'3'!$A$37:$A$196</c:f>
              <c:numCache>
                <c:formatCode>General</c:formatCode>
                <c:ptCount val="16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'3'!$J$37:$J$196</c:f>
              <c:numCache>
                <c:formatCode>0.000</c:formatCode>
                <c:ptCount val="160"/>
                <c:pt idx="0">
                  <c:v>0.97933381988481427</c:v>
                </c:pt>
                <c:pt idx="1">
                  <c:v>0.98816438614364333</c:v>
                </c:pt>
                <c:pt idx="2">
                  <c:v>0.99152175965065237</c:v>
                </c:pt>
                <c:pt idx="3">
                  <c:v>1</c:v>
                </c:pt>
                <c:pt idx="4">
                  <c:v>0.99440271518645085</c:v>
                </c:pt>
                <c:pt idx="5">
                  <c:v>0.98361066862390534</c:v>
                </c:pt>
                <c:pt idx="6">
                  <c:v>0.97580706768015713</c:v>
                </c:pt>
                <c:pt idx="7">
                  <c:v>0.95867580840939604</c:v>
                </c:pt>
                <c:pt idx="8">
                  <c:v>0.93122297190697767</c:v>
                </c:pt>
                <c:pt idx="9">
                  <c:v>0.90220306416443374</c:v>
                </c:pt>
                <c:pt idx="10">
                  <c:v>0.87466213889086553</c:v>
                </c:pt>
                <c:pt idx="11">
                  <c:v>0.84139153384570597</c:v>
                </c:pt>
                <c:pt idx="12">
                  <c:v>0.80160240653661219</c:v>
                </c:pt>
                <c:pt idx="13">
                  <c:v>0.76474360246660378</c:v>
                </c:pt>
                <c:pt idx="14">
                  <c:v>0.73013736380805572</c:v>
                </c:pt>
                <c:pt idx="15">
                  <c:v>0.69182661742839779</c:v>
                </c:pt>
                <c:pt idx="16">
                  <c:v>0.64992002757446976</c:v>
                </c:pt>
                <c:pt idx="17">
                  <c:v>0.60939445375450962</c:v>
                </c:pt>
                <c:pt idx="18">
                  <c:v>0.57410536644334886</c:v>
                </c:pt>
                <c:pt idx="19">
                  <c:v>0.53435725406579804</c:v>
                </c:pt>
                <c:pt idx="20">
                  <c:v>0.48827187422609919</c:v>
                </c:pt>
                <c:pt idx="21">
                  <c:v>0.44262882365644884</c:v>
                </c:pt>
                <c:pt idx="22">
                  <c:v>0.39920094946819118</c:v>
                </c:pt>
                <c:pt idx="23">
                  <c:v>0.34901925109792392</c:v>
                </c:pt>
                <c:pt idx="24">
                  <c:v>0.30683412677241079</c:v>
                </c:pt>
                <c:pt idx="25">
                  <c:v>0.26923991457378688</c:v>
                </c:pt>
                <c:pt idx="26">
                  <c:v>0.22443351509759218</c:v>
                </c:pt>
                <c:pt idx="27">
                  <c:v>0.18563834861325512</c:v>
                </c:pt>
                <c:pt idx="28">
                  <c:v>0.15173672525757481</c:v>
                </c:pt>
                <c:pt idx="29">
                  <c:v>0.12122154269415526</c:v>
                </c:pt>
                <c:pt idx="30">
                  <c:v>9.9328276175905478E-2</c:v>
                </c:pt>
                <c:pt idx="31">
                  <c:v>7.5654118290213707E-2</c:v>
                </c:pt>
                <c:pt idx="32">
                  <c:v>5.4535732801894617E-2</c:v>
                </c:pt>
                <c:pt idx="33">
                  <c:v>3.1113756119904083E-2</c:v>
                </c:pt>
                <c:pt idx="34">
                  <c:v>2.1594709319693157E-2</c:v>
                </c:pt>
                <c:pt idx="35">
                  <c:v>1.237501691203716E-2</c:v>
                </c:pt>
                <c:pt idx="36">
                  <c:v>5.1398873456683751E-3</c:v>
                </c:pt>
                <c:pt idx="37">
                  <c:v>1.4536119646018846E-2</c:v>
                </c:pt>
                <c:pt idx="38">
                  <c:v>3.3527060411400487E-2</c:v>
                </c:pt>
                <c:pt idx="39">
                  <c:v>5.2753623282942898E-2</c:v>
                </c:pt>
                <c:pt idx="40">
                  <c:v>8.4121020566251051E-2</c:v>
                </c:pt>
                <c:pt idx="41">
                  <c:v>0.11943951460992877</c:v>
                </c:pt>
                <c:pt idx="42">
                  <c:v>0.16470979459725293</c:v>
                </c:pt>
                <c:pt idx="43">
                  <c:v>0.20821985897858697</c:v>
                </c:pt>
                <c:pt idx="44">
                  <c:v>0.25497290907020914</c:v>
                </c:pt>
                <c:pt idx="45">
                  <c:v>0.30573257064936876</c:v>
                </c:pt>
                <c:pt idx="46">
                  <c:v>0.3599102708774552</c:v>
                </c:pt>
                <c:pt idx="47">
                  <c:v>0.42449110198351492</c:v>
                </c:pt>
                <c:pt idx="48">
                  <c:v>0.48368305315916499</c:v>
                </c:pt>
                <c:pt idx="49">
                  <c:v>0.54579543342618386</c:v>
                </c:pt>
                <c:pt idx="50">
                  <c:v>0.6146593984265859</c:v>
                </c:pt>
                <c:pt idx="51">
                  <c:v>0.680164131253441</c:v>
                </c:pt>
                <c:pt idx="52">
                  <c:v>0.74636852762067063</c:v>
                </c:pt>
                <c:pt idx="53">
                  <c:v>0.80696020619733233</c:v>
                </c:pt>
                <c:pt idx="54">
                  <c:v>0.86342052783613699</c:v>
                </c:pt>
                <c:pt idx="55">
                  <c:v>0.9163147025709979</c:v>
                </c:pt>
                <c:pt idx="56">
                  <c:v>0.96919425477315346</c:v>
                </c:pt>
                <c:pt idx="57">
                  <c:v>1.0243891022088114</c:v>
                </c:pt>
                <c:pt idx="58">
                  <c:v>1.0856581023974188</c:v>
                </c:pt>
                <c:pt idx="59">
                  <c:v>1.1306540261416633</c:v>
                </c:pt>
                <c:pt idx="60">
                  <c:v>1.1878143368415792</c:v>
                </c:pt>
                <c:pt idx="61">
                  <c:v>1.2494382939717403</c:v>
                </c:pt>
                <c:pt idx="62">
                  <c:v>1.3043054219519892</c:v>
                </c:pt>
                <c:pt idx="63">
                  <c:v>1.3612248432027687</c:v>
                </c:pt>
                <c:pt idx="64">
                  <c:v>1.4216388460283413</c:v>
                </c:pt>
                <c:pt idx="65">
                  <c:v>1.4872720912498756</c:v>
                </c:pt>
                <c:pt idx="66">
                  <c:v>1.5463958672591525</c:v>
                </c:pt>
                <c:pt idx="67">
                  <c:v>1.5996246268913894</c:v>
                </c:pt>
                <c:pt idx="68">
                  <c:v>1.6571088051588132</c:v>
                </c:pt>
                <c:pt idx="69">
                  <c:v>1.7166117002066079</c:v>
                </c:pt>
                <c:pt idx="70">
                  <c:v>1.7676552626959385</c:v>
                </c:pt>
                <c:pt idx="71">
                  <c:v>1.8227223913986315</c:v>
                </c:pt>
                <c:pt idx="72">
                  <c:v>1.8762621039851854</c:v>
                </c:pt>
                <c:pt idx="73">
                  <c:v>1.9227749016558262</c:v>
                </c:pt>
                <c:pt idx="74">
                  <c:v>1.9680571191134613</c:v>
                </c:pt>
                <c:pt idx="75">
                  <c:v>2.0160716607212215</c:v>
                </c:pt>
                <c:pt idx="76">
                  <c:v>2.0639118561553058</c:v>
                </c:pt>
                <c:pt idx="77">
                  <c:v>2.1028808621669275</c:v>
                </c:pt>
                <c:pt idx="78">
                  <c:v>2.1474268636521114</c:v>
                </c:pt>
                <c:pt idx="79">
                  <c:v>2.1863907744235709</c:v>
                </c:pt>
                <c:pt idx="80">
                  <c:v>2.2179181980739848</c:v>
                </c:pt>
                <c:pt idx="81">
                  <c:v>2.2529259330321274</c:v>
                </c:pt>
                <c:pt idx="82">
                  <c:v>2.2810089529880231</c:v>
                </c:pt>
                <c:pt idx="83">
                  <c:v>2.3086664219922448</c:v>
                </c:pt>
                <c:pt idx="84">
                  <c:v>2.3324760027005422</c:v>
                </c:pt>
                <c:pt idx="85">
                  <c:v>2.3560446296715565</c:v>
                </c:pt>
                <c:pt idx="86">
                  <c:v>2.3804299324015359</c:v>
                </c:pt>
                <c:pt idx="87">
                  <c:v>2.3969907674571997</c:v>
                </c:pt>
                <c:pt idx="88">
                  <c:v>2.4153369861522913</c:v>
                </c:pt>
                <c:pt idx="89">
                  <c:v>2.4339346809365132</c:v>
                </c:pt>
                <c:pt idx="90">
                  <c:v>2.445774801017484</c:v>
                </c:pt>
                <c:pt idx="91">
                  <c:v>2.4514045475817192</c:v>
                </c:pt>
                <c:pt idx="92">
                  <c:v>2.4599442196614763</c:v>
                </c:pt>
                <c:pt idx="93">
                  <c:v>2.4690944512276745</c:v>
                </c:pt>
                <c:pt idx="94">
                  <c:v>2.4773839995976901</c:v>
                </c:pt>
                <c:pt idx="95">
                  <c:v>2.4781507588913079</c:v>
                </c:pt>
                <c:pt idx="96">
                  <c:v>2.474074799640738</c:v>
                </c:pt>
                <c:pt idx="97">
                  <c:v>2.4589082608431374</c:v>
                </c:pt>
                <c:pt idx="98">
                  <c:v>2.4481597735436966</c:v>
                </c:pt>
                <c:pt idx="99">
                  <c:v>2.4350276293277382</c:v>
                </c:pt>
                <c:pt idx="100">
                  <c:v>2.4183375496075645</c:v>
                </c:pt>
                <c:pt idx="101">
                  <c:v>2.3900986068174332</c:v>
                </c:pt>
                <c:pt idx="102">
                  <c:v>2.365539561218398</c:v>
                </c:pt>
                <c:pt idx="103">
                  <c:v>2.3475712017003634</c:v>
                </c:pt>
                <c:pt idx="104">
                  <c:v>2.3265736380050699</c:v>
                </c:pt>
                <c:pt idx="105">
                  <c:v>2.3005121502273438</c:v>
                </c:pt>
                <c:pt idx="106">
                  <c:v>2.272268793271579</c:v>
                </c:pt>
                <c:pt idx="107">
                  <c:v>2.2494429855356266</c:v>
                </c:pt>
                <c:pt idx="108">
                  <c:v>2.2283223307819413</c:v>
                </c:pt>
                <c:pt idx="109">
                  <c:v>2.2075305293634555</c:v>
                </c:pt>
                <c:pt idx="110">
                  <c:v>2.1819881697246801</c:v>
                </c:pt>
                <c:pt idx="111">
                  <c:v>2.1536797249829269</c:v>
                </c:pt>
                <c:pt idx="112">
                  <c:v>2.1262971784774796</c:v>
                </c:pt>
                <c:pt idx="113">
                  <c:v>2.1006660911328012</c:v>
                </c:pt>
                <c:pt idx="114">
                  <c:v>2.0651252810975795</c:v>
                </c:pt>
                <c:pt idx="115">
                  <c:v>2.0333818486172106</c:v>
                </c:pt>
                <c:pt idx="116">
                  <c:v>2.0000349658740015</c:v>
                </c:pt>
                <c:pt idx="117">
                  <c:v>1.96390980875218</c:v>
                </c:pt>
                <c:pt idx="118">
                  <c:v>1.9211465535034602</c:v>
                </c:pt>
                <c:pt idx="119">
                  <c:v>1.8780878624681188</c:v>
                </c:pt>
                <c:pt idx="120">
                  <c:v>1.8379952816895044</c:v>
                </c:pt>
                <c:pt idx="121">
                  <c:v>1.7995016556862788</c:v>
                </c:pt>
                <c:pt idx="122">
                  <c:v>1.7638826151001672</c:v>
                </c:pt>
                <c:pt idx="123">
                  <c:v>1.7282027415854144</c:v>
                </c:pt>
                <c:pt idx="124">
                  <c:v>1.6938717485836068</c:v>
                </c:pt>
                <c:pt idx="125">
                  <c:v>1.6577538946640855</c:v>
                </c:pt>
                <c:pt idx="126">
                  <c:v>1.6189483225767476</c:v>
                </c:pt>
                <c:pt idx="127">
                  <c:v>1.5844400013760545</c:v>
                </c:pt>
                <c:pt idx="128">
                  <c:v>1.5570274703575651</c:v>
                </c:pt>
                <c:pt idx="129">
                  <c:v>1.528991988089653</c:v>
                </c:pt>
                <c:pt idx="130">
                  <c:v>1.4970787544334518</c:v>
                </c:pt>
                <c:pt idx="131">
                  <c:v>1.4660278592450362</c:v>
                </c:pt>
                <c:pt idx="132">
                  <c:v>1.4381935439128002</c:v>
                </c:pt>
                <c:pt idx="133">
                  <c:v>1.4130536108056841</c:v>
                </c:pt>
                <c:pt idx="134">
                  <c:v>1.3907308412828738</c:v>
                </c:pt>
                <c:pt idx="135">
                  <c:v>1.3661503413810496</c:v>
                </c:pt>
                <c:pt idx="136">
                  <c:v>1.3456043366536885</c:v>
                </c:pt>
                <c:pt idx="137">
                  <c:v>1.321117262273416</c:v>
                </c:pt>
                <c:pt idx="138">
                  <c:v>1.2991720642351161</c:v>
                </c:pt>
                <c:pt idx="139">
                  <c:v>1.2807853825932538</c:v>
                </c:pt>
                <c:pt idx="140">
                  <c:v>1.2635611477995203</c:v>
                </c:pt>
                <c:pt idx="141">
                  <c:v>1.2501936424371678</c:v>
                </c:pt>
                <c:pt idx="142">
                  <c:v>1.237030327131815</c:v>
                </c:pt>
                <c:pt idx="143">
                  <c:v>1.2232360149681616</c:v>
                </c:pt>
                <c:pt idx="144">
                  <c:v>1.2095762583210268</c:v>
                </c:pt>
                <c:pt idx="145">
                  <c:v>1.199184979577127</c:v>
                </c:pt>
                <c:pt idx="146">
                  <c:v>1.1897667161656231</c:v>
                </c:pt>
                <c:pt idx="147">
                  <c:v>1.182891170471823</c:v>
                </c:pt>
                <c:pt idx="148">
                  <c:v>1.1761641296556271</c:v>
                </c:pt>
                <c:pt idx="149">
                  <c:v>1.16892857956079</c:v>
                </c:pt>
                <c:pt idx="150">
                  <c:v>1.1620920506622601</c:v>
                </c:pt>
                <c:pt idx="151">
                  <c:v>1.1547901545826937</c:v>
                </c:pt>
                <c:pt idx="152">
                  <c:v>1.1445073303431439</c:v>
                </c:pt>
                <c:pt idx="153">
                  <c:v>1.1408453532871718</c:v>
                </c:pt>
                <c:pt idx="154">
                  <c:v>1.1374160383357697</c:v>
                </c:pt>
                <c:pt idx="155">
                  <c:v>1.1268931664897375</c:v>
                </c:pt>
                <c:pt idx="156">
                  <c:v>1.1186307107091502</c:v>
                </c:pt>
                <c:pt idx="157">
                  <c:v>1.1144605027001249</c:v>
                </c:pt>
                <c:pt idx="158">
                  <c:v>1.1021934490238514</c:v>
                </c:pt>
                <c:pt idx="159">
                  <c:v>1.0942939140506935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E-0E67-487C-8377-22A9A3C1658A}"/>
            </c:ext>
          </c:extLst>
        </c:ser>
        <c:ser>
          <c:idx val="7"/>
          <c:order val="7"/>
          <c:tx>
            <c:strRef>
              <c:f>'3'!$K$2</c:f>
              <c:strCache>
                <c:ptCount val="1"/>
                <c:pt idx="0">
                  <c:v>UNK (NORM2)</c:v>
                </c:pt>
              </c:strCache>
            </c:strRef>
          </c:tx>
          <c:spPr>
            <a:ln w="19050" cap="rnd">
              <a:solidFill>
                <a:srgbClr val="00B050"/>
              </a:solidFill>
              <a:round/>
            </a:ln>
            <a:effectLst/>
          </c:spPr>
          <c:marker>
            <c:symbol val="none"/>
          </c:marker>
          <c:xVal>
            <c:numRef>
              <c:f>'3'!$A$37:$A$196</c:f>
              <c:numCache>
                <c:formatCode>General</c:formatCode>
                <c:ptCount val="16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'3'!$K$37:$K$196</c:f>
              <c:numCache>
                <c:formatCode>0.000</c:formatCode>
                <c:ptCount val="160"/>
                <c:pt idx="0">
                  <c:v>0.39518734539094602</c:v>
                </c:pt>
                <c:pt idx="1">
                  <c:v>0.39875071466020701</c:v>
                </c:pt>
                <c:pt idx="2">
                  <c:v>0.40010550451508697</c:v>
                </c:pt>
                <c:pt idx="3">
                  <c:v>0.40352670087246301</c:v>
                </c:pt>
                <c:pt idx="4">
                  <c:v>0.40126804699780799</c:v>
                </c:pt>
                <c:pt idx="5">
                  <c:v>0.396913168052762</c:v>
                </c:pt>
                <c:pt idx="6">
                  <c:v>0.39376420670900603</c:v>
                </c:pt>
                <c:pt idx="7">
                  <c:v>0.38685128617368503</c:v>
                </c:pt>
                <c:pt idx="8">
                  <c:v>0.37577333363027299</c:v>
                </c:pt>
                <c:pt idx="9">
                  <c:v>0.36406302599930102</c:v>
                </c:pt>
                <c:pt idx="10">
                  <c:v>0.35294952728468298</c:v>
                </c:pt>
                <c:pt idx="11">
                  <c:v>0.33952394979477901</c:v>
                </c:pt>
                <c:pt idx="12">
                  <c:v>0.32346797452114601</c:v>
                </c:pt>
                <c:pt idx="13">
                  <c:v>0.30859446291667098</c:v>
                </c:pt>
                <c:pt idx="14">
                  <c:v>0.29462992160118201</c:v>
                </c:pt>
                <c:pt idx="15">
                  <c:v>0.27917051250663699</c:v>
                </c:pt>
                <c:pt idx="16">
                  <c:v>0.26226008455806599</c:v>
                </c:pt>
                <c:pt idx="17">
                  <c:v>0.24590693345353401</c:v>
                </c:pt>
                <c:pt idx="18">
                  <c:v>0.231666844474061</c:v>
                </c:pt>
                <c:pt idx="19">
                  <c:v>0.21562741982044001</c:v>
                </c:pt>
                <c:pt idx="20">
                  <c:v>0.197030738535272</c:v>
                </c:pt>
                <c:pt idx="21">
                  <c:v>0.178612548921146</c:v>
                </c:pt>
                <c:pt idx="22">
                  <c:v>0.16108824212405401</c:v>
                </c:pt>
                <c:pt idx="23">
                  <c:v>0.14083858693652301</c:v>
                </c:pt>
                <c:pt idx="24">
                  <c:v>0.12381576289155399</c:v>
                </c:pt>
                <c:pt idx="25">
                  <c:v>0.10864549447114399</c:v>
                </c:pt>
                <c:pt idx="26">
                  <c:v>9.0564915912541497E-2</c:v>
                </c:pt>
                <c:pt idx="27">
                  <c:v>7.4910030371319006E-2</c:v>
                </c:pt>
                <c:pt idx="28">
                  <c:v>6.1229820144380498E-2</c:v>
                </c:pt>
                <c:pt idx="29">
                  <c:v>4.8916129198042897E-2</c:v>
                </c:pt>
                <c:pt idx="30">
                  <c:v>4.0081611588612003E-2</c:v>
                </c:pt>
                <c:pt idx="31">
                  <c:v>3.0528456761065002E-2</c:v>
                </c:pt>
                <c:pt idx="32">
                  <c:v>2.2006624337210699E-2</c:v>
                </c:pt>
                <c:pt idx="33">
                  <c:v>1.25552313588153E-2</c:v>
                </c:pt>
                <c:pt idx="34">
                  <c:v>8.7140418080756104E-3</c:v>
                </c:pt>
                <c:pt idx="35">
                  <c:v>4.9936497477552902E-3</c:v>
                </c:pt>
                <c:pt idx="36">
                  <c:v>2.0740817834536802E-3</c:v>
                </c:pt>
                <c:pt idx="37">
                  <c:v>5.8657124042453797E-3</c:v>
                </c:pt>
                <c:pt idx="38">
                  <c:v>1.35290640777642E-2</c:v>
                </c:pt>
                <c:pt idx="39">
                  <c:v>2.12874955624347E-2</c:v>
                </c:pt>
                <c:pt idx="40">
                  <c:v>3.3945077903123899E-2</c:v>
                </c:pt>
                <c:pt idx="41">
                  <c:v>4.8197033284352903E-2</c:v>
                </c:pt>
                <c:pt idx="42">
                  <c:v>6.6464800015210504E-2</c:v>
                </c:pt>
                <c:pt idx="43">
                  <c:v>8.4022272749758695E-2</c:v>
                </c:pt>
                <c:pt idx="44">
                  <c:v>0.102888376808956</c:v>
                </c:pt>
                <c:pt idx="45">
                  <c:v>0.123371255583397</c:v>
                </c:pt>
                <c:pt idx="46">
                  <c:v>0.145233404217294</c:v>
                </c:pt>
                <c:pt idx="47">
                  <c:v>0.17129349393312401</c:v>
                </c:pt>
                <c:pt idx="48">
                  <c:v>0.19517902670923801</c:v>
                </c:pt>
                <c:pt idx="49">
                  <c:v>0.22024303060172401</c:v>
                </c:pt>
                <c:pt idx="50">
                  <c:v>0.24803147920733301</c:v>
                </c:pt>
                <c:pt idx="51">
                  <c:v>0.27446438793648598</c:v>
                </c:pt>
                <c:pt idx="52">
                  <c:v>0.30117962958580702</c:v>
                </c:pt>
                <c:pt idx="53">
                  <c:v>0.325629989742172</c:v>
                </c:pt>
                <c:pt idx="54">
                  <c:v>0.34841323706327698</c:v>
                </c:pt>
                <c:pt idx="55">
                  <c:v>0.36975744888940698</c:v>
                </c:pt>
                <c:pt idx="56">
                  <c:v>0.391095760133156</c:v>
                </c:pt>
                <c:pt idx="57">
                  <c:v>0.41336835482402601</c:v>
                </c:pt>
                <c:pt idx="58">
                  <c:v>0.438092032335889</c:v>
                </c:pt>
                <c:pt idx="59">
                  <c:v>0.45624908899711297</c:v>
                </c:pt>
                <c:pt idx="60">
                  <c:v>0.479314800594695</c:v>
                </c:pt>
                <c:pt idx="61">
                  <c:v>0.50418171271013501</c:v>
                </c:pt>
                <c:pt idx="62">
                  <c:v>0.52632206385035196</c:v>
                </c:pt>
                <c:pt idx="63">
                  <c:v>0.549290570123249</c:v>
                </c:pt>
                <c:pt idx="64">
                  <c:v>0.57366923336995201</c:v>
                </c:pt>
                <c:pt idx="65">
                  <c:v>0.60015400028175103</c:v>
                </c:pt>
                <c:pt idx="66">
                  <c:v>0.62401202255789701</c:v>
                </c:pt>
                <c:pt idx="67">
                  <c:v>0.64549124832382698</c:v>
                </c:pt>
                <c:pt idx="68">
                  <c:v>0.66868764913244505</c:v>
                </c:pt>
                <c:pt idx="69">
                  <c:v>0.69269865606344205</c:v>
                </c:pt>
                <c:pt idx="70">
                  <c:v>0.71329609643553904</c:v>
                </c:pt>
                <c:pt idx="71">
                  <c:v>0.73551715320745603</c:v>
                </c:pt>
                <c:pt idx="72">
                  <c:v>0.75712185679316801</c:v>
                </c:pt>
                <c:pt idx="73">
                  <c:v>0.77589101258555004</c:v>
                </c:pt>
                <c:pt idx="74">
                  <c:v>0.79416359640441903</c:v>
                </c:pt>
                <c:pt idx="75">
                  <c:v>0.813538745973302</c:v>
                </c:pt>
                <c:pt idx="76">
                  <c:v>0.83284354220591195</c:v>
                </c:pt>
                <c:pt idx="77">
                  <c:v>0.84856857663806096</c:v>
                </c:pt>
                <c:pt idx="78">
                  <c:v>0.86654407765443697</c:v>
                </c:pt>
                <c:pt idx="79">
                  <c:v>0.88226705602113298</c:v>
                </c:pt>
                <c:pt idx="80">
                  <c:v>0.89498921327379299</c:v>
                </c:pt>
                <c:pt idx="81">
                  <c:v>0.90911576906646996</c:v>
                </c:pt>
                <c:pt idx="82">
                  <c:v>0.92044801745980798</c:v>
                </c:pt>
                <c:pt idx="83">
                  <c:v>0.93160854468156395</c:v>
                </c:pt>
                <c:pt idx="84">
                  <c:v>0.94121634623394002</c:v>
                </c:pt>
                <c:pt idx="85">
                  <c:v>0.95072691651964703</c:v>
                </c:pt>
                <c:pt idx="86">
                  <c:v>0.96056703728005199</c:v>
                </c:pt>
                <c:pt idx="87">
                  <c:v>0.96724977641375698</c:v>
                </c:pt>
                <c:pt idx="88">
                  <c:v>0.97465296551727199</c:v>
                </c:pt>
                <c:pt idx="89">
                  <c:v>0.98215763193738204</c:v>
                </c:pt>
                <c:pt idx="90">
                  <c:v>0.98693543653158999</c:v>
                </c:pt>
                <c:pt idx="91">
                  <c:v>0.98920718958940401</c:v>
                </c:pt>
                <c:pt idx="92">
                  <c:v>0.99265317529028096</c:v>
                </c:pt>
                <c:pt idx="93">
                  <c:v>0.99634553804640802</c:v>
                </c:pt>
                <c:pt idx="94">
                  <c:v>0.99969059215188305</c:v>
                </c:pt>
                <c:pt idx="95">
                  <c:v>1</c:v>
                </c:pt>
                <c:pt idx="96">
                  <c:v>0.99835524161072697</c:v>
                </c:pt>
                <c:pt idx="97">
                  <c:v>0.99223513824607701</c:v>
                </c:pt>
                <c:pt idx="98">
                  <c:v>0.987897836626764</c:v>
                </c:pt>
                <c:pt idx="99">
                  <c:v>0.98259866579591704</c:v>
                </c:pt>
                <c:pt idx="100">
                  <c:v>0.97586377298913696</c:v>
                </c:pt>
                <c:pt idx="101">
                  <c:v>0.96446860556890901</c:v>
                </c:pt>
                <c:pt idx="102">
                  <c:v>0.95455837492175399</c:v>
                </c:pt>
                <c:pt idx="103">
                  <c:v>0.947307662085351</c:v>
                </c:pt>
                <c:pt idx="104">
                  <c:v>0.93883458448102997</c:v>
                </c:pt>
                <c:pt idx="105">
                  <c:v>0.92831807829825597</c:v>
                </c:pt>
                <c:pt idx="106">
                  <c:v>0.91692112964433303</c:v>
                </c:pt>
                <c:pt idx="107">
                  <c:v>0.90771030675389497</c:v>
                </c:pt>
                <c:pt idx="108">
                  <c:v>0.89918755862087396</c:v>
                </c:pt>
                <c:pt idx="109">
                  <c:v>0.890797511589277</c:v>
                </c:pt>
                <c:pt idx="110">
                  <c:v>0.88049048747174397</c:v>
                </c:pt>
                <c:pt idx="111">
                  <c:v>0.86906727415827401</c:v>
                </c:pt>
                <c:pt idx="112">
                  <c:v>0.85801768550544399</c:v>
                </c:pt>
                <c:pt idx="113">
                  <c:v>0.84767485738947201</c:v>
                </c:pt>
                <c:pt idx="114">
                  <c:v>0.83333319156962404</c:v>
                </c:pt>
                <c:pt idx="115">
                  <c:v>0.82052386898645302</c:v>
                </c:pt>
                <c:pt idx="116">
                  <c:v>0.80706751140870503</c:v>
                </c:pt>
                <c:pt idx="117">
                  <c:v>0.79249004593683703</c:v>
                </c:pt>
                <c:pt idx="118">
                  <c:v>0.77523393062775403</c:v>
                </c:pt>
                <c:pt idx="119">
                  <c:v>0.75785859909037601</c:v>
                </c:pt>
                <c:pt idx="120">
                  <c:v>0.74168017223931904</c:v>
                </c:pt>
                <c:pt idx="121">
                  <c:v>0.72614696633361897</c:v>
                </c:pt>
                <c:pt idx="122">
                  <c:v>0.71177373239766295</c:v>
                </c:pt>
                <c:pt idx="123">
                  <c:v>0.69737595075070802</c:v>
                </c:pt>
                <c:pt idx="124">
                  <c:v>0.68352247840701297</c:v>
                </c:pt>
                <c:pt idx="125">
                  <c:v>0.66894795997227496</c:v>
                </c:pt>
                <c:pt idx="126">
                  <c:v>0.653288875492403</c:v>
                </c:pt>
                <c:pt idx="127">
                  <c:v>0.63936384648564004</c:v>
                </c:pt>
                <c:pt idx="128">
                  <c:v>0.62830215828118496</c:v>
                </c:pt>
                <c:pt idx="129">
                  <c:v>0.61698909261424595</c:v>
                </c:pt>
                <c:pt idx="130">
                  <c:v>0.60411125072278704</c:v>
                </c:pt>
                <c:pt idx="131">
                  <c:v>0.59158138542826899</c:v>
                </c:pt>
                <c:pt idx="132">
                  <c:v>0.580349495991208</c:v>
                </c:pt>
                <c:pt idx="133">
                  <c:v>0.57020486172433904</c:v>
                </c:pt>
                <c:pt idx="134">
                  <c:v>0.56119702818446304</c:v>
                </c:pt>
                <c:pt idx="135">
                  <c:v>0.55127814015328402</c:v>
                </c:pt>
                <c:pt idx="136">
                  <c:v>0.54298727864954199</c:v>
                </c:pt>
                <c:pt idx="137">
                  <c:v>0.53310609031085199</c:v>
                </c:pt>
                <c:pt idx="138">
                  <c:v>0.52425061694646402</c:v>
                </c:pt>
                <c:pt idx="139">
                  <c:v>0.51683109996353105</c:v>
                </c:pt>
                <c:pt idx="140">
                  <c:v>0.50988066132216303</c:v>
                </c:pt>
                <c:pt idx="141">
                  <c:v>0.50448651598439798</c:v>
                </c:pt>
                <c:pt idx="142">
                  <c:v>0.49917476678668499</c:v>
                </c:pt>
                <c:pt idx="143">
                  <c:v>0.49360839350848101</c:v>
                </c:pt>
                <c:pt idx="144">
                  <c:v>0.48809631697394201</c:v>
                </c:pt>
                <c:pt idx="145">
                  <c:v>0.48390315854457</c:v>
                </c:pt>
                <c:pt idx="146">
                  <c:v>0.48010263778217799</c:v>
                </c:pt>
                <c:pt idx="147">
                  <c:v>0.47732817151166101</c:v>
                </c:pt>
                <c:pt idx="148">
                  <c:v>0.47461363092446701</c:v>
                </c:pt>
                <c:pt idx="149">
                  <c:v>0.47169389326569999</c:v>
                </c:pt>
                <c:pt idx="150">
                  <c:v>0.46893517131385698</c:v>
                </c:pt>
                <c:pt idx="151">
                  <c:v>0.46598866127875599</c:v>
                </c:pt>
                <c:pt idx="152">
                  <c:v>0.461839267137719</c:v>
                </c:pt>
                <c:pt idx="153">
                  <c:v>0.46036156161765202</c:v>
                </c:pt>
                <c:pt idx="154">
                  <c:v>0.45897774146906001</c:v>
                </c:pt>
                <c:pt idx="155">
                  <c:v>0.45473148170932698</c:v>
                </c:pt>
                <c:pt idx="156">
                  <c:v>0.45139736018708199</c:v>
                </c:pt>
                <c:pt idx="157">
                  <c:v>0.44971456990724801</c:v>
                </c:pt>
                <c:pt idx="158">
                  <c:v>0.44476448620783599</c:v>
                </c:pt>
                <c:pt idx="159">
                  <c:v>0.44157681292169099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F-0E67-487C-8377-22A9A3C1658A}"/>
            </c:ext>
          </c:extLst>
        </c:ser>
        <c:ser>
          <c:idx val="8"/>
          <c:order val="8"/>
          <c:tx>
            <c:strRef>
              <c:f>'3'!$L$2</c:f>
              <c:strCache>
                <c:ptCount val="1"/>
                <c:pt idx="0">
                  <c:v>STD (NORM1)</c:v>
                </c:pt>
              </c:strCache>
            </c:strRef>
          </c:tx>
          <c:spPr>
            <a:ln w="19050" cap="rnd">
              <a:solidFill>
                <a:srgbClr val="0070C0"/>
              </a:solidFill>
              <a:round/>
            </a:ln>
            <a:effectLst/>
          </c:spPr>
          <c:marker>
            <c:symbol val="none"/>
          </c:marker>
          <c:xVal>
            <c:numRef>
              <c:f>'3'!$A$37:$A$196</c:f>
              <c:numCache>
                <c:formatCode>General</c:formatCode>
                <c:ptCount val="16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'3'!$L$37:$L$196</c:f>
              <c:numCache>
                <c:formatCode>0.000</c:formatCode>
                <c:ptCount val="160"/>
                <c:pt idx="0">
                  <c:v>1</c:v>
                </c:pt>
                <c:pt idx="1">
                  <c:v>0.99250720309518958</c:v>
                </c:pt>
                <c:pt idx="2">
                  <c:v>0.97991852752200304</c:v>
                </c:pt>
                <c:pt idx="3">
                  <c:v>0.96292562035140106</c:v>
                </c:pt>
                <c:pt idx="4">
                  <c:v>0.94155622178334175</c:v>
                </c:pt>
                <c:pt idx="5">
                  <c:v>0.91091772645513625</c:v>
                </c:pt>
                <c:pt idx="6">
                  <c:v>0.87837932519427031</c:v>
                </c:pt>
                <c:pt idx="7">
                  <c:v>0.84231734452679674</c:v>
                </c:pt>
                <c:pt idx="8">
                  <c:v>0.80083785751445113</c:v>
                </c:pt>
                <c:pt idx="9">
                  <c:v>0.75555422370955061</c:v>
                </c:pt>
                <c:pt idx="10">
                  <c:v>0.7068153436622534</c:v>
                </c:pt>
                <c:pt idx="11">
                  <c:v>0.64900138525162998</c:v>
                </c:pt>
                <c:pt idx="12">
                  <c:v>0.59004373690049317</c:v>
                </c:pt>
                <c:pt idx="13">
                  <c:v>0.53343140073029638</c:v>
                </c:pt>
                <c:pt idx="14">
                  <c:v>0.47153501733310738</c:v>
                </c:pt>
                <c:pt idx="15">
                  <c:v>0.41162027529623535</c:v>
                </c:pt>
                <c:pt idx="16">
                  <c:v>0.3515204518754585</c:v>
                </c:pt>
                <c:pt idx="17">
                  <c:v>0.29650072909604408</c:v>
                </c:pt>
                <c:pt idx="18">
                  <c:v>0.24529153391317146</c:v>
                </c:pt>
                <c:pt idx="19">
                  <c:v>0.19435447890545299</c:v>
                </c:pt>
                <c:pt idx="20">
                  <c:v>0.15174209185918147</c:v>
                </c:pt>
                <c:pt idx="21">
                  <c:v>0.11485830744382054</c:v>
                </c:pt>
                <c:pt idx="22">
                  <c:v>8.814418742212686E-2</c:v>
                </c:pt>
                <c:pt idx="23">
                  <c:v>6.4634828776860179E-2</c:v>
                </c:pt>
                <c:pt idx="24">
                  <c:v>4.0874166609273385E-2</c:v>
                </c:pt>
                <c:pt idx="25">
                  <c:v>2.2866614495413561E-2</c:v>
                </c:pt>
                <c:pt idx="26">
                  <c:v>1.3728309520878524E-2</c:v>
                </c:pt>
                <c:pt idx="27">
                  <c:v>6.3627284048392487E-3</c:v>
                </c:pt>
                <c:pt idx="28">
                  <c:v>4.8751888223005279E-3</c:v>
                </c:pt>
                <c:pt idx="29">
                  <c:v>2.5253413156222692E-3</c:v>
                </c:pt>
                <c:pt idx="30">
                  <c:v>4.9048233555180733E-3</c:v>
                </c:pt>
                <c:pt idx="31">
                  <c:v>1.1116018894097416E-2</c:v>
                </c:pt>
                <c:pt idx="32">
                  <c:v>2.5879430446996636E-2</c:v>
                </c:pt>
                <c:pt idx="33">
                  <c:v>4.0539809925825517E-2</c:v>
                </c:pt>
                <c:pt idx="34">
                  <c:v>5.9547724865600123E-2</c:v>
                </c:pt>
                <c:pt idx="35">
                  <c:v>8.3752693683467799E-2</c:v>
                </c:pt>
                <c:pt idx="36">
                  <c:v>0.1106360558647974</c:v>
                </c:pt>
                <c:pt idx="37">
                  <c:v>0.14846897803062672</c:v>
                </c:pt>
                <c:pt idx="38">
                  <c:v>0.18991031959928009</c:v>
                </c:pt>
                <c:pt idx="39">
                  <c:v>0.22864262327003618</c:v>
                </c:pt>
                <c:pt idx="40">
                  <c:v>0.26856675140152453</c:v>
                </c:pt>
                <c:pt idx="41">
                  <c:v>0.31112065395571048</c:v>
                </c:pt>
                <c:pt idx="42">
                  <c:v>0.36000276448209562</c:v>
                </c:pt>
                <c:pt idx="43">
                  <c:v>0.4100404855211674</c:v>
                </c:pt>
                <c:pt idx="44">
                  <c:v>0.45995881415401974</c:v>
                </c:pt>
                <c:pt idx="45">
                  <c:v>0.50962953733364447</c:v>
                </c:pt>
                <c:pt idx="46">
                  <c:v>0.55655268514597678</c:v>
                </c:pt>
                <c:pt idx="47">
                  <c:v>0.6006839513836314</c:v>
                </c:pt>
                <c:pt idx="48">
                  <c:v>0.64663960321784653</c:v>
                </c:pt>
                <c:pt idx="49">
                  <c:v>0.69446677423708547</c:v>
                </c:pt>
                <c:pt idx="50">
                  <c:v>0.74225372456534189</c:v>
                </c:pt>
                <c:pt idx="51">
                  <c:v>0.78338902049477788</c:v>
                </c:pt>
                <c:pt idx="52">
                  <c:v>0.82690806027646124</c:v>
                </c:pt>
                <c:pt idx="53">
                  <c:v>0.86749355227948022</c:v>
                </c:pt>
                <c:pt idx="54">
                  <c:v>0.90683755685059453</c:v>
                </c:pt>
                <c:pt idx="55">
                  <c:v>0.94151604253024168</c:v>
                </c:pt>
                <c:pt idx="56">
                  <c:v>0.97676113407743159</c:v>
                </c:pt>
                <c:pt idx="57">
                  <c:v>1.0144071096151306</c:v>
                </c:pt>
                <c:pt idx="58">
                  <c:v>1.0464200019587737</c:v>
                </c:pt>
                <c:pt idx="59">
                  <c:v>1.0764711569017291</c:v>
                </c:pt>
                <c:pt idx="60">
                  <c:v>1.105260653540667</c:v>
                </c:pt>
                <c:pt idx="61">
                  <c:v>1.1341158109690299</c:v>
                </c:pt>
                <c:pt idx="62">
                  <c:v>1.1622252328638882</c:v>
                </c:pt>
                <c:pt idx="63">
                  <c:v>1.1871631305128312</c:v>
                </c:pt>
                <c:pt idx="64">
                  <c:v>1.2087404249951359</c:v>
                </c:pt>
                <c:pt idx="65">
                  <c:v>1.2298677172741954</c:v>
                </c:pt>
                <c:pt idx="66">
                  <c:v>1.250301822731313</c:v>
                </c:pt>
                <c:pt idx="67">
                  <c:v>1.2672781247618534</c:v>
                </c:pt>
                <c:pt idx="68">
                  <c:v>1.2843154446803671</c:v>
                </c:pt>
                <c:pt idx="69">
                  <c:v>1.298727711181819</c:v>
                </c:pt>
                <c:pt idx="70">
                  <c:v>1.3116580510372411</c:v>
                </c:pt>
                <c:pt idx="71">
                  <c:v>1.3218860909236405</c:v>
                </c:pt>
                <c:pt idx="72">
                  <c:v>1.3335889096655704</c:v>
                </c:pt>
                <c:pt idx="73">
                  <c:v>1.3436461676183939</c:v>
                </c:pt>
                <c:pt idx="74">
                  <c:v>1.3512687066479652</c:v>
                </c:pt>
                <c:pt idx="75">
                  <c:v>1.3579559299192108</c:v>
                </c:pt>
                <c:pt idx="76">
                  <c:v>1.3650081569679793</c:v>
                </c:pt>
                <c:pt idx="77">
                  <c:v>1.37029162424891</c:v>
                </c:pt>
                <c:pt idx="78">
                  <c:v>1.3740078219375633</c:v>
                </c:pt>
                <c:pt idx="79">
                  <c:v>1.3765065389363791</c:v>
                </c:pt>
                <c:pt idx="80">
                  <c:v>1.3789004966684388</c:v>
                </c:pt>
                <c:pt idx="81">
                  <c:v>1.3816674863952134</c:v>
                </c:pt>
                <c:pt idx="82">
                  <c:v>1.3839924139644657</c:v>
                </c:pt>
                <c:pt idx="83">
                  <c:v>1.3858892631898125</c:v>
                </c:pt>
                <c:pt idx="84">
                  <c:v>1.3865177202869177</c:v>
                </c:pt>
                <c:pt idx="85">
                  <c:v>1.3864933701014652</c:v>
                </c:pt>
                <c:pt idx="86">
                  <c:v>1.3876577283203531</c:v>
                </c:pt>
                <c:pt idx="87">
                  <c:v>1.3881756484497365</c:v>
                </c:pt>
                <c:pt idx="88">
                  <c:v>1.388577325171676</c:v>
                </c:pt>
                <c:pt idx="89">
                  <c:v>1.3889680874877259</c:v>
                </c:pt>
                <c:pt idx="90">
                  <c:v>1.3899277342504495</c:v>
                </c:pt>
                <c:pt idx="91">
                  <c:v>1.3902402317250229</c:v>
                </c:pt>
                <c:pt idx="92">
                  <c:v>1.389519912470859</c:v>
                </c:pt>
                <c:pt idx="93">
                  <c:v>1.3900112511583151</c:v>
                </c:pt>
                <c:pt idx="94">
                  <c:v>1.3902248180600436</c:v>
                </c:pt>
                <c:pt idx="95">
                  <c:v>1.3898336218591394</c:v>
                </c:pt>
                <c:pt idx="96">
                  <c:v>1.3908336827902732</c:v>
                </c:pt>
                <c:pt idx="97">
                  <c:v>1.3908750138943677</c:v>
                </c:pt>
                <c:pt idx="98">
                  <c:v>1.3909034931163657</c:v>
                </c:pt>
                <c:pt idx="99">
                  <c:v>1.390547684002406</c:v>
                </c:pt>
                <c:pt idx="100">
                  <c:v>1.3900595099125141</c:v>
                </c:pt>
                <c:pt idx="101">
                  <c:v>1.3905181526611718</c:v>
                </c:pt>
                <c:pt idx="102">
                  <c:v>1.3908505707000112</c:v>
                </c:pt>
                <c:pt idx="103">
                  <c:v>1.390697771412075</c:v>
                </c:pt>
                <c:pt idx="104">
                  <c:v>1.3907684502659274</c:v>
                </c:pt>
                <c:pt idx="105">
                  <c:v>1.3905683626277163</c:v>
                </c:pt>
                <c:pt idx="106">
                  <c:v>1.3912986378949967</c:v>
                </c:pt>
                <c:pt idx="107">
                  <c:v>1.3916082318336265</c:v>
                </c:pt>
                <c:pt idx="108">
                  <c:v>1.39172192321023</c:v>
                </c:pt>
                <c:pt idx="109">
                  <c:v>1.3915779548176386</c:v>
                </c:pt>
                <c:pt idx="110">
                  <c:v>1.3915601091654632</c:v>
                </c:pt>
                <c:pt idx="111">
                  <c:v>1.3921272608005655</c:v>
                </c:pt>
                <c:pt idx="112">
                  <c:v>1.3916883624382095</c:v>
                </c:pt>
                <c:pt idx="113">
                  <c:v>1.3911703428132298</c:v>
                </c:pt>
                <c:pt idx="114">
                  <c:v>1.3914491329413747</c:v>
                </c:pt>
                <c:pt idx="115">
                  <c:v>1.3915279036963979</c:v>
                </c:pt>
                <c:pt idx="116">
                  <c:v>1.3911483745737498</c:v>
                </c:pt>
                <c:pt idx="117">
                  <c:v>1.3914980802194243</c:v>
                </c:pt>
                <c:pt idx="118">
                  <c:v>1.3917397514216121</c:v>
                </c:pt>
                <c:pt idx="119">
                  <c:v>1.3914190938567279</c:v>
                </c:pt>
                <c:pt idx="120">
                  <c:v>1.3918198102837886</c:v>
                </c:pt>
                <c:pt idx="121">
                  <c:v>1.3918020374917306</c:v>
                </c:pt>
                <c:pt idx="122">
                  <c:v>1.3903186589469265</c:v>
                </c:pt>
                <c:pt idx="123">
                  <c:v>1.3903288896761559</c:v>
                </c:pt>
                <c:pt idx="124">
                  <c:v>1.3910028658594584</c:v>
                </c:pt>
                <c:pt idx="125">
                  <c:v>1.3919244374131599</c:v>
                </c:pt>
                <c:pt idx="126">
                  <c:v>1.3920913177406795</c:v>
                </c:pt>
                <c:pt idx="127">
                  <c:v>1.3915704979973997</c:v>
                </c:pt>
                <c:pt idx="128">
                  <c:v>1.391712489751173</c:v>
                </c:pt>
                <c:pt idx="129">
                  <c:v>1.3916935483516979</c:v>
                </c:pt>
                <c:pt idx="130">
                  <c:v>1.3918702774615586</c:v>
                </c:pt>
                <c:pt idx="131">
                  <c:v>1.3924407066722368</c:v>
                </c:pt>
                <c:pt idx="132">
                  <c:v>1.3916215523383439</c:v>
                </c:pt>
                <c:pt idx="133">
                  <c:v>1.3911627135112503</c:v>
                </c:pt>
                <c:pt idx="134">
                  <c:v>1.3904128781954259</c:v>
                </c:pt>
                <c:pt idx="135">
                  <c:v>1.3906246411778738</c:v>
                </c:pt>
                <c:pt idx="136">
                  <c:v>1.3911584627417668</c:v>
                </c:pt>
                <c:pt idx="137">
                  <c:v>1.390357376165136</c:v>
                </c:pt>
                <c:pt idx="138">
                  <c:v>1.3903294957577219</c:v>
                </c:pt>
                <c:pt idx="139">
                  <c:v>1.3902680863179495</c:v>
                </c:pt>
                <c:pt idx="140">
                  <c:v>1.3904704913096799</c:v>
                </c:pt>
                <c:pt idx="141">
                  <c:v>1.3901944565301012</c:v>
                </c:pt>
                <c:pt idx="142">
                  <c:v>1.3900165691593696</c:v>
                </c:pt>
                <c:pt idx="143">
                  <c:v>1.390335026236144</c:v>
                </c:pt>
                <c:pt idx="144">
                  <c:v>1.3898521006801787</c:v>
                </c:pt>
                <c:pt idx="145">
                  <c:v>1.3897495157371595</c:v>
                </c:pt>
                <c:pt idx="146">
                  <c:v>1.3903589951104562</c:v>
                </c:pt>
                <c:pt idx="147">
                  <c:v>1.389395358526448</c:v>
                </c:pt>
                <c:pt idx="148">
                  <c:v>1.3882834199737486</c:v>
                </c:pt>
                <c:pt idx="149">
                  <c:v>1.3861182049543945</c:v>
                </c:pt>
                <c:pt idx="150">
                  <c:v>1.3838711352781055</c:v>
                </c:pt>
                <c:pt idx="151">
                  <c:v>1.3813676981399343</c:v>
                </c:pt>
                <c:pt idx="152">
                  <c:v>1.3759239574495936</c:v>
                </c:pt>
                <c:pt idx="153">
                  <c:v>1.3660160462237829</c:v>
                </c:pt>
                <c:pt idx="154">
                  <c:v>1.3519979287785808</c:v>
                </c:pt>
                <c:pt idx="155">
                  <c:v>1.3364713789602496</c:v>
                </c:pt>
                <c:pt idx="156">
                  <c:v>1.3174918984562329</c:v>
                </c:pt>
                <c:pt idx="157">
                  <c:v>1.2975040137130125</c:v>
                </c:pt>
                <c:pt idx="158">
                  <c:v>1.2754312368667293</c:v>
                </c:pt>
                <c:pt idx="159">
                  <c:v>1.2591340537472708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0-0E67-487C-8377-22A9A3C1658A}"/>
            </c:ext>
          </c:extLst>
        </c:ser>
        <c:ser>
          <c:idx val="9"/>
          <c:order val="9"/>
          <c:tx>
            <c:strRef>
              <c:f>'3'!$M$2</c:f>
              <c:strCache>
                <c:ptCount val="1"/>
                <c:pt idx="0">
                  <c:v>STD (NORM2)</c:v>
                </c:pt>
              </c:strCache>
            </c:strRef>
          </c:tx>
          <c:spPr>
            <a:ln w="19050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'3'!$A$37:$A$196</c:f>
              <c:numCache>
                <c:formatCode>General</c:formatCode>
                <c:ptCount val="16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'3'!$M$37:$M$196</c:f>
              <c:numCache>
                <c:formatCode>0.000</c:formatCode>
                <c:ptCount val="160"/>
                <c:pt idx="0">
                  <c:v>0.71816343432667795</c:v>
                </c:pt>
                <c:pt idx="1">
                  <c:v>0.71278238156880702</c:v>
                </c:pt>
                <c:pt idx="2">
                  <c:v>0.70374165508554298</c:v>
                </c:pt>
                <c:pt idx="3">
                  <c:v>0.69153797051270904</c:v>
                </c:pt>
                <c:pt idx="4">
                  <c:v>0.67619124984757595</c:v>
                </c:pt>
                <c:pt idx="5">
                  <c:v>0.65418780282007005</c:v>
                </c:pt>
                <c:pt idx="6">
                  <c:v>0.63081991282306704</c:v>
                </c:pt>
                <c:pt idx="7">
                  <c:v>0.60492151693829199</c:v>
                </c:pt>
                <c:pt idx="8">
                  <c:v>0.57513246609139701</c:v>
                </c:pt>
                <c:pt idx="9">
                  <c:v>0.54261141611927799</c:v>
                </c:pt>
                <c:pt idx="10">
                  <c:v>0.50760893463927503</c:v>
                </c:pt>
                <c:pt idx="11">
                  <c:v>0.46608906371508202</c:v>
                </c:pt>
                <c:pt idx="12">
                  <c:v>0.42374783649540498</c:v>
                </c:pt>
                <c:pt idx="13">
                  <c:v>0.38309092672616002</c:v>
                </c:pt>
                <c:pt idx="14">
                  <c:v>0.338639207453234</c:v>
                </c:pt>
                <c:pt idx="15">
                  <c:v>0.29561063054523701</c:v>
                </c:pt>
                <c:pt idx="16">
                  <c:v>0.25244913495494498</c:v>
                </c:pt>
                <c:pt idx="17">
                  <c:v>0.21293598188797899</c:v>
                </c:pt>
                <c:pt idx="18">
                  <c:v>0.176159410406342</c:v>
                </c:pt>
                <c:pt idx="19">
                  <c:v>0.13957828004751199</c:v>
                </c:pt>
                <c:pt idx="20">
                  <c:v>0.108975621821504</c:v>
                </c:pt>
                <c:pt idx="21">
                  <c:v>8.2487036534803604E-2</c:v>
                </c:pt>
                <c:pt idx="22">
                  <c:v>6.3301932355009E-2</c:v>
                </c:pt>
                <c:pt idx="23">
                  <c:v>4.64183706115067E-2</c:v>
                </c:pt>
                <c:pt idx="24">
                  <c:v>2.9354331867356601E-2</c:v>
                </c:pt>
                <c:pt idx="25">
                  <c:v>1.6421966397450399E-2</c:v>
                </c:pt>
                <c:pt idx="26">
                  <c:v>9.8591699130137506E-3</c:v>
                </c:pt>
                <c:pt idx="27">
                  <c:v>4.5694788829072604E-3</c:v>
                </c:pt>
                <c:pt idx="28">
                  <c:v>3.5011823476143798E-3</c:v>
                </c:pt>
                <c:pt idx="29">
                  <c:v>1.81360779207434E-3</c:v>
                </c:pt>
                <c:pt idx="30">
                  <c:v>3.5224647857645601E-3</c:v>
                </c:pt>
                <c:pt idx="31">
                  <c:v>7.9831183050252403E-3</c:v>
                </c:pt>
                <c:pt idx="32">
                  <c:v>1.8585660648233499E-2</c:v>
                </c:pt>
                <c:pt idx="33">
                  <c:v>2.9114209123281599E-2</c:v>
                </c:pt>
                <c:pt idx="34">
                  <c:v>4.2764998595819503E-2</c:v>
                </c:pt>
                <c:pt idx="35">
                  <c:v>6.01481221298295E-2</c:v>
                </c:pt>
                <c:pt idx="36">
                  <c:v>7.9454769840221096E-2</c:v>
                </c:pt>
                <c:pt idx="37">
                  <c:v>0.10662499115344699</c:v>
                </c:pt>
                <c:pt idx="38">
                  <c:v>0.136386647337496</c:v>
                </c:pt>
                <c:pt idx="39">
                  <c:v>0.16420277156106999</c:v>
                </c:pt>
                <c:pt idx="40">
                  <c:v>0.19287482053247801</c:v>
                </c:pt>
                <c:pt idx="41">
                  <c:v>0.22343547733479499</c:v>
                </c:pt>
                <c:pt idx="42">
                  <c:v>0.25854082170755999</c:v>
                </c:pt>
                <c:pt idx="43">
                  <c:v>0.29447608329486002</c:v>
                </c:pt>
                <c:pt idx="44">
                  <c:v>0.33032560162167701</c:v>
                </c:pt>
                <c:pt idx="45">
                  <c:v>0.36599729876584602</c:v>
                </c:pt>
                <c:pt idx="46">
                  <c:v>0.399695787748169</c:v>
                </c:pt>
                <c:pt idx="47">
                  <c:v>0.43138924947058799</c:v>
                </c:pt>
                <c:pt idx="48">
                  <c:v>0.46439291821856898</c:v>
                </c:pt>
                <c:pt idx="49">
                  <c:v>0.49874064361187498</c:v>
                </c:pt>
                <c:pt idx="50">
                  <c:v>0.53305948397561398</c:v>
                </c:pt>
                <c:pt idx="51">
                  <c:v>0.56260134937234196</c:v>
                </c:pt>
                <c:pt idx="52">
                  <c:v>0.59385513244055499</c:v>
                </c:pt>
                <c:pt idx="53">
                  <c:v>0.62300214876128102</c:v>
                </c:pt>
                <c:pt idx="54">
                  <c:v>0.65125757420423702</c:v>
                </c:pt>
                <c:pt idx="55">
                  <c:v>0.67616239457718097</c:v>
                </c:pt>
                <c:pt idx="56">
                  <c:v>0.70147413056586905</c:v>
                </c:pt>
                <c:pt idx="57">
                  <c:v>0.72851009364660102</c:v>
                </c:pt>
                <c:pt idx="58">
                  <c:v>0.75150058235484196</c:v>
                </c:pt>
                <c:pt idx="59">
                  <c:v>0.77308222299415796</c:v>
                </c:pt>
                <c:pt idx="60">
                  <c:v>0.79375778677291398</c:v>
                </c:pt>
                <c:pt idx="61">
                  <c:v>0.81448050572970399</c:v>
                </c:pt>
                <c:pt idx="62">
                  <c:v>0.83466766469465303</c:v>
                </c:pt>
                <c:pt idx="63">
                  <c:v>0.852577150915105</c:v>
                </c:pt>
                <c:pt idx="64">
                  <c:v>0.86807317482399504</c:v>
                </c:pt>
                <c:pt idx="65">
                  <c:v>0.88324602360514803</c:v>
                </c:pt>
                <c:pt idx="66">
                  <c:v>0.89792105095762498</c:v>
                </c:pt>
                <c:pt idx="67">
                  <c:v>0.91011281032604496</c:v>
                </c:pt>
                <c:pt idx="68">
                  <c:v>0.92234839051044704</c:v>
                </c:pt>
                <c:pt idx="69">
                  <c:v>0.93269875331756102</c:v>
                </c:pt>
                <c:pt idx="70">
                  <c:v>0.94198485059514203</c:v>
                </c:pt>
                <c:pt idx="71">
                  <c:v>0.949330254846389</c:v>
                </c:pt>
                <c:pt idx="72">
                  <c:v>0.95773479134539596</c:v>
                </c:pt>
                <c:pt idx="73">
                  <c:v>0.96495754625670505</c:v>
                </c:pt>
                <c:pt idx="74">
                  <c:v>0.97043177506447098</c:v>
                </c:pt>
                <c:pt idx="75">
                  <c:v>0.97523429429505804</c:v>
                </c:pt>
                <c:pt idx="76">
                  <c:v>0.98029894589205302</c:v>
                </c:pt>
                <c:pt idx="77">
                  <c:v>0.98409333889967898</c:v>
                </c:pt>
                <c:pt idx="78">
                  <c:v>0.98676217619439899</c:v>
                </c:pt>
                <c:pt idx="79">
                  <c:v>0.98855666337567905</c:v>
                </c:pt>
                <c:pt idx="80">
                  <c:v>0.99027591628216804</c:v>
                </c:pt>
                <c:pt idx="81">
                  <c:v>0.992263067127095</c:v>
                </c:pt>
                <c:pt idx="82">
                  <c:v>0.99393274509479002</c:v>
                </c:pt>
                <c:pt idx="83">
                  <c:v>0.99529499284886502</c:v>
                </c:pt>
                <c:pt idx="84">
                  <c:v>0.99574632775604899</c:v>
                </c:pt>
                <c:pt idx="85">
                  <c:v>0.99572884034323805</c:v>
                </c:pt>
                <c:pt idx="86">
                  <c:v>0.99656503984050104</c:v>
                </c:pt>
                <c:pt idx="87">
                  <c:v>0.99693699113932599</c:v>
                </c:pt>
                <c:pt idx="88">
                  <c:v>0.99722546067344298</c:v>
                </c:pt>
                <c:pt idx="89">
                  <c:v>0.997506091880343</c:v>
                </c:pt>
                <c:pt idx="90">
                  <c:v>0.99819527509520101</c:v>
                </c:pt>
                <c:pt idx="91">
                  <c:v>0.99841969935475905</c:v>
                </c:pt>
                <c:pt idx="92">
                  <c:v>0.99790239240537704</c:v>
                </c:pt>
                <c:pt idx="93">
                  <c:v>0.99825525388457803</c:v>
                </c:pt>
                <c:pt idx="94">
                  <c:v>0.99840862982418199</c:v>
                </c:pt>
                <c:pt idx="95">
                  <c:v>0.99812768701704502</c:v>
                </c:pt>
                <c:pt idx="96">
                  <c:v>0.99884589420988401</c:v>
                </c:pt>
                <c:pt idx="97">
                  <c:v>0.99887557669754501</c:v>
                </c:pt>
                <c:pt idx="98">
                  <c:v>0.99889602943342204</c:v>
                </c:pt>
                <c:pt idx="99">
                  <c:v>0.99864050033817597</c:v>
                </c:pt>
                <c:pt idx="100">
                  <c:v>0.99828991155723001</c:v>
                </c:pt>
                <c:pt idx="101">
                  <c:v>0.998619292008735</c:v>
                </c:pt>
                <c:pt idx="102">
                  <c:v>0.99885802248914002</c:v>
                </c:pt>
                <c:pt idx="103">
                  <c:v>0.99874828762775303</c:v>
                </c:pt>
                <c:pt idx="104">
                  <c:v>0.99879904659617003</c:v>
                </c:pt>
                <c:pt idx="105">
                  <c:v>0.99865535097074598</c:v>
                </c:pt>
                <c:pt idx="106">
                  <c:v>0.99917980796469996</c:v>
                </c:pt>
                <c:pt idx="107">
                  <c:v>0.99940214701091301</c:v>
                </c:pt>
                <c:pt idx="108">
                  <c:v>0.99948379600038795</c:v>
                </c:pt>
                <c:pt idx="109">
                  <c:v>0.99938040316512999</c:v>
                </c:pt>
                <c:pt idx="110">
                  <c:v>0.99936758707027595</c:v>
                </c:pt>
                <c:pt idx="111">
                  <c:v>0.99977489463632496</c:v>
                </c:pt>
                <c:pt idx="112">
                  <c:v>0.99945969388109501</c:v>
                </c:pt>
                <c:pt idx="113">
                  <c:v>0.99908767112817098</c:v>
                </c:pt>
                <c:pt idx="114">
                  <c:v>0.99928788800405599</c:v>
                </c:pt>
                <c:pt idx="115">
                  <c:v>0.99934445828000795</c:v>
                </c:pt>
                <c:pt idx="116">
                  <c:v>0.99907189434185995</c:v>
                </c:pt>
                <c:pt idx="117">
                  <c:v>0.99932304014936102</c:v>
                </c:pt>
                <c:pt idx="118">
                  <c:v>0.999496599569902</c:v>
                </c:pt>
                <c:pt idx="119">
                  <c:v>0.99926631503186203</c:v>
                </c:pt>
                <c:pt idx="120">
                  <c:v>0.99955409491731095</c:v>
                </c:pt>
                <c:pt idx="121">
                  <c:v>0.99954133114792898</c:v>
                </c:pt>
                <c:pt idx="122">
                  <c:v>0.99847602291778603</c:v>
                </c:pt>
                <c:pt idx="123">
                  <c:v>0.99848337025342504</c:v>
                </c:pt>
                <c:pt idx="124">
                  <c:v>0.99896739530388001</c:v>
                </c:pt>
                <c:pt idx="125">
                  <c:v>0.99962923429586403</c:v>
                </c:pt>
                <c:pt idx="126">
                  <c:v>0.99974908164499698</c:v>
                </c:pt>
                <c:pt idx="127">
                  <c:v>0.99937504794949805</c:v>
                </c:pt>
                <c:pt idx="128">
                  <c:v>0.99947702123503401</c:v>
                </c:pt>
                <c:pt idx="129">
                  <c:v>0.99946341821453599</c:v>
                </c:pt>
                <c:pt idx="130">
                  <c:v>0.99959033859901902</c:v>
                </c:pt>
                <c:pt idx="131">
                  <c:v>1</c:v>
                </c:pt>
                <c:pt idx="132">
                  <c:v>0.99941171331032796</c:v>
                </c:pt>
                <c:pt idx="133">
                  <c:v>0.99908219204245996</c:v>
                </c:pt>
                <c:pt idx="134">
                  <c:v>0.99854368773686797</c:v>
                </c:pt>
                <c:pt idx="135">
                  <c:v>0.99869576816760597</c:v>
                </c:pt>
                <c:pt idx="136">
                  <c:v>0.99907913929524905</c:v>
                </c:pt>
                <c:pt idx="137">
                  <c:v>0.99850382820818295</c:v>
                </c:pt>
                <c:pt idx="138">
                  <c:v>0.99848380551904403</c:v>
                </c:pt>
                <c:pt idx="139">
                  <c:v>0.99843970350487699</c:v>
                </c:pt>
                <c:pt idx="140">
                  <c:v>0.99858506336886299</c:v>
                </c:pt>
                <c:pt idx="141">
                  <c:v>0.99838682528356704</c:v>
                </c:pt>
                <c:pt idx="142">
                  <c:v>0.99825907307847905</c:v>
                </c:pt>
                <c:pt idx="143">
                  <c:v>0.99848777730642102</c:v>
                </c:pt>
                <c:pt idx="144">
                  <c:v>0.99814095783062495</c:v>
                </c:pt>
                <c:pt idx="145">
                  <c:v>0.99806728507563602</c:v>
                </c:pt>
                <c:pt idx="146">
                  <c:v>0.99850499087551403</c:v>
                </c:pt>
                <c:pt idx="147">
                  <c:v>0.99781294231689999</c:v>
                </c:pt>
                <c:pt idx="148">
                  <c:v>0.99701438870713299</c:v>
                </c:pt>
                <c:pt idx="149">
                  <c:v>0.99545941045277797</c:v>
                </c:pt>
                <c:pt idx="150">
                  <c:v>0.99384564717688295</c:v>
                </c:pt>
                <c:pt idx="151">
                  <c:v>0.99204777016411305</c:v>
                </c:pt>
                <c:pt idx="152">
                  <c:v>0.988138274654354</c:v>
                </c:pt>
                <c:pt idx="153">
                  <c:v>0.981022775101422</c:v>
                </c:pt>
                <c:pt idx="154">
                  <c:v>0.97095547573418095</c:v>
                </c:pt>
                <c:pt idx="155">
                  <c:v>0.95980487539340398</c:v>
                </c:pt>
                <c:pt idx="156">
                  <c:v>0.94617450649290302</c:v>
                </c:pt>
                <c:pt idx="157">
                  <c:v>0.93181993854078604</c:v>
                </c:pt>
                <c:pt idx="158">
                  <c:v>0.91596807731573304</c:v>
                </c:pt>
                <c:pt idx="159">
                  <c:v>0.90426403631681196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1-0E67-487C-8377-22A9A3C1658A}"/>
            </c:ext>
          </c:extLst>
        </c:ser>
        <c:ser>
          <c:idx val="10"/>
          <c:order val="10"/>
          <c:tx>
            <c:strRef>
              <c:f>'3'!$N$2</c:f>
              <c:strCache>
                <c:ptCount val="1"/>
                <c:pt idx="0">
                  <c:v>UNK (NORM1 λ)</c:v>
                </c:pt>
              </c:strCache>
            </c:strRef>
          </c:tx>
          <c:spPr>
            <a:ln w="19050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square"/>
            <c:size val="5"/>
            <c:spPr>
              <a:solidFill>
                <a:schemeClr val="accent5">
                  <a:lumMod val="60000"/>
                </a:schemeClr>
              </a:solidFill>
              <a:ln w="9525">
                <a:solidFill>
                  <a:schemeClr val="accent5">
                    <a:lumMod val="60000"/>
                  </a:schemeClr>
                </a:solidFill>
              </a:ln>
              <a:effectLst/>
            </c:spPr>
          </c:marker>
          <c:dLbls>
            <c:dLbl>
              <c:idx val="3"/>
              <c:layout>
                <c:manualLayout>
                  <c:x val="3.412948781423944E-2"/>
                  <c:y val="-8.5473020127887823E-17"/>
                </c:manualLayout>
              </c:layout>
              <c:spPr>
                <a:solidFill>
                  <a:sysClr val="window" lastClr="FFFFFF"/>
                </a:solidFill>
                <a:ln>
                  <a:solidFill>
                    <a:sysClr val="windowText" lastClr="000000">
                      <a:lumMod val="25000"/>
                      <a:lumOff val="75000"/>
                    </a:sysClr>
                  </a:solidFill>
                </a:ln>
                <a:effectLst/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dk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wedgeRectCallout">
                      <a:avLst/>
                    </a:prstGeom>
                    <a:noFill/>
                    <a:ln>
                      <a:noFill/>
                    </a:ln>
                  </c15:spPr>
                </c:ext>
                <c:ext xmlns:c16="http://schemas.microsoft.com/office/drawing/2014/chart" uri="{C3380CC4-5D6E-409C-BE32-E72D297353CC}">
                  <c16:uniqueId val="{00000005-FABE-414F-BACD-30420183657A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'3'!$A$37:$A$66</c:f>
              <c:numCache>
                <c:formatCode>General</c:formatCode>
                <c:ptCount val="3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</c:numCache>
            </c:numRef>
          </c:xVal>
          <c:yVal>
            <c:numRef>
              <c:f>'3'!$N$37:$N$66</c:f>
              <c:numCache>
                <c:formatCode>0.000</c:formatCode>
                <c:ptCount val="3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1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0E67-487C-8377-22A9A3C1658A}"/>
            </c:ext>
          </c:extLst>
        </c:ser>
        <c:ser>
          <c:idx val="11"/>
          <c:order val="11"/>
          <c:tx>
            <c:strRef>
              <c:f>'3'!$O$2</c:f>
              <c:strCache>
                <c:ptCount val="1"/>
                <c:pt idx="0">
                  <c:v>UNK (NORM2 λ)</c:v>
                </c:pt>
              </c:strCache>
            </c:strRef>
          </c:tx>
          <c:spPr>
            <a:ln w="19050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diamond"/>
            <c:size val="5"/>
            <c:spPr>
              <a:solidFill>
                <a:schemeClr val="accent6">
                  <a:lumMod val="60000"/>
                </a:schemeClr>
              </a:solidFill>
              <a:ln w="9525">
                <a:solidFill>
                  <a:schemeClr val="accent6">
                    <a:lumMod val="60000"/>
                  </a:schemeClr>
                </a:solidFill>
              </a:ln>
              <a:effectLst/>
            </c:spPr>
          </c:marker>
          <c:dLbls>
            <c:dLbl>
              <c:idx val="65"/>
              <c:layout>
                <c:manualLayout>
                  <c:x val="-2.6099020093241949E-2"/>
                  <c:y val="-4.1959967327759556E-2"/>
                </c:manualLayout>
              </c:layout>
              <c:spPr>
                <a:solidFill>
                  <a:sysClr val="window" lastClr="FFFFFF"/>
                </a:solidFill>
                <a:ln>
                  <a:solidFill>
                    <a:sysClr val="windowText" lastClr="000000">
                      <a:lumMod val="25000"/>
                      <a:lumOff val="75000"/>
                    </a:sysClr>
                  </a:solidFill>
                </a:ln>
                <a:effectLst/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dk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wedgeRectCallout">
                      <a:avLst/>
                    </a:prstGeom>
                    <a:noFill/>
                    <a:ln>
                      <a:noFill/>
                    </a:ln>
                  </c15:spPr>
                </c:ext>
                <c:ext xmlns:c16="http://schemas.microsoft.com/office/drawing/2014/chart" uri="{C3380CC4-5D6E-409C-BE32-E72D297353CC}">
                  <c16:uniqueId val="{00000006-FABE-414F-BACD-30420183657A}"/>
                </c:ext>
              </c:extLst>
            </c:dLbl>
            <c:dLbl>
              <c:idx val="104"/>
              <c:layout>
                <c:manualLayout>
                  <c:x val="4.3525055960229875E-2"/>
                  <c:y val="-3.9610761431117178E-2"/>
                </c:manualLayout>
              </c:layout>
              <c:spPr>
                <a:solidFill>
                  <a:sysClr val="window" lastClr="FFFFFF"/>
                </a:solidFill>
                <a:ln>
                  <a:solidFill>
                    <a:sysClr val="windowText" lastClr="000000">
                      <a:lumMod val="25000"/>
                      <a:lumOff val="75000"/>
                    </a:sysClr>
                  </a:solidFill>
                </a:ln>
                <a:effectLst/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dk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wedgeRectCallout">
                      <a:avLst/>
                    </a:prstGeom>
                    <a:noFill/>
                    <a:ln>
                      <a:noFill/>
                    </a:ln>
                  </c15:spPr>
                </c:ext>
                <c:ext xmlns:c16="http://schemas.microsoft.com/office/drawing/2014/chart" uri="{C3380CC4-5D6E-409C-BE32-E72D297353CC}">
                  <c16:uniqueId val="{00000000-89A1-42FE-99EE-BC4B00198300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'3'!$A$67:$A$196</c:f>
              <c:numCache>
                <c:formatCode>General</c:formatCode>
                <c:ptCount val="130"/>
                <c:pt idx="0">
                  <c:v>251</c:v>
                </c:pt>
                <c:pt idx="1">
                  <c:v>252</c:v>
                </c:pt>
                <c:pt idx="2">
                  <c:v>253</c:v>
                </c:pt>
                <c:pt idx="3">
                  <c:v>254</c:v>
                </c:pt>
                <c:pt idx="4">
                  <c:v>255</c:v>
                </c:pt>
                <c:pt idx="5">
                  <c:v>256</c:v>
                </c:pt>
                <c:pt idx="6">
                  <c:v>257</c:v>
                </c:pt>
                <c:pt idx="7">
                  <c:v>258</c:v>
                </c:pt>
                <c:pt idx="8">
                  <c:v>259</c:v>
                </c:pt>
                <c:pt idx="9">
                  <c:v>260</c:v>
                </c:pt>
                <c:pt idx="10">
                  <c:v>261</c:v>
                </c:pt>
                <c:pt idx="11">
                  <c:v>262</c:v>
                </c:pt>
                <c:pt idx="12">
                  <c:v>263</c:v>
                </c:pt>
                <c:pt idx="13">
                  <c:v>264</c:v>
                </c:pt>
                <c:pt idx="14">
                  <c:v>265</c:v>
                </c:pt>
                <c:pt idx="15">
                  <c:v>266</c:v>
                </c:pt>
                <c:pt idx="16">
                  <c:v>267</c:v>
                </c:pt>
                <c:pt idx="17">
                  <c:v>268</c:v>
                </c:pt>
                <c:pt idx="18">
                  <c:v>269</c:v>
                </c:pt>
                <c:pt idx="19">
                  <c:v>270</c:v>
                </c:pt>
                <c:pt idx="20">
                  <c:v>271</c:v>
                </c:pt>
                <c:pt idx="21">
                  <c:v>272</c:v>
                </c:pt>
                <c:pt idx="22">
                  <c:v>273</c:v>
                </c:pt>
                <c:pt idx="23">
                  <c:v>274</c:v>
                </c:pt>
                <c:pt idx="24">
                  <c:v>275</c:v>
                </c:pt>
                <c:pt idx="25">
                  <c:v>276</c:v>
                </c:pt>
                <c:pt idx="26">
                  <c:v>277</c:v>
                </c:pt>
                <c:pt idx="27">
                  <c:v>278</c:v>
                </c:pt>
                <c:pt idx="28">
                  <c:v>279</c:v>
                </c:pt>
                <c:pt idx="29">
                  <c:v>280</c:v>
                </c:pt>
                <c:pt idx="30">
                  <c:v>281</c:v>
                </c:pt>
                <c:pt idx="31">
                  <c:v>282</c:v>
                </c:pt>
                <c:pt idx="32">
                  <c:v>283</c:v>
                </c:pt>
                <c:pt idx="33">
                  <c:v>284</c:v>
                </c:pt>
                <c:pt idx="34">
                  <c:v>285</c:v>
                </c:pt>
                <c:pt idx="35">
                  <c:v>286</c:v>
                </c:pt>
                <c:pt idx="36">
                  <c:v>287</c:v>
                </c:pt>
                <c:pt idx="37">
                  <c:v>288</c:v>
                </c:pt>
                <c:pt idx="38">
                  <c:v>289</c:v>
                </c:pt>
                <c:pt idx="39">
                  <c:v>290</c:v>
                </c:pt>
                <c:pt idx="40">
                  <c:v>291</c:v>
                </c:pt>
                <c:pt idx="41">
                  <c:v>292</c:v>
                </c:pt>
                <c:pt idx="42">
                  <c:v>293</c:v>
                </c:pt>
                <c:pt idx="43">
                  <c:v>294</c:v>
                </c:pt>
                <c:pt idx="44">
                  <c:v>295</c:v>
                </c:pt>
                <c:pt idx="45">
                  <c:v>296</c:v>
                </c:pt>
                <c:pt idx="46">
                  <c:v>297</c:v>
                </c:pt>
                <c:pt idx="47">
                  <c:v>298</c:v>
                </c:pt>
                <c:pt idx="48">
                  <c:v>299</c:v>
                </c:pt>
                <c:pt idx="49">
                  <c:v>300</c:v>
                </c:pt>
                <c:pt idx="50">
                  <c:v>301</c:v>
                </c:pt>
                <c:pt idx="51">
                  <c:v>302</c:v>
                </c:pt>
                <c:pt idx="52">
                  <c:v>303</c:v>
                </c:pt>
                <c:pt idx="53">
                  <c:v>304</c:v>
                </c:pt>
                <c:pt idx="54">
                  <c:v>305</c:v>
                </c:pt>
                <c:pt idx="55">
                  <c:v>306</c:v>
                </c:pt>
                <c:pt idx="56">
                  <c:v>307</c:v>
                </c:pt>
                <c:pt idx="57">
                  <c:v>308</c:v>
                </c:pt>
                <c:pt idx="58">
                  <c:v>309</c:v>
                </c:pt>
                <c:pt idx="59">
                  <c:v>310</c:v>
                </c:pt>
                <c:pt idx="60">
                  <c:v>311</c:v>
                </c:pt>
                <c:pt idx="61">
                  <c:v>312</c:v>
                </c:pt>
                <c:pt idx="62">
                  <c:v>313</c:v>
                </c:pt>
                <c:pt idx="63">
                  <c:v>314</c:v>
                </c:pt>
                <c:pt idx="64">
                  <c:v>315</c:v>
                </c:pt>
                <c:pt idx="65">
                  <c:v>316</c:v>
                </c:pt>
                <c:pt idx="66">
                  <c:v>317</c:v>
                </c:pt>
                <c:pt idx="67">
                  <c:v>318</c:v>
                </c:pt>
                <c:pt idx="68">
                  <c:v>319</c:v>
                </c:pt>
                <c:pt idx="69">
                  <c:v>320</c:v>
                </c:pt>
                <c:pt idx="70">
                  <c:v>321</c:v>
                </c:pt>
                <c:pt idx="71">
                  <c:v>322</c:v>
                </c:pt>
                <c:pt idx="72">
                  <c:v>323</c:v>
                </c:pt>
                <c:pt idx="73">
                  <c:v>324</c:v>
                </c:pt>
                <c:pt idx="74">
                  <c:v>325</c:v>
                </c:pt>
                <c:pt idx="75">
                  <c:v>326</c:v>
                </c:pt>
                <c:pt idx="76">
                  <c:v>327</c:v>
                </c:pt>
                <c:pt idx="77">
                  <c:v>328</c:v>
                </c:pt>
                <c:pt idx="78">
                  <c:v>329</c:v>
                </c:pt>
                <c:pt idx="79">
                  <c:v>330</c:v>
                </c:pt>
                <c:pt idx="80">
                  <c:v>331</c:v>
                </c:pt>
                <c:pt idx="81">
                  <c:v>332</c:v>
                </c:pt>
                <c:pt idx="82">
                  <c:v>333</c:v>
                </c:pt>
                <c:pt idx="83">
                  <c:v>334</c:v>
                </c:pt>
                <c:pt idx="84">
                  <c:v>335</c:v>
                </c:pt>
                <c:pt idx="85">
                  <c:v>336</c:v>
                </c:pt>
                <c:pt idx="86">
                  <c:v>337</c:v>
                </c:pt>
                <c:pt idx="87">
                  <c:v>338</c:v>
                </c:pt>
                <c:pt idx="88">
                  <c:v>339</c:v>
                </c:pt>
                <c:pt idx="89">
                  <c:v>340</c:v>
                </c:pt>
                <c:pt idx="90">
                  <c:v>341</c:v>
                </c:pt>
                <c:pt idx="91">
                  <c:v>342</c:v>
                </c:pt>
                <c:pt idx="92">
                  <c:v>343</c:v>
                </c:pt>
                <c:pt idx="93">
                  <c:v>344</c:v>
                </c:pt>
                <c:pt idx="94">
                  <c:v>345</c:v>
                </c:pt>
                <c:pt idx="95">
                  <c:v>346</c:v>
                </c:pt>
                <c:pt idx="96">
                  <c:v>347</c:v>
                </c:pt>
                <c:pt idx="97">
                  <c:v>348</c:v>
                </c:pt>
                <c:pt idx="98">
                  <c:v>349</c:v>
                </c:pt>
                <c:pt idx="99">
                  <c:v>350</c:v>
                </c:pt>
                <c:pt idx="100">
                  <c:v>351</c:v>
                </c:pt>
                <c:pt idx="101">
                  <c:v>352</c:v>
                </c:pt>
                <c:pt idx="102">
                  <c:v>353</c:v>
                </c:pt>
                <c:pt idx="103">
                  <c:v>354</c:v>
                </c:pt>
                <c:pt idx="104">
                  <c:v>355</c:v>
                </c:pt>
                <c:pt idx="105">
                  <c:v>356</c:v>
                </c:pt>
                <c:pt idx="106">
                  <c:v>357</c:v>
                </c:pt>
                <c:pt idx="107">
                  <c:v>358</c:v>
                </c:pt>
                <c:pt idx="108">
                  <c:v>359</c:v>
                </c:pt>
                <c:pt idx="109">
                  <c:v>360</c:v>
                </c:pt>
                <c:pt idx="110">
                  <c:v>361</c:v>
                </c:pt>
                <c:pt idx="111">
                  <c:v>362</c:v>
                </c:pt>
                <c:pt idx="112">
                  <c:v>363</c:v>
                </c:pt>
                <c:pt idx="113">
                  <c:v>364</c:v>
                </c:pt>
                <c:pt idx="114">
                  <c:v>365</c:v>
                </c:pt>
                <c:pt idx="115">
                  <c:v>366</c:v>
                </c:pt>
                <c:pt idx="116">
                  <c:v>367</c:v>
                </c:pt>
                <c:pt idx="117">
                  <c:v>368</c:v>
                </c:pt>
                <c:pt idx="118">
                  <c:v>369</c:v>
                </c:pt>
                <c:pt idx="119">
                  <c:v>370</c:v>
                </c:pt>
                <c:pt idx="120">
                  <c:v>371</c:v>
                </c:pt>
                <c:pt idx="121">
                  <c:v>372</c:v>
                </c:pt>
                <c:pt idx="122">
                  <c:v>373</c:v>
                </c:pt>
                <c:pt idx="123">
                  <c:v>374</c:v>
                </c:pt>
                <c:pt idx="124">
                  <c:v>375</c:v>
                </c:pt>
                <c:pt idx="125">
                  <c:v>376</c:v>
                </c:pt>
                <c:pt idx="126">
                  <c:v>377</c:v>
                </c:pt>
                <c:pt idx="127">
                  <c:v>378</c:v>
                </c:pt>
                <c:pt idx="128">
                  <c:v>379</c:v>
                </c:pt>
                <c:pt idx="129">
                  <c:v>380</c:v>
                </c:pt>
              </c:numCache>
            </c:numRef>
          </c:xVal>
          <c:yVal>
            <c:numRef>
              <c:f>'3'!$O$67:$O$196</c:f>
              <c:numCache>
                <c:formatCode>0.000</c:formatCode>
                <c:ptCount val="13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1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0E67-487C-8377-22A9A3C1658A}"/>
            </c:ext>
          </c:extLst>
        </c:ser>
        <c:ser>
          <c:idx val="12"/>
          <c:order val="12"/>
          <c:tx>
            <c:strRef>
              <c:f>'3'!$P$2</c:f>
              <c:strCache>
                <c:ptCount val="1"/>
                <c:pt idx="0">
                  <c:v>STD (NORM1 λ)</c:v>
                </c:pt>
              </c:strCache>
            </c:strRef>
          </c:tx>
          <c:spPr>
            <a:ln w="19050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diamond"/>
            <c:size val="5"/>
            <c:spPr>
              <a:solidFill>
                <a:srgbClr val="C00000"/>
              </a:solidFill>
              <a:ln w="9525">
                <a:solidFill>
                  <a:schemeClr val="accent1">
                    <a:lumMod val="80000"/>
                    <a:lumOff val="20000"/>
                  </a:schemeClr>
                </a:solidFill>
              </a:ln>
              <a:effectLst/>
            </c:spPr>
          </c:marker>
          <c:dLbls>
            <c:dLbl>
              <c:idx val="0"/>
              <c:layout>
                <c:manualLayout>
                  <c:x val="2.0076169302493808E-3"/>
                  <c:y val="-6.2939950991639293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4-FABE-414F-BACD-30420183657A}"/>
                </c:ext>
              </c:extLst>
            </c:dLbl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 xmlns:c15="http://schemas.microsoft.com/office/drawing/2012/chart"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  <c15:showLeaderLines val="0"/>
              </c:ext>
            </c:extLst>
          </c:dLbls>
          <c:xVal>
            <c:numRef>
              <c:f>'3'!$A$37:$A$66</c:f>
              <c:numCache>
                <c:formatCode>General</c:formatCode>
                <c:ptCount val="3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</c:numCache>
            </c:numRef>
          </c:xVal>
          <c:yVal>
            <c:numRef>
              <c:f>'3'!$P$37:$P$66</c:f>
              <c:numCache>
                <c:formatCode>0.000</c:formatCode>
                <c:ptCount val="30"/>
                <c:pt idx="0">
                  <c:v>1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3-0E67-487C-8377-22A9A3C1658A}"/>
            </c:ext>
          </c:extLst>
        </c:ser>
        <c:ser>
          <c:idx val="13"/>
          <c:order val="13"/>
          <c:tx>
            <c:strRef>
              <c:f>'3'!$Q$2</c:f>
              <c:strCache>
                <c:ptCount val="1"/>
                <c:pt idx="0">
                  <c:v>STD (NORM2 λ)</c:v>
                </c:pt>
              </c:strCache>
            </c:strRef>
          </c:tx>
          <c:spPr>
            <a:ln w="19050" cap="rnd">
              <a:solidFill>
                <a:schemeClr val="accent2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square"/>
            <c:size val="5"/>
            <c:spPr>
              <a:solidFill>
                <a:schemeClr val="accent2">
                  <a:lumMod val="80000"/>
                  <a:lumOff val="20000"/>
                </a:schemeClr>
              </a:solidFill>
              <a:ln w="9525">
                <a:solidFill>
                  <a:schemeClr val="accent2">
                    <a:lumMod val="80000"/>
                    <a:lumOff val="20000"/>
                  </a:schemeClr>
                </a:solidFill>
              </a:ln>
              <a:effectLst/>
            </c:spPr>
          </c:marker>
          <c:dLbls>
            <c:dLbl>
              <c:idx val="75"/>
              <c:layout>
                <c:manualLayout>
                  <c:x val="-2.4091403162992568E-2"/>
                  <c:y val="-0.10256880902341209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89A1-42FE-99EE-BC4B00198300}"/>
                </c:ext>
              </c:extLst>
            </c:dLbl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  <c15:showLeaderLines val="0"/>
              </c:ext>
            </c:extLst>
          </c:dLbls>
          <c:xVal>
            <c:numRef>
              <c:f>'3'!$A$67:$A$196</c:f>
              <c:numCache>
                <c:formatCode>General</c:formatCode>
                <c:ptCount val="130"/>
                <c:pt idx="0">
                  <c:v>251</c:v>
                </c:pt>
                <c:pt idx="1">
                  <c:v>252</c:v>
                </c:pt>
                <c:pt idx="2">
                  <c:v>253</c:v>
                </c:pt>
                <c:pt idx="3">
                  <c:v>254</c:v>
                </c:pt>
                <c:pt idx="4">
                  <c:v>255</c:v>
                </c:pt>
                <c:pt idx="5">
                  <c:v>256</c:v>
                </c:pt>
                <c:pt idx="6">
                  <c:v>257</c:v>
                </c:pt>
                <c:pt idx="7">
                  <c:v>258</c:v>
                </c:pt>
                <c:pt idx="8">
                  <c:v>259</c:v>
                </c:pt>
                <c:pt idx="9">
                  <c:v>260</c:v>
                </c:pt>
                <c:pt idx="10">
                  <c:v>261</c:v>
                </c:pt>
                <c:pt idx="11">
                  <c:v>262</c:v>
                </c:pt>
                <c:pt idx="12">
                  <c:v>263</c:v>
                </c:pt>
                <c:pt idx="13">
                  <c:v>264</c:v>
                </c:pt>
                <c:pt idx="14">
                  <c:v>265</c:v>
                </c:pt>
                <c:pt idx="15">
                  <c:v>266</c:v>
                </c:pt>
                <c:pt idx="16">
                  <c:v>267</c:v>
                </c:pt>
                <c:pt idx="17">
                  <c:v>268</c:v>
                </c:pt>
                <c:pt idx="18">
                  <c:v>269</c:v>
                </c:pt>
                <c:pt idx="19">
                  <c:v>270</c:v>
                </c:pt>
                <c:pt idx="20">
                  <c:v>271</c:v>
                </c:pt>
                <c:pt idx="21">
                  <c:v>272</c:v>
                </c:pt>
                <c:pt idx="22">
                  <c:v>273</c:v>
                </c:pt>
                <c:pt idx="23">
                  <c:v>274</c:v>
                </c:pt>
                <c:pt idx="24">
                  <c:v>275</c:v>
                </c:pt>
                <c:pt idx="25">
                  <c:v>276</c:v>
                </c:pt>
                <c:pt idx="26">
                  <c:v>277</c:v>
                </c:pt>
                <c:pt idx="27">
                  <c:v>278</c:v>
                </c:pt>
                <c:pt idx="28">
                  <c:v>279</c:v>
                </c:pt>
                <c:pt idx="29">
                  <c:v>280</c:v>
                </c:pt>
                <c:pt idx="30">
                  <c:v>281</c:v>
                </c:pt>
                <c:pt idx="31">
                  <c:v>282</c:v>
                </c:pt>
                <c:pt idx="32">
                  <c:v>283</c:v>
                </c:pt>
                <c:pt idx="33">
                  <c:v>284</c:v>
                </c:pt>
                <c:pt idx="34">
                  <c:v>285</c:v>
                </c:pt>
                <c:pt idx="35">
                  <c:v>286</c:v>
                </c:pt>
                <c:pt idx="36">
                  <c:v>287</c:v>
                </c:pt>
                <c:pt idx="37">
                  <c:v>288</c:v>
                </c:pt>
                <c:pt idx="38">
                  <c:v>289</c:v>
                </c:pt>
                <c:pt idx="39">
                  <c:v>290</c:v>
                </c:pt>
                <c:pt idx="40">
                  <c:v>291</c:v>
                </c:pt>
                <c:pt idx="41">
                  <c:v>292</c:v>
                </c:pt>
                <c:pt idx="42">
                  <c:v>293</c:v>
                </c:pt>
                <c:pt idx="43">
                  <c:v>294</c:v>
                </c:pt>
                <c:pt idx="44">
                  <c:v>295</c:v>
                </c:pt>
                <c:pt idx="45">
                  <c:v>296</c:v>
                </c:pt>
                <c:pt idx="46">
                  <c:v>297</c:v>
                </c:pt>
                <c:pt idx="47">
                  <c:v>298</c:v>
                </c:pt>
                <c:pt idx="48">
                  <c:v>299</c:v>
                </c:pt>
                <c:pt idx="49">
                  <c:v>300</c:v>
                </c:pt>
                <c:pt idx="50">
                  <c:v>301</c:v>
                </c:pt>
                <c:pt idx="51">
                  <c:v>302</c:v>
                </c:pt>
                <c:pt idx="52">
                  <c:v>303</c:v>
                </c:pt>
                <c:pt idx="53">
                  <c:v>304</c:v>
                </c:pt>
                <c:pt idx="54">
                  <c:v>305</c:v>
                </c:pt>
                <c:pt idx="55">
                  <c:v>306</c:v>
                </c:pt>
                <c:pt idx="56">
                  <c:v>307</c:v>
                </c:pt>
                <c:pt idx="57">
                  <c:v>308</c:v>
                </c:pt>
                <c:pt idx="58">
                  <c:v>309</c:v>
                </c:pt>
                <c:pt idx="59">
                  <c:v>310</c:v>
                </c:pt>
                <c:pt idx="60">
                  <c:v>311</c:v>
                </c:pt>
                <c:pt idx="61">
                  <c:v>312</c:v>
                </c:pt>
                <c:pt idx="62">
                  <c:v>313</c:v>
                </c:pt>
                <c:pt idx="63">
                  <c:v>314</c:v>
                </c:pt>
                <c:pt idx="64">
                  <c:v>315</c:v>
                </c:pt>
                <c:pt idx="65">
                  <c:v>316</c:v>
                </c:pt>
                <c:pt idx="66">
                  <c:v>317</c:v>
                </c:pt>
                <c:pt idx="67">
                  <c:v>318</c:v>
                </c:pt>
                <c:pt idx="68">
                  <c:v>319</c:v>
                </c:pt>
                <c:pt idx="69">
                  <c:v>320</c:v>
                </c:pt>
                <c:pt idx="70">
                  <c:v>321</c:v>
                </c:pt>
                <c:pt idx="71">
                  <c:v>322</c:v>
                </c:pt>
                <c:pt idx="72">
                  <c:v>323</c:v>
                </c:pt>
                <c:pt idx="73">
                  <c:v>324</c:v>
                </c:pt>
                <c:pt idx="74">
                  <c:v>325</c:v>
                </c:pt>
                <c:pt idx="75">
                  <c:v>326</c:v>
                </c:pt>
                <c:pt idx="76">
                  <c:v>327</c:v>
                </c:pt>
                <c:pt idx="77">
                  <c:v>328</c:v>
                </c:pt>
                <c:pt idx="78">
                  <c:v>329</c:v>
                </c:pt>
                <c:pt idx="79">
                  <c:v>330</c:v>
                </c:pt>
                <c:pt idx="80">
                  <c:v>331</c:v>
                </c:pt>
                <c:pt idx="81">
                  <c:v>332</c:v>
                </c:pt>
                <c:pt idx="82">
                  <c:v>333</c:v>
                </c:pt>
                <c:pt idx="83">
                  <c:v>334</c:v>
                </c:pt>
                <c:pt idx="84">
                  <c:v>335</c:v>
                </c:pt>
                <c:pt idx="85">
                  <c:v>336</c:v>
                </c:pt>
                <c:pt idx="86">
                  <c:v>337</c:v>
                </c:pt>
                <c:pt idx="87">
                  <c:v>338</c:v>
                </c:pt>
                <c:pt idx="88">
                  <c:v>339</c:v>
                </c:pt>
                <c:pt idx="89">
                  <c:v>340</c:v>
                </c:pt>
                <c:pt idx="90">
                  <c:v>341</c:v>
                </c:pt>
                <c:pt idx="91">
                  <c:v>342</c:v>
                </c:pt>
                <c:pt idx="92">
                  <c:v>343</c:v>
                </c:pt>
                <c:pt idx="93">
                  <c:v>344</c:v>
                </c:pt>
                <c:pt idx="94">
                  <c:v>345</c:v>
                </c:pt>
                <c:pt idx="95">
                  <c:v>346</c:v>
                </c:pt>
                <c:pt idx="96">
                  <c:v>347</c:v>
                </c:pt>
                <c:pt idx="97">
                  <c:v>348</c:v>
                </c:pt>
                <c:pt idx="98">
                  <c:v>349</c:v>
                </c:pt>
                <c:pt idx="99">
                  <c:v>350</c:v>
                </c:pt>
                <c:pt idx="100">
                  <c:v>351</c:v>
                </c:pt>
                <c:pt idx="101">
                  <c:v>352</c:v>
                </c:pt>
                <c:pt idx="102">
                  <c:v>353</c:v>
                </c:pt>
                <c:pt idx="103">
                  <c:v>354</c:v>
                </c:pt>
                <c:pt idx="104">
                  <c:v>355</c:v>
                </c:pt>
                <c:pt idx="105">
                  <c:v>356</c:v>
                </c:pt>
                <c:pt idx="106">
                  <c:v>357</c:v>
                </c:pt>
                <c:pt idx="107">
                  <c:v>358</c:v>
                </c:pt>
                <c:pt idx="108">
                  <c:v>359</c:v>
                </c:pt>
                <c:pt idx="109">
                  <c:v>360</c:v>
                </c:pt>
                <c:pt idx="110">
                  <c:v>361</c:v>
                </c:pt>
                <c:pt idx="111">
                  <c:v>362</c:v>
                </c:pt>
                <c:pt idx="112">
                  <c:v>363</c:v>
                </c:pt>
                <c:pt idx="113">
                  <c:v>364</c:v>
                </c:pt>
                <c:pt idx="114">
                  <c:v>365</c:v>
                </c:pt>
                <c:pt idx="115">
                  <c:v>366</c:v>
                </c:pt>
                <c:pt idx="116">
                  <c:v>367</c:v>
                </c:pt>
                <c:pt idx="117">
                  <c:v>368</c:v>
                </c:pt>
                <c:pt idx="118">
                  <c:v>369</c:v>
                </c:pt>
                <c:pt idx="119">
                  <c:v>370</c:v>
                </c:pt>
                <c:pt idx="120">
                  <c:v>371</c:v>
                </c:pt>
                <c:pt idx="121">
                  <c:v>372</c:v>
                </c:pt>
                <c:pt idx="122">
                  <c:v>373</c:v>
                </c:pt>
                <c:pt idx="123">
                  <c:v>374</c:v>
                </c:pt>
                <c:pt idx="124">
                  <c:v>375</c:v>
                </c:pt>
                <c:pt idx="125">
                  <c:v>376</c:v>
                </c:pt>
                <c:pt idx="126">
                  <c:v>377</c:v>
                </c:pt>
                <c:pt idx="127">
                  <c:v>378</c:v>
                </c:pt>
                <c:pt idx="128">
                  <c:v>379</c:v>
                </c:pt>
                <c:pt idx="129">
                  <c:v>380</c:v>
                </c:pt>
              </c:numCache>
            </c:numRef>
          </c:xVal>
          <c:yVal>
            <c:numRef>
              <c:f>'3'!$Q$67:$Q$196</c:f>
              <c:numCache>
                <c:formatCode>0.000</c:formatCode>
                <c:ptCount val="13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1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5-0E67-487C-8377-22A9A3C1658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36474024"/>
        <c:axId val="1036475664"/>
        <c:extLst>
          <c:ext xmlns:c15="http://schemas.microsoft.com/office/drawing/2012/chart" uri="{02D57815-91ED-43cb-92C2-25804820EDAC}">
            <c15:filteredScatte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'3'!$B$2</c15:sqref>
                        </c15:formulaRef>
                      </c:ext>
                    </c:extLst>
                    <c:strCache>
                      <c:ptCount val="1"/>
                      <c:pt idx="0">
                        <c:v>6-HFlavone-B-D-G</c:v>
                      </c:pt>
                    </c:strCache>
                  </c:strRef>
                </c:tx>
                <c:spPr>
                  <a:ln w="19050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>
                      <c:ext uri="{02D57815-91ED-43cb-92C2-25804820EDAC}">
                        <c15:formulaRef>
                          <c15:sqref>'3'!$A$37:$A$316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'3'!$B$37:$B$316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0.39518734539094602</c:v>
                      </c:pt>
                      <c:pt idx="1">
                        <c:v>0.39875071466020701</c:v>
                      </c:pt>
                      <c:pt idx="2">
                        <c:v>0.40010550451508697</c:v>
                      </c:pt>
                      <c:pt idx="3">
                        <c:v>0.40352670087246301</c:v>
                      </c:pt>
                      <c:pt idx="4">
                        <c:v>0.40126804699780799</c:v>
                      </c:pt>
                      <c:pt idx="5">
                        <c:v>0.396913168052762</c:v>
                      </c:pt>
                      <c:pt idx="6">
                        <c:v>0.39376420670900603</c:v>
                      </c:pt>
                      <c:pt idx="7">
                        <c:v>0.38685128617368503</c:v>
                      </c:pt>
                      <c:pt idx="8">
                        <c:v>0.37577333363027299</c:v>
                      </c:pt>
                      <c:pt idx="9">
                        <c:v>0.36406302599930102</c:v>
                      </c:pt>
                      <c:pt idx="10">
                        <c:v>0.35294952728468298</c:v>
                      </c:pt>
                      <c:pt idx="11">
                        <c:v>0.33952394979477901</c:v>
                      </c:pt>
                      <c:pt idx="12">
                        <c:v>0.32346797452114601</c:v>
                      </c:pt>
                      <c:pt idx="13">
                        <c:v>0.30859446291667098</c:v>
                      </c:pt>
                      <c:pt idx="14">
                        <c:v>0.29462992160118201</c:v>
                      </c:pt>
                      <c:pt idx="15">
                        <c:v>0.27917051250663699</c:v>
                      </c:pt>
                      <c:pt idx="16">
                        <c:v>0.26226008455806599</c:v>
                      </c:pt>
                      <c:pt idx="17">
                        <c:v>0.24590693345353401</c:v>
                      </c:pt>
                      <c:pt idx="18">
                        <c:v>0.231666844474061</c:v>
                      </c:pt>
                      <c:pt idx="19">
                        <c:v>0.21562741982044001</c:v>
                      </c:pt>
                      <c:pt idx="20">
                        <c:v>0.197030738535272</c:v>
                      </c:pt>
                      <c:pt idx="21">
                        <c:v>0.178612548921146</c:v>
                      </c:pt>
                      <c:pt idx="22">
                        <c:v>0.16108824212405401</c:v>
                      </c:pt>
                      <c:pt idx="23">
                        <c:v>0.14083858693652301</c:v>
                      </c:pt>
                      <c:pt idx="24">
                        <c:v>0.12381576289155399</c:v>
                      </c:pt>
                      <c:pt idx="25">
                        <c:v>0.10864549447114399</c:v>
                      </c:pt>
                      <c:pt idx="26">
                        <c:v>9.0564915912541497E-2</c:v>
                      </c:pt>
                      <c:pt idx="27">
                        <c:v>7.4910030371319006E-2</c:v>
                      </c:pt>
                      <c:pt idx="28">
                        <c:v>6.1229820144380498E-2</c:v>
                      </c:pt>
                      <c:pt idx="29">
                        <c:v>4.8916129198042897E-2</c:v>
                      </c:pt>
                      <c:pt idx="30">
                        <c:v>4.0081611588612003E-2</c:v>
                      </c:pt>
                      <c:pt idx="31">
                        <c:v>3.0528456761065002E-2</c:v>
                      </c:pt>
                      <c:pt idx="32">
                        <c:v>2.2006624337210699E-2</c:v>
                      </c:pt>
                      <c:pt idx="33">
                        <c:v>1.25552313588153E-2</c:v>
                      </c:pt>
                      <c:pt idx="34">
                        <c:v>8.7140418080756104E-3</c:v>
                      </c:pt>
                      <c:pt idx="35">
                        <c:v>4.9936497477552902E-3</c:v>
                      </c:pt>
                      <c:pt idx="36">
                        <c:v>2.0740817834536802E-3</c:v>
                      </c:pt>
                      <c:pt idx="37">
                        <c:v>5.8657124042453797E-3</c:v>
                      </c:pt>
                      <c:pt idx="38">
                        <c:v>1.35290640777642E-2</c:v>
                      </c:pt>
                      <c:pt idx="39">
                        <c:v>2.12874955624347E-2</c:v>
                      </c:pt>
                      <c:pt idx="40">
                        <c:v>3.3945077903123899E-2</c:v>
                      </c:pt>
                      <c:pt idx="41">
                        <c:v>4.8197033284352903E-2</c:v>
                      </c:pt>
                      <c:pt idx="42">
                        <c:v>6.6464800015210504E-2</c:v>
                      </c:pt>
                      <c:pt idx="43">
                        <c:v>8.4022272749758695E-2</c:v>
                      </c:pt>
                      <c:pt idx="44">
                        <c:v>0.102888376808956</c:v>
                      </c:pt>
                      <c:pt idx="45">
                        <c:v>0.123371255583397</c:v>
                      </c:pt>
                      <c:pt idx="46">
                        <c:v>0.145233404217294</c:v>
                      </c:pt>
                      <c:pt idx="47">
                        <c:v>0.17129349393312401</c:v>
                      </c:pt>
                      <c:pt idx="48">
                        <c:v>0.19517902670923801</c:v>
                      </c:pt>
                      <c:pt idx="49">
                        <c:v>0.22024303060172401</c:v>
                      </c:pt>
                      <c:pt idx="50">
                        <c:v>0.24803147920733301</c:v>
                      </c:pt>
                      <c:pt idx="51">
                        <c:v>0.27446438793648598</c:v>
                      </c:pt>
                      <c:pt idx="52">
                        <c:v>0.30117962958580702</c:v>
                      </c:pt>
                      <c:pt idx="53">
                        <c:v>0.325629989742172</c:v>
                      </c:pt>
                      <c:pt idx="54">
                        <c:v>0.34841323706327698</c:v>
                      </c:pt>
                      <c:pt idx="55">
                        <c:v>0.36975744888940698</c:v>
                      </c:pt>
                      <c:pt idx="56">
                        <c:v>0.391095760133156</c:v>
                      </c:pt>
                      <c:pt idx="57">
                        <c:v>0.41336835482402601</c:v>
                      </c:pt>
                      <c:pt idx="58">
                        <c:v>0.438092032335889</c:v>
                      </c:pt>
                      <c:pt idx="59">
                        <c:v>0.45624908899711297</c:v>
                      </c:pt>
                      <c:pt idx="60">
                        <c:v>0.479314800594695</c:v>
                      </c:pt>
                      <c:pt idx="61">
                        <c:v>0.50418171271013501</c:v>
                      </c:pt>
                      <c:pt idx="62">
                        <c:v>0.52632206385035196</c:v>
                      </c:pt>
                      <c:pt idx="63">
                        <c:v>0.549290570123249</c:v>
                      </c:pt>
                      <c:pt idx="64">
                        <c:v>0.57366923336995201</c:v>
                      </c:pt>
                      <c:pt idx="65">
                        <c:v>0.60015400028175103</c:v>
                      </c:pt>
                      <c:pt idx="66">
                        <c:v>0.62401202255789701</c:v>
                      </c:pt>
                      <c:pt idx="67">
                        <c:v>0.64549124832382698</c:v>
                      </c:pt>
                      <c:pt idx="68">
                        <c:v>0.66868764913244505</c:v>
                      </c:pt>
                      <c:pt idx="69">
                        <c:v>0.69269865606344205</c:v>
                      </c:pt>
                      <c:pt idx="70">
                        <c:v>0.71329609643553904</c:v>
                      </c:pt>
                      <c:pt idx="71">
                        <c:v>0.73551715320745603</c:v>
                      </c:pt>
                      <c:pt idx="72">
                        <c:v>0.75712185679316801</c:v>
                      </c:pt>
                      <c:pt idx="73">
                        <c:v>0.77589101258555004</c:v>
                      </c:pt>
                      <c:pt idx="74">
                        <c:v>0.79416359640441903</c:v>
                      </c:pt>
                      <c:pt idx="75">
                        <c:v>0.813538745973302</c:v>
                      </c:pt>
                      <c:pt idx="76">
                        <c:v>0.83284354220591195</c:v>
                      </c:pt>
                      <c:pt idx="77">
                        <c:v>0.84856857663806096</c:v>
                      </c:pt>
                      <c:pt idx="78">
                        <c:v>0.86654407765443697</c:v>
                      </c:pt>
                      <c:pt idx="79">
                        <c:v>0.88226705602113298</c:v>
                      </c:pt>
                      <c:pt idx="80">
                        <c:v>0.89498921327379299</c:v>
                      </c:pt>
                      <c:pt idx="81">
                        <c:v>0.90911576906646996</c:v>
                      </c:pt>
                      <c:pt idx="82">
                        <c:v>0.92044801745980798</c:v>
                      </c:pt>
                      <c:pt idx="83">
                        <c:v>0.93160854468156395</c:v>
                      </c:pt>
                      <c:pt idx="84">
                        <c:v>0.94121634623394002</c:v>
                      </c:pt>
                      <c:pt idx="85">
                        <c:v>0.95072691651964703</c:v>
                      </c:pt>
                      <c:pt idx="86">
                        <c:v>0.96056703728005199</c:v>
                      </c:pt>
                      <c:pt idx="87">
                        <c:v>0.96724977641375698</c:v>
                      </c:pt>
                      <c:pt idx="88">
                        <c:v>0.97465296551727199</c:v>
                      </c:pt>
                      <c:pt idx="89">
                        <c:v>0.98215763193738204</c:v>
                      </c:pt>
                      <c:pt idx="90">
                        <c:v>0.98693543653158999</c:v>
                      </c:pt>
                      <c:pt idx="91">
                        <c:v>0.98920718958940401</c:v>
                      </c:pt>
                      <c:pt idx="92">
                        <c:v>0.99265317529028096</c:v>
                      </c:pt>
                      <c:pt idx="93">
                        <c:v>0.99634553804640802</c:v>
                      </c:pt>
                      <c:pt idx="94">
                        <c:v>0.99969059215188305</c:v>
                      </c:pt>
                      <c:pt idx="95">
                        <c:v>1</c:v>
                      </c:pt>
                      <c:pt idx="96">
                        <c:v>0.99835524161072697</c:v>
                      </c:pt>
                      <c:pt idx="97">
                        <c:v>0.99223513824607701</c:v>
                      </c:pt>
                      <c:pt idx="98">
                        <c:v>0.987897836626764</c:v>
                      </c:pt>
                      <c:pt idx="99">
                        <c:v>0.98259866579591704</c:v>
                      </c:pt>
                      <c:pt idx="100">
                        <c:v>0.97586377298913696</c:v>
                      </c:pt>
                      <c:pt idx="101">
                        <c:v>0.96446860556890901</c:v>
                      </c:pt>
                      <c:pt idx="102">
                        <c:v>0.95455837492175399</c:v>
                      </c:pt>
                      <c:pt idx="103">
                        <c:v>0.947307662085351</c:v>
                      </c:pt>
                      <c:pt idx="104">
                        <c:v>0.93883458448102997</c:v>
                      </c:pt>
                      <c:pt idx="105">
                        <c:v>0.92831807829825597</c:v>
                      </c:pt>
                      <c:pt idx="106">
                        <c:v>0.91692112964433303</c:v>
                      </c:pt>
                      <c:pt idx="107">
                        <c:v>0.90771030675389497</c:v>
                      </c:pt>
                      <c:pt idx="108">
                        <c:v>0.89918755862087396</c:v>
                      </c:pt>
                      <c:pt idx="109">
                        <c:v>0.890797511589277</c:v>
                      </c:pt>
                      <c:pt idx="110">
                        <c:v>0.88049048747174397</c:v>
                      </c:pt>
                      <c:pt idx="111">
                        <c:v>0.86906727415827401</c:v>
                      </c:pt>
                      <c:pt idx="112">
                        <c:v>0.85801768550544399</c:v>
                      </c:pt>
                      <c:pt idx="113">
                        <c:v>0.84767485738947201</c:v>
                      </c:pt>
                      <c:pt idx="114">
                        <c:v>0.83333319156962404</c:v>
                      </c:pt>
                      <c:pt idx="115">
                        <c:v>0.82052386898645302</c:v>
                      </c:pt>
                      <c:pt idx="116">
                        <c:v>0.80706751140870503</c:v>
                      </c:pt>
                      <c:pt idx="117">
                        <c:v>0.79249004593683703</c:v>
                      </c:pt>
                      <c:pt idx="118">
                        <c:v>0.77523393062775403</c:v>
                      </c:pt>
                      <c:pt idx="119">
                        <c:v>0.75785859909037601</c:v>
                      </c:pt>
                      <c:pt idx="120">
                        <c:v>0.74168017223931904</c:v>
                      </c:pt>
                      <c:pt idx="121">
                        <c:v>0.72614696633361897</c:v>
                      </c:pt>
                      <c:pt idx="122">
                        <c:v>0.71177373239766295</c:v>
                      </c:pt>
                      <c:pt idx="123">
                        <c:v>0.69737595075070802</c:v>
                      </c:pt>
                      <c:pt idx="124">
                        <c:v>0.68352247840701297</c:v>
                      </c:pt>
                      <c:pt idx="125">
                        <c:v>0.66894795997227496</c:v>
                      </c:pt>
                      <c:pt idx="126">
                        <c:v>0.653288875492403</c:v>
                      </c:pt>
                      <c:pt idx="127">
                        <c:v>0.63936384648564004</c:v>
                      </c:pt>
                      <c:pt idx="128">
                        <c:v>0.62830215828118496</c:v>
                      </c:pt>
                      <c:pt idx="129">
                        <c:v>0.61698909261424595</c:v>
                      </c:pt>
                      <c:pt idx="130">
                        <c:v>0.60411125072278704</c:v>
                      </c:pt>
                      <c:pt idx="131">
                        <c:v>0.59158138542826899</c:v>
                      </c:pt>
                      <c:pt idx="132">
                        <c:v>0.580349495991208</c:v>
                      </c:pt>
                      <c:pt idx="133">
                        <c:v>0.57020486172433904</c:v>
                      </c:pt>
                      <c:pt idx="134">
                        <c:v>0.56119702818446304</c:v>
                      </c:pt>
                      <c:pt idx="135">
                        <c:v>0.55127814015328402</c:v>
                      </c:pt>
                      <c:pt idx="136">
                        <c:v>0.54298727864954199</c:v>
                      </c:pt>
                      <c:pt idx="137">
                        <c:v>0.53310609031085199</c:v>
                      </c:pt>
                      <c:pt idx="138">
                        <c:v>0.52425061694646402</c:v>
                      </c:pt>
                      <c:pt idx="139">
                        <c:v>0.51683109996353105</c:v>
                      </c:pt>
                      <c:pt idx="140">
                        <c:v>0.50988066132216303</c:v>
                      </c:pt>
                      <c:pt idx="141">
                        <c:v>0.50448651598439798</c:v>
                      </c:pt>
                      <c:pt idx="142">
                        <c:v>0.49917476678668499</c:v>
                      </c:pt>
                      <c:pt idx="143">
                        <c:v>0.49360839350848101</c:v>
                      </c:pt>
                      <c:pt idx="144">
                        <c:v>0.48809631697394201</c:v>
                      </c:pt>
                      <c:pt idx="145">
                        <c:v>0.48390315854457</c:v>
                      </c:pt>
                      <c:pt idx="146">
                        <c:v>0.48010263778217799</c:v>
                      </c:pt>
                      <c:pt idx="147">
                        <c:v>0.47732817151166101</c:v>
                      </c:pt>
                      <c:pt idx="148">
                        <c:v>0.47461363092446701</c:v>
                      </c:pt>
                      <c:pt idx="149">
                        <c:v>0.47169389326569999</c:v>
                      </c:pt>
                      <c:pt idx="150">
                        <c:v>0.46893517131385698</c:v>
                      </c:pt>
                      <c:pt idx="151">
                        <c:v>0.46598866127875599</c:v>
                      </c:pt>
                      <c:pt idx="152">
                        <c:v>0.461839267137719</c:v>
                      </c:pt>
                      <c:pt idx="153">
                        <c:v>0.46036156161765202</c:v>
                      </c:pt>
                      <c:pt idx="154">
                        <c:v>0.45897774146906001</c:v>
                      </c:pt>
                      <c:pt idx="155">
                        <c:v>0.45473148170932698</c:v>
                      </c:pt>
                      <c:pt idx="156">
                        <c:v>0.45139736018708199</c:v>
                      </c:pt>
                      <c:pt idx="157">
                        <c:v>0.44971456990724801</c:v>
                      </c:pt>
                      <c:pt idx="158">
                        <c:v>0.44476448620783599</c:v>
                      </c:pt>
                      <c:pt idx="159">
                        <c:v>0.44157681292169099</c:v>
                      </c:pt>
                    </c:numCache>
                  </c:numRef>
                </c:yVal>
                <c:smooth val="1"/>
                <c:extLst>
                  <c:ext xmlns:c16="http://schemas.microsoft.com/office/drawing/2014/chart" uri="{C3380CC4-5D6E-409C-BE32-E72D297353CC}">
                    <c16:uniqueId val="{00000008-0E67-487C-8377-22A9A3C1658A}"/>
                  </c:ext>
                </c:extLst>
              </c15:ser>
            </c15:filteredScatterSeries>
            <c15:filteredScatterSeries>
              <c15:ser>
                <c:idx val="1"/>
                <c:order val="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'3'!$C$2</c15:sqref>
                        </c15:formulaRef>
                      </c:ext>
                    </c:extLst>
                    <c:strCache>
                      <c:ptCount val="1"/>
                      <c:pt idx="0">
                        <c:v>Acetaminophen</c:v>
                      </c:pt>
                    </c:strCache>
                  </c:strRef>
                </c:tx>
                <c:spPr>
                  <a:ln w="19050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'3'!$C$37:$C$316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0.71816343432667795</c:v>
                      </c:pt>
                      <c:pt idx="1">
                        <c:v>0.71278238156880702</c:v>
                      </c:pt>
                      <c:pt idx="2">
                        <c:v>0.70374165508554298</c:v>
                      </c:pt>
                      <c:pt idx="3">
                        <c:v>0.69153797051270904</c:v>
                      </c:pt>
                      <c:pt idx="4">
                        <c:v>0.67619124984757595</c:v>
                      </c:pt>
                      <c:pt idx="5">
                        <c:v>0.65418780282007005</c:v>
                      </c:pt>
                      <c:pt idx="6">
                        <c:v>0.63081991282306704</c:v>
                      </c:pt>
                      <c:pt idx="7">
                        <c:v>0.60492151693829199</c:v>
                      </c:pt>
                      <c:pt idx="8">
                        <c:v>0.57513246609139701</c:v>
                      </c:pt>
                      <c:pt idx="9">
                        <c:v>0.54261141611927799</c:v>
                      </c:pt>
                      <c:pt idx="10">
                        <c:v>0.50760893463927503</c:v>
                      </c:pt>
                      <c:pt idx="11">
                        <c:v>0.46608906371508202</c:v>
                      </c:pt>
                      <c:pt idx="12">
                        <c:v>0.42374783649540498</c:v>
                      </c:pt>
                      <c:pt idx="13">
                        <c:v>0.38309092672616002</c:v>
                      </c:pt>
                      <c:pt idx="14">
                        <c:v>0.338639207453234</c:v>
                      </c:pt>
                      <c:pt idx="15">
                        <c:v>0.29561063054523701</c:v>
                      </c:pt>
                      <c:pt idx="16">
                        <c:v>0.25244913495494498</c:v>
                      </c:pt>
                      <c:pt idx="17">
                        <c:v>0.21293598188797899</c:v>
                      </c:pt>
                      <c:pt idx="18">
                        <c:v>0.176159410406342</c:v>
                      </c:pt>
                      <c:pt idx="19">
                        <c:v>0.13957828004751199</c:v>
                      </c:pt>
                      <c:pt idx="20">
                        <c:v>0.108975621821504</c:v>
                      </c:pt>
                      <c:pt idx="21">
                        <c:v>8.2487036534803604E-2</c:v>
                      </c:pt>
                      <c:pt idx="22">
                        <c:v>6.3301932355009E-2</c:v>
                      </c:pt>
                      <c:pt idx="23">
                        <c:v>4.64183706115067E-2</c:v>
                      </c:pt>
                      <c:pt idx="24">
                        <c:v>2.9354331867356601E-2</c:v>
                      </c:pt>
                      <c:pt idx="25">
                        <c:v>1.6421966397450399E-2</c:v>
                      </c:pt>
                      <c:pt idx="26">
                        <c:v>9.8591699130137506E-3</c:v>
                      </c:pt>
                      <c:pt idx="27">
                        <c:v>4.5694788829072604E-3</c:v>
                      </c:pt>
                      <c:pt idx="28">
                        <c:v>3.5011823476143798E-3</c:v>
                      </c:pt>
                      <c:pt idx="29">
                        <c:v>1.81360779207434E-3</c:v>
                      </c:pt>
                      <c:pt idx="30">
                        <c:v>3.5224647857645601E-3</c:v>
                      </c:pt>
                      <c:pt idx="31">
                        <c:v>7.9831183050252403E-3</c:v>
                      </c:pt>
                      <c:pt idx="32">
                        <c:v>1.8585660648233499E-2</c:v>
                      </c:pt>
                      <c:pt idx="33">
                        <c:v>2.9114209123281599E-2</c:v>
                      </c:pt>
                      <c:pt idx="34">
                        <c:v>4.2764998595819503E-2</c:v>
                      </c:pt>
                      <c:pt idx="35">
                        <c:v>6.01481221298295E-2</c:v>
                      </c:pt>
                      <c:pt idx="36">
                        <c:v>7.9454769840221096E-2</c:v>
                      </c:pt>
                      <c:pt idx="37">
                        <c:v>0.10662499115344699</c:v>
                      </c:pt>
                      <c:pt idx="38">
                        <c:v>0.136386647337496</c:v>
                      </c:pt>
                      <c:pt idx="39">
                        <c:v>0.16420277156106999</c:v>
                      </c:pt>
                      <c:pt idx="40">
                        <c:v>0.19287482053247801</c:v>
                      </c:pt>
                      <c:pt idx="41">
                        <c:v>0.22343547733479499</c:v>
                      </c:pt>
                      <c:pt idx="42">
                        <c:v>0.25854082170755999</c:v>
                      </c:pt>
                      <c:pt idx="43">
                        <c:v>0.29447608329486002</c:v>
                      </c:pt>
                      <c:pt idx="44">
                        <c:v>0.33032560162167701</c:v>
                      </c:pt>
                      <c:pt idx="45">
                        <c:v>0.36599729876584602</c:v>
                      </c:pt>
                      <c:pt idx="46">
                        <c:v>0.399695787748169</c:v>
                      </c:pt>
                      <c:pt idx="47">
                        <c:v>0.43138924947058799</c:v>
                      </c:pt>
                      <c:pt idx="48">
                        <c:v>0.46439291821856898</c:v>
                      </c:pt>
                      <c:pt idx="49">
                        <c:v>0.49874064361187498</c:v>
                      </c:pt>
                      <c:pt idx="50">
                        <c:v>0.53305948397561398</c:v>
                      </c:pt>
                      <c:pt idx="51">
                        <c:v>0.56260134937234196</c:v>
                      </c:pt>
                      <c:pt idx="52">
                        <c:v>0.59385513244055499</c:v>
                      </c:pt>
                      <c:pt idx="53">
                        <c:v>0.62300214876128102</c:v>
                      </c:pt>
                      <c:pt idx="54">
                        <c:v>0.65125757420423702</c:v>
                      </c:pt>
                      <c:pt idx="55">
                        <c:v>0.67616239457718097</c:v>
                      </c:pt>
                      <c:pt idx="56">
                        <c:v>0.70147413056586905</c:v>
                      </c:pt>
                      <c:pt idx="57">
                        <c:v>0.72851009364660102</c:v>
                      </c:pt>
                      <c:pt idx="58">
                        <c:v>0.75150058235484196</c:v>
                      </c:pt>
                      <c:pt idx="59">
                        <c:v>0.77308222299415796</c:v>
                      </c:pt>
                      <c:pt idx="60">
                        <c:v>0.79375778677291398</c:v>
                      </c:pt>
                      <c:pt idx="61">
                        <c:v>0.81448050572970399</c:v>
                      </c:pt>
                      <c:pt idx="62">
                        <c:v>0.83466766469465303</c:v>
                      </c:pt>
                      <c:pt idx="63">
                        <c:v>0.852577150915105</c:v>
                      </c:pt>
                      <c:pt idx="64">
                        <c:v>0.86807317482399504</c:v>
                      </c:pt>
                      <c:pt idx="65">
                        <c:v>0.88324602360514803</c:v>
                      </c:pt>
                      <c:pt idx="66">
                        <c:v>0.89792105095762498</c:v>
                      </c:pt>
                      <c:pt idx="67">
                        <c:v>0.91011281032604496</c:v>
                      </c:pt>
                      <c:pt idx="68">
                        <c:v>0.92234839051044704</c:v>
                      </c:pt>
                      <c:pt idx="69">
                        <c:v>0.93269875331756102</c:v>
                      </c:pt>
                      <c:pt idx="70">
                        <c:v>0.94198485059514203</c:v>
                      </c:pt>
                      <c:pt idx="71">
                        <c:v>0.949330254846389</c:v>
                      </c:pt>
                      <c:pt idx="72">
                        <c:v>0.95773479134539596</c:v>
                      </c:pt>
                      <c:pt idx="73">
                        <c:v>0.96495754625670505</c:v>
                      </c:pt>
                      <c:pt idx="74">
                        <c:v>0.97043177506447098</c:v>
                      </c:pt>
                      <c:pt idx="75">
                        <c:v>0.97523429429505804</c:v>
                      </c:pt>
                      <c:pt idx="76">
                        <c:v>0.98029894589205302</c:v>
                      </c:pt>
                      <c:pt idx="77">
                        <c:v>0.98409333889967898</c:v>
                      </c:pt>
                      <c:pt idx="78">
                        <c:v>0.98676217619439899</c:v>
                      </c:pt>
                      <c:pt idx="79">
                        <c:v>0.98855666337567905</c:v>
                      </c:pt>
                      <c:pt idx="80">
                        <c:v>0.99027591628216804</c:v>
                      </c:pt>
                      <c:pt idx="81">
                        <c:v>0.992263067127095</c:v>
                      </c:pt>
                      <c:pt idx="82">
                        <c:v>0.99393274509479002</c:v>
                      </c:pt>
                      <c:pt idx="83">
                        <c:v>0.99529499284886502</c:v>
                      </c:pt>
                      <c:pt idx="84">
                        <c:v>0.99574632775604899</c:v>
                      </c:pt>
                      <c:pt idx="85">
                        <c:v>0.99572884034323805</c:v>
                      </c:pt>
                      <c:pt idx="86">
                        <c:v>0.99656503984050104</c:v>
                      </c:pt>
                      <c:pt idx="87">
                        <c:v>0.99693699113932599</c:v>
                      </c:pt>
                      <c:pt idx="88">
                        <c:v>0.99722546067344298</c:v>
                      </c:pt>
                      <c:pt idx="89">
                        <c:v>0.997506091880343</c:v>
                      </c:pt>
                      <c:pt idx="90">
                        <c:v>0.99819527509520101</c:v>
                      </c:pt>
                      <c:pt idx="91">
                        <c:v>0.99841969935475905</c:v>
                      </c:pt>
                      <c:pt idx="92">
                        <c:v>0.99790239240537704</c:v>
                      </c:pt>
                      <c:pt idx="93">
                        <c:v>0.99825525388457803</c:v>
                      </c:pt>
                      <c:pt idx="94">
                        <c:v>0.99840862982418199</c:v>
                      </c:pt>
                      <c:pt idx="95">
                        <c:v>0.99812768701704502</c:v>
                      </c:pt>
                      <c:pt idx="96">
                        <c:v>0.99884589420988401</c:v>
                      </c:pt>
                      <c:pt idx="97">
                        <c:v>0.99887557669754501</c:v>
                      </c:pt>
                      <c:pt idx="98">
                        <c:v>0.99889602943342204</c:v>
                      </c:pt>
                      <c:pt idx="99">
                        <c:v>0.99864050033817597</c:v>
                      </c:pt>
                      <c:pt idx="100">
                        <c:v>0.99828991155723001</c:v>
                      </c:pt>
                      <c:pt idx="101">
                        <c:v>0.998619292008735</c:v>
                      </c:pt>
                      <c:pt idx="102">
                        <c:v>0.99885802248914002</c:v>
                      </c:pt>
                      <c:pt idx="103">
                        <c:v>0.99874828762775303</c:v>
                      </c:pt>
                      <c:pt idx="104">
                        <c:v>0.99879904659617003</c:v>
                      </c:pt>
                      <c:pt idx="105">
                        <c:v>0.99865535097074598</c:v>
                      </c:pt>
                      <c:pt idx="106">
                        <c:v>0.99917980796469996</c:v>
                      </c:pt>
                      <c:pt idx="107">
                        <c:v>0.99940214701091301</c:v>
                      </c:pt>
                      <c:pt idx="108">
                        <c:v>0.99948379600038795</c:v>
                      </c:pt>
                      <c:pt idx="109">
                        <c:v>0.99938040316512999</c:v>
                      </c:pt>
                      <c:pt idx="110">
                        <c:v>0.99936758707027595</c:v>
                      </c:pt>
                      <c:pt idx="111">
                        <c:v>0.99977489463632496</c:v>
                      </c:pt>
                      <c:pt idx="112">
                        <c:v>0.99945969388109501</c:v>
                      </c:pt>
                      <c:pt idx="113">
                        <c:v>0.99908767112817098</c:v>
                      </c:pt>
                      <c:pt idx="114">
                        <c:v>0.99928788800405599</c:v>
                      </c:pt>
                      <c:pt idx="115">
                        <c:v>0.99934445828000795</c:v>
                      </c:pt>
                      <c:pt idx="116">
                        <c:v>0.99907189434185995</c:v>
                      </c:pt>
                      <c:pt idx="117">
                        <c:v>0.99932304014936102</c:v>
                      </c:pt>
                      <c:pt idx="118">
                        <c:v>0.999496599569902</c:v>
                      </c:pt>
                      <c:pt idx="119">
                        <c:v>0.99926631503186203</c:v>
                      </c:pt>
                      <c:pt idx="120">
                        <c:v>0.99955409491731095</c:v>
                      </c:pt>
                      <c:pt idx="121">
                        <c:v>0.99954133114792898</c:v>
                      </c:pt>
                      <c:pt idx="122">
                        <c:v>0.99847602291778603</c:v>
                      </c:pt>
                      <c:pt idx="123">
                        <c:v>0.99848337025342504</c:v>
                      </c:pt>
                      <c:pt idx="124">
                        <c:v>0.99896739530388001</c:v>
                      </c:pt>
                      <c:pt idx="125">
                        <c:v>0.99962923429586403</c:v>
                      </c:pt>
                      <c:pt idx="126">
                        <c:v>0.99974908164499698</c:v>
                      </c:pt>
                      <c:pt idx="127">
                        <c:v>0.99937504794949805</c:v>
                      </c:pt>
                      <c:pt idx="128">
                        <c:v>0.99947702123503401</c:v>
                      </c:pt>
                      <c:pt idx="129">
                        <c:v>0.99946341821453599</c:v>
                      </c:pt>
                      <c:pt idx="130">
                        <c:v>0.99959033859901902</c:v>
                      </c:pt>
                      <c:pt idx="131">
                        <c:v>1</c:v>
                      </c:pt>
                      <c:pt idx="132">
                        <c:v>0.99941171331032796</c:v>
                      </c:pt>
                      <c:pt idx="133">
                        <c:v>0.99908219204245996</c:v>
                      </c:pt>
                      <c:pt idx="134">
                        <c:v>0.99854368773686797</c:v>
                      </c:pt>
                      <c:pt idx="135">
                        <c:v>0.99869576816760597</c:v>
                      </c:pt>
                      <c:pt idx="136">
                        <c:v>0.99907913929524905</c:v>
                      </c:pt>
                      <c:pt idx="137">
                        <c:v>0.99850382820818295</c:v>
                      </c:pt>
                      <c:pt idx="138">
                        <c:v>0.99848380551904403</c:v>
                      </c:pt>
                      <c:pt idx="139">
                        <c:v>0.99843970350487699</c:v>
                      </c:pt>
                      <c:pt idx="140">
                        <c:v>0.99858506336886299</c:v>
                      </c:pt>
                      <c:pt idx="141">
                        <c:v>0.99838682528356704</c:v>
                      </c:pt>
                      <c:pt idx="142">
                        <c:v>0.99825907307847905</c:v>
                      </c:pt>
                      <c:pt idx="143">
                        <c:v>0.99848777730642102</c:v>
                      </c:pt>
                      <c:pt idx="144">
                        <c:v>0.99814095783062495</c:v>
                      </c:pt>
                      <c:pt idx="145">
                        <c:v>0.99806728507563602</c:v>
                      </c:pt>
                      <c:pt idx="146">
                        <c:v>0.99850499087551403</c:v>
                      </c:pt>
                      <c:pt idx="147">
                        <c:v>0.99781294231689999</c:v>
                      </c:pt>
                      <c:pt idx="148">
                        <c:v>0.99701438870713299</c:v>
                      </c:pt>
                      <c:pt idx="149">
                        <c:v>0.99545941045277797</c:v>
                      </c:pt>
                      <c:pt idx="150">
                        <c:v>0.99384564717688295</c:v>
                      </c:pt>
                      <c:pt idx="151">
                        <c:v>0.99204777016411305</c:v>
                      </c:pt>
                      <c:pt idx="152">
                        <c:v>0.988138274654354</c:v>
                      </c:pt>
                      <c:pt idx="153">
                        <c:v>0.981022775101422</c:v>
                      </c:pt>
                      <c:pt idx="154">
                        <c:v>0.97095547573418095</c:v>
                      </c:pt>
                      <c:pt idx="155">
                        <c:v>0.95980487539340398</c:v>
                      </c:pt>
                      <c:pt idx="156">
                        <c:v>0.94617450649290302</c:v>
                      </c:pt>
                      <c:pt idx="157">
                        <c:v>0.93181993854078604</c:v>
                      </c:pt>
                      <c:pt idx="158">
                        <c:v>0.91596807731573304</c:v>
                      </c:pt>
                      <c:pt idx="159">
                        <c:v>0.90426403631681196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9-0E67-487C-8377-22A9A3C1658A}"/>
                  </c:ext>
                </c:extLst>
              </c15:ser>
            </c15:filteredScatterSeries>
            <c15:filteredScatterSeries>
              <c15:ser>
                <c:idx val="2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'3'!$D$2</c15:sqref>
                        </c15:formulaRef>
                      </c:ext>
                    </c:extLst>
                    <c:strCache>
                      <c:ptCount val="1"/>
                      <c:pt idx="0">
                        <c:v>UNK (λ)</c:v>
                      </c:pt>
                    </c:strCache>
                  </c:strRef>
                </c:tx>
                <c:spPr>
                  <a:ln w="19050" cap="rnd">
                    <a:solidFill>
                      <a:schemeClr val="accent3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'3'!$D$37:$D$316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0.40352670087246301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1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A-0E67-487C-8377-22A9A3C1658A}"/>
                  </c:ext>
                </c:extLst>
              </c15:ser>
            </c15:filteredScatterSeries>
            <c15:filteredScatter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'3'!$F$2</c15:sqref>
                        </c15:formulaRef>
                      </c:ext>
                    </c:extLst>
                    <c:strCache>
                      <c:ptCount val="1"/>
                      <c:pt idx="0">
                        <c:v>STD (λ)</c:v>
                      </c:pt>
                    </c:strCache>
                  </c:strRef>
                </c:tx>
                <c:spPr>
                  <a:ln w="19050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'3'!$F$37:$F$316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0.71816343432667795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#N/A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1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B-0E67-487C-8377-22A9A3C1658A}"/>
                  </c:ext>
                </c:extLst>
              </c15:ser>
            </c15:filteredScatterSeries>
            <c15:filteredScatterSeries>
              <c15:ser>
                <c:idx val="4"/>
                <c:order val="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'3'!$H$2</c15:sqref>
                        </c15:formulaRef>
                      </c:ext>
                    </c:extLst>
                    <c:strCache>
                      <c:ptCount val="1"/>
                      <c:pt idx="0">
                        <c:v> (STD) +25%</c:v>
                      </c:pt>
                    </c:strCache>
                  </c:strRef>
                </c:tx>
                <c:spPr>
                  <a:ln w="19050" cap="rnd">
                    <a:solidFill>
                      <a:schemeClr val="accent5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'3'!$H$37:$H$316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0.89770429290834741</c:v>
                      </c:pt>
                      <c:pt idx="1">
                        <c:v>0.89097797696100878</c:v>
                      </c:pt>
                      <c:pt idx="2">
                        <c:v>0.87967706885692876</c:v>
                      </c:pt>
                      <c:pt idx="3">
                        <c:v>0.86442246314088633</c:v>
                      </c:pt>
                      <c:pt idx="4">
                        <c:v>0.84523906230946988</c:v>
                      </c:pt>
                      <c:pt idx="5">
                        <c:v>0.81773475352508762</c:v>
                      </c:pt>
                      <c:pt idx="6">
                        <c:v>0.78852489102883383</c:v>
                      </c:pt>
                      <c:pt idx="7">
                        <c:v>0.75615189617286505</c:v>
                      </c:pt>
                      <c:pt idx="8">
                        <c:v>0.71891558261424626</c:v>
                      </c:pt>
                      <c:pt idx="9">
                        <c:v>0.67826427014909751</c:v>
                      </c:pt>
                      <c:pt idx="10">
                        <c:v>0.63451116829909382</c:v>
                      </c:pt>
                      <c:pt idx="11">
                        <c:v>0.58261132964385254</c:v>
                      </c:pt>
                      <c:pt idx="12">
                        <c:v>0.52968479561925619</c:v>
                      </c:pt>
                      <c:pt idx="13">
                        <c:v>0.47886365840770001</c:v>
                      </c:pt>
                      <c:pt idx="14">
                        <c:v>0.42329900931654252</c:v>
                      </c:pt>
                      <c:pt idx="15">
                        <c:v>0.36951328818154627</c:v>
                      </c:pt>
                      <c:pt idx="16">
                        <c:v>0.31556141869368121</c:v>
                      </c:pt>
                      <c:pt idx="17">
                        <c:v>0.26616997735997372</c:v>
                      </c:pt>
                      <c:pt idx="18">
                        <c:v>0.2201992630079275</c:v>
                      </c:pt>
                      <c:pt idx="19">
                        <c:v>0.17447285005939001</c:v>
                      </c:pt>
                      <c:pt idx="20">
                        <c:v>0.13621952727688</c:v>
                      </c:pt>
                      <c:pt idx="21">
                        <c:v>0.1031087956685045</c:v>
                      </c:pt>
                      <c:pt idx="22">
                        <c:v>7.9127415443761256E-2</c:v>
                      </c:pt>
                      <c:pt idx="23">
                        <c:v>5.8022963264383373E-2</c:v>
                      </c:pt>
                      <c:pt idx="24">
                        <c:v>3.6692914834195747E-2</c:v>
                      </c:pt>
                      <c:pt idx="25">
                        <c:v>2.0527457996812999E-2</c:v>
                      </c:pt>
                      <c:pt idx="26">
                        <c:v>1.2323962391267188E-2</c:v>
                      </c:pt>
                      <c:pt idx="27">
                        <c:v>5.7118486036340753E-3</c:v>
                      </c:pt>
                      <c:pt idx="28">
                        <c:v>4.3764779345179744E-3</c:v>
                      </c:pt>
                      <c:pt idx="29">
                        <c:v>2.2670097400929248E-3</c:v>
                      </c:pt>
                      <c:pt idx="30">
                        <c:v>4.4030809822056998E-3</c:v>
                      </c:pt>
                      <c:pt idx="31">
                        <c:v>9.9788978812815499E-3</c:v>
                      </c:pt>
                      <c:pt idx="32">
                        <c:v>2.3232075810291873E-2</c:v>
                      </c:pt>
                      <c:pt idx="33">
                        <c:v>3.6392761404101998E-2</c:v>
                      </c:pt>
                      <c:pt idx="34">
                        <c:v>5.3456248244774379E-2</c:v>
                      </c:pt>
                      <c:pt idx="35">
                        <c:v>7.5185152662286869E-2</c:v>
                      </c:pt>
                      <c:pt idx="36">
                        <c:v>9.9318462300276369E-2</c:v>
                      </c:pt>
                      <c:pt idx="37">
                        <c:v>0.13328123894180874</c:v>
                      </c:pt>
                      <c:pt idx="38">
                        <c:v>0.17048330917186999</c:v>
                      </c:pt>
                      <c:pt idx="39">
                        <c:v>0.20525346445133749</c:v>
                      </c:pt>
                      <c:pt idx="40">
                        <c:v>0.2410935256655975</c:v>
                      </c:pt>
                      <c:pt idx="41">
                        <c:v>0.27929434666849373</c:v>
                      </c:pt>
                      <c:pt idx="42">
                        <c:v>0.32317602713444998</c:v>
                      </c:pt>
                      <c:pt idx="43">
                        <c:v>0.36809510411857504</c:v>
                      </c:pt>
                      <c:pt idx="44">
                        <c:v>0.41290700202709629</c:v>
                      </c:pt>
                      <c:pt idx="45">
                        <c:v>0.45749662345730752</c:v>
                      </c:pt>
                      <c:pt idx="46">
                        <c:v>0.49961973468521126</c:v>
                      </c:pt>
                      <c:pt idx="47">
                        <c:v>0.53923656183823498</c:v>
                      </c:pt>
                      <c:pt idx="48">
                        <c:v>0.5804911477732112</c:v>
                      </c:pt>
                      <c:pt idx="49">
                        <c:v>0.62342580451484375</c:v>
                      </c:pt>
                      <c:pt idx="50">
                        <c:v>0.66632435496951747</c:v>
                      </c:pt>
                      <c:pt idx="51">
                        <c:v>0.70325168671542748</c:v>
                      </c:pt>
                      <c:pt idx="52">
                        <c:v>0.74231891555069374</c:v>
                      </c:pt>
                      <c:pt idx="53">
                        <c:v>0.7787526859516013</c:v>
                      </c:pt>
                      <c:pt idx="54">
                        <c:v>0.81407196775529633</c:v>
                      </c:pt>
                      <c:pt idx="55">
                        <c:v>0.84520299322147618</c:v>
                      </c:pt>
                      <c:pt idx="56">
                        <c:v>0.87684266320733628</c:v>
                      </c:pt>
                      <c:pt idx="57">
                        <c:v>0.9106376170582513</c:v>
                      </c:pt>
                      <c:pt idx="58">
                        <c:v>0.9393757279435524</c:v>
                      </c:pt>
                      <c:pt idx="59">
                        <c:v>0.96635277874269743</c:v>
                      </c:pt>
                      <c:pt idx="60">
                        <c:v>0.99219723346614241</c:v>
                      </c:pt>
                      <c:pt idx="61">
                        <c:v>1.01810063216213</c:v>
                      </c:pt>
                      <c:pt idx="62">
                        <c:v>1.0433345808683163</c:v>
                      </c:pt>
                      <c:pt idx="63">
                        <c:v>1.0657214386438811</c:v>
                      </c:pt>
                      <c:pt idx="64">
                        <c:v>1.0850914685299937</c:v>
                      </c:pt>
                      <c:pt idx="65">
                        <c:v>1.104057529506435</c:v>
                      </c:pt>
                      <c:pt idx="66">
                        <c:v>1.1224013136970312</c:v>
                      </c:pt>
                      <c:pt idx="67">
                        <c:v>1.1376410129075563</c:v>
                      </c:pt>
                      <c:pt idx="68">
                        <c:v>1.1529354881380587</c:v>
                      </c:pt>
                      <c:pt idx="69">
                        <c:v>1.1658734416469514</c:v>
                      </c:pt>
                      <c:pt idx="70">
                        <c:v>1.1774810632439277</c:v>
                      </c:pt>
                      <c:pt idx="71">
                        <c:v>1.1866628185579862</c:v>
                      </c:pt>
                      <c:pt idx="72">
                        <c:v>1.1971684891817449</c:v>
                      </c:pt>
                      <c:pt idx="73">
                        <c:v>1.2061969328208813</c:v>
                      </c:pt>
                      <c:pt idx="74">
                        <c:v>1.2130397188305888</c:v>
                      </c:pt>
                      <c:pt idx="75">
                        <c:v>1.2190428678688225</c:v>
                      </c:pt>
                      <c:pt idx="76">
                        <c:v>1.2253736823650663</c:v>
                      </c:pt>
                      <c:pt idx="77">
                        <c:v>1.2301166736245988</c:v>
                      </c:pt>
                      <c:pt idx="78">
                        <c:v>1.2334527202429988</c:v>
                      </c:pt>
                      <c:pt idx="79">
                        <c:v>1.2356958292195988</c:v>
                      </c:pt>
                      <c:pt idx="80">
                        <c:v>1.2378448953527101</c:v>
                      </c:pt>
                      <c:pt idx="81">
                        <c:v>1.2403288339088687</c:v>
                      </c:pt>
                      <c:pt idx="82">
                        <c:v>1.2424159313684875</c:v>
                      </c:pt>
                      <c:pt idx="83">
                        <c:v>1.2441187410610812</c:v>
                      </c:pt>
                      <c:pt idx="84">
                        <c:v>1.2446829096950611</c:v>
                      </c:pt>
                      <c:pt idx="85">
                        <c:v>1.2446610504290476</c:v>
                      </c:pt>
                      <c:pt idx="86">
                        <c:v>1.2457062998006263</c:v>
                      </c:pt>
                      <c:pt idx="87">
                        <c:v>1.2461712389241575</c:v>
                      </c:pt>
                      <c:pt idx="88">
                        <c:v>1.2465318258418037</c:v>
                      </c:pt>
                      <c:pt idx="89">
                        <c:v>1.2468826148504288</c:v>
                      </c:pt>
                      <c:pt idx="90">
                        <c:v>1.2477440938690012</c:v>
                      </c:pt>
                      <c:pt idx="91">
                        <c:v>1.2480246241934487</c:v>
                      </c:pt>
                      <c:pt idx="92">
                        <c:v>1.2473779905067213</c:v>
                      </c:pt>
                      <c:pt idx="93">
                        <c:v>1.2478190673557226</c:v>
                      </c:pt>
                      <c:pt idx="94">
                        <c:v>1.2480107872802275</c:v>
                      </c:pt>
                      <c:pt idx="95">
                        <c:v>1.2476596087713063</c:v>
                      </c:pt>
                      <c:pt idx="96">
                        <c:v>1.2485573677623549</c:v>
                      </c:pt>
                      <c:pt idx="97">
                        <c:v>1.2485944708719312</c:v>
                      </c:pt>
                      <c:pt idx="98">
                        <c:v>1.2486200367917775</c:v>
                      </c:pt>
                      <c:pt idx="99">
                        <c:v>1.24830062542272</c:v>
                      </c:pt>
                      <c:pt idx="100">
                        <c:v>1.2478623894465375</c:v>
                      </c:pt>
                      <c:pt idx="101">
                        <c:v>1.2482741150109187</c:v>
                      </c:pt>
                      <c:pt idx="102">
                        <c:v>1.2485725281114251</c:v>
                      </c:pt>
                      <c:pt idx="103">
                        <c:v>1.2484353595346913</c:v>
                      </c:pt>
                      <c:pt idx="104">
                        <c:v>1.2484988082452126</c:v>
                      </c:pt>
                      <c:pt idx="105">
                        <c:v>1.2483191887134324</c:v>
                      </c:pt>
                      <c:pt idx="106">
                        <c:v>1.2489747599558749</c:v>
                      </c:pt>
                      <c:pt idx="107">
                        <c:v>1.2492526837636413</c:v>
                      </c:pt>
                      <c:pt idx="108">
                        <c:v>1.2493547450004849</c:v>
                      </c:pt>
                      <c:pt idx="109">
                        <c:v>1.2492255039564124</c:v>
                      </c:pt>
                      <c:pt idx="110">
                        <c:v>1.2492094838378449</c:v>
                      </c:pt>
                      <c:pt idx="111">
                        <c:v>1.2497186182954061</c:v>
                      </c:pt>
                      <c:pt idx="112">
                        <c:v>1.2493246173513688</c:v>
                      </c:pt>
                      <c:pt idx="113">
                        <c:v>1.2488595889102136</c:v>
                      </c:pt>
                      <c:pt idx="114">
                        <c:v>1.2491098600050701</c:v>
                      </c:pt>
                      <c:pt idx="115">
                        <c:v>1.2491805728500101</c:v>
                      </c:pt>
                      <c:pt idx="116">
                        <c:v>1.2488398679273249</c:v>
                      </c:pt>
                      <c:pt idx="117">
                        <c:v>1.2491538001867013</c:v>
                      </c:pt>
                      <c:pt idx="118">
                        <c:v>1.2493707494623776</c:v>
                      </c:pt>
                      <c:pt idx="119">
                        <c:v>1.2490828937898275</c:v>
                      </c:pt>
                      <c:pt idx="120">
                        <c:v>1.2494426186466387</c:v>
                      </c:pt>
                      <c:pt idx="121">
                        <c:v>1.2494266639349112</c:v>
                      </c:pt>
                      <c:pt idx="122">
                        <c:v>1.2480950286472325</c:v>
                      </c:pt>
                      <c:pt idx="123">
                        <c:v>1.2481042128167812</c:v>
                      </c:pt>
                      <c:pt idx="124">
                        <c:v>1.24870924412985</c:v>
                      </c:pt>
                      <c:pt idx="125">
                        <c:v>1.24953654286983</c:v>
                      </c:pt>
                      <c:pt idx="126">
                        <c:v>1.2496863520562462</c:v>
                      </c:pt>
                      <c:pt idx="127">
                        <c:v>1.2492188099368726</c:v>
                      </c:pt>
                      <c:pt idx="128">
                        <c:v>1.2493462765437926</c:v>
                      </c:pt>
                      <c:pt idx="129">
                        <c:v>1.24932927276817</c:v>
                      </c:pt>
                      <c:pt idx="130">
                        <c:v>1.2494879232487737</c:v>
                      </c:pt>
                      <c:pt idx="131">
                        <c:v>1.25</c:v>
                      </c:pt>
                      <c:pt idx="132">
                        <c:v>1.2492646416379101</c:v>
                      </c:pt>
                      <c:pt idx="133">
                        <c:v>1.2488527400530749</c:v>
                      </c:pt>
                      <c:pt idx="134">
                        <c:v>1.2481796096710849</c:v>
                      </c:pt>
                      <c:pt idx="135">
                        <c:v>1.2483697102095075</c:v>
                      </c:pt>
                      <c:pt idx="136">
                        <c:v>1.2488489241190612</c:v>
                      </c:pt>
                      <c:pt idx="137">
                        <c:v>1.2481297852602287</c:v>
                      </c:pt>
                      <c:pt idx="138">
                        <c:v>1.2481047568988051</c:v>
                      </c:pt>
                      <c:pt idx="139">
                        <c:v>1.2480496293810963</c:v>
                      </c:pt>
                      <c:pt idx="140">
                        <c:v>1.2482313292110787</c:v>
                      </c:pt>
                      <c:pt idx="141">
                        <c:v>1.2479835316044587</c:v>
                      </c:pt>
                      <c:pt idx="142">
                        <c:v>1.2478238413480989</c:v>
                      </c:pt>
                      <c:pt idx="143">
                        <c:v>1.2481097216330264</c:v>
                      </c:pt>
                      <c:pt idx="144">
                        <c:v>1.2476761972882813</c:v>
                      </c:pt>
                      <c:pt idx="145">
                        <c:v>1.247584106344545</c:v>
                      </c:pt>
                      <c:pt idx="146">
                        <c:v>1.2481312385943926</c:v>
                      </c:pt>
                      <c:pt idx="147">
                        <c:v>1.2472661778961249</c:v>
                      </c:pt>
                      <c:pt idx="148">
                        <c:v>1.2462679858839163</c:v>
                      </c:pt>
                      <c:pt idx="149">
                        <c:v>1.2443242630659725</c:v>
                      </c:pt>
                      <c:pt idx="150">
                        <c:v>1.2423070589711036</c:v>
                      </c:pt>
                      <c:pt idx="151">
                        <c:v>1.2400597127051414</c:v>
                      </c:pt>
                      <c:pt idx="152">
                        <c:v>1.2351728433179425</c:v>
                      </c:pt>
                      <c:pt idx="153">
                        <c:v>1.2262784688767776</c:v>
                      </c:pt>
                      <c:pt idx="154">
                        <c:v>1.2136943446677262</c:v>
                      </c:pt>
                      <c:pt idx="155">
                        <c:v>1.1997560942417549</c:v>
                      </c:pt>
                      <c:pt idx="156">
                        <c:v>1.1827181331161287</c:v>
                      </c:pt>
                      <c:pt idx="157">
                        <c:v>1.1647749231759825</c:v>
                      </c:pt>
                      <c:pt idx="158">
                        <c:v>1.1449600966446662</c:v>
                      </c:pt>
                      <c:pt idx="159">
                        <c:v>1.130330045396015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C-0E67-487C-8377-22A9A3C1658A}"/>
                  </c:ext>
                </c:extLst>
              </c15:ser>
            </c15:filteredScatterSeries>
            <c15:filteredScatterSeries>
              <c15:ser>
                <c:idx val="5"/>
                <c:order val="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'3'!$I$2</c15:sqref>
                        </c15:formulaRef>
                      </c:ext>
                    </c:extLst>
                    <c:strCache>
                      <c:ptCount val="1"/>
                      <c:pt idx="0">
                        <c:v> (STD) -25%</c:v>
                      </c:pt>
                    </c:strCache>
                  </c:strRef>
                </c:tx>
                <c:spPr>
                  <a:ln w="19050" cap="rnd">
                    <a:solidFill>
                      <a:schemeClr val="accent6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'3'!$I$37:$I$316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0.53862257574500849</c:v>
                      </c:pt>
                      <c:pt idx="1">
                        <c:v>0.53458678617660527</c:v>
                      </c:pt>
                      <c:pt idx="2">
                        <c:v>0.52780624131415721</c:v>
                      </c:pt>
                      <c:pt idx="3">
                        <c:v>0.51865347788453176</c:v>
                      </c:pt>
                      <c:pt idx="4">
                        <c:v>0.50714343738568202</c:v>
                      </c:pt>
                      <c:pt idx="5">
                        <c:v>0.49064085211505254</c:v>
                      </c:pt>
                      <c:pt idx="6">
                        <c:v>0.47311493461730025</c:v>
                      </c:pt>
                      <c:pt idx="7">
                        <c:v>0.45369113770371899</c:v>
                      </c:pt>
                      <c:pt idx="8">
                        <c:v>0.43134934956854776</c:v>
                      </c:pt>
                      <c:pt idx="9">
                        <c:v>0.40695856208945846</c:v>
                      </c:pt>
                      <c:pt idx="10">
                        <c:v>0.38070670097945625</c:v>
                      </c:pt>
                      <c:pt idx="11">
                        <c:v>0.3495667977863115</c:v>
                      </c:pt>
                      <c:pt idx="12">
                        <c:v>0.31781087737155372</c:v>
                      </c:pt>
                      <c:pt idx="13">
                        <c:v>0.28731819504462003</c:v>
                      </c:pt>
                      <c:pt idx="14">
                        <c:v>0.25397940558992549</c:v>
                      </c:pt>
                      <c:pt idx="15">
                        <c:v>0.22170797290892774</c:v>
                      </c:pt>
                      <c:pt idx="16">
                        <c:v>0.18933685121620875</c:v>
                      </c:pt>
                      <c:pt idx="17">
                        <c:v>0.15970198641598424</c:v>
                      </c:pt>
                      <c:pt idx="18">
                        <c:v>0.13211955780475651</c:v>
                      </c:pt>
                      <c:pt idx="19">
                        <c:v>0.104683710035634</c:v>
                      </c:pt>
                      <c:pt idx="20">
                        <c:v>8.1731716366127999E-2</c:v>
                      </c:pt>
                      <c:pt idx="21">
                        <c:v>6.1865277401102703E-2</c:v>
                      </c:pt>
                      <c:pt idx="22">
                        <c:v>4.747644926625675E-2</c:v>
                      </c:pt>
                      <c:pt idx="23">
                        <c:v>3.4813777958630027E-2</c:v>
                      </c:pt>
                      <c:pt idx="24">
                        <c:v>2.201574890051745E-2</c:v>
                      </c:pt>
                      <c:pt idx="25">
                        <c:v>1.2316474798087798E-2</c:v>
                      </c:pt>
                      <c:pt idx="26">
                        <c:v>7.3943774347603134E-3</c:v>
                      </c:pt>
                      <c:pt idx="27">
                        <c:v>3.4271091621804455E-3</c:v>
                      </c:pt>
                      <c:pt idx="28">
                        <c:v>2.6258867607107847E-3</c:v>
                      </c:pt>
                      <c:pt idx="29">
                        <c:v>1.3602058440557549E-3</c:v>
                      </c:pt>
                      <c:pt idx="30">
                        <c:v>2.64184858932342E-3</c:v>
                      </c:pt>
                      <c:pt idx="31">
                        <c:v>5.9873387287689307E-3</c:v>
                      </c:pt>
                      <c:pt idx="32">
                        <c:v>1.3939245486175124E-2</c:v>
                      </c:pt>
                      <c:pt idx="33">
                        <c:v>2.18356568424612E-2</c:v>
                      </c:pt>
                      <c:pt idx="34">
                        <c:v>3.2073748946864628E-2</c:v>
                      </c:pt>
                      <c:pt idx="35">
                        <c:v>4.5111091597372123E-2</c:v>
                      </c:pt>
                      <c:pt idx="36">
                        <c:v>5.9591077380165822E-2</c:v>
                      </c:pt>
                      <c:pt idx="37">
                        <c:v>7.9968743365085249E-2</c:v>
                      </c:pt>
                      <c:pt idx="38">
                        <c:v>0.102289985503122</c:v>
                      </c:pt>
                      <c:pt idx="39">
                        <c:v>0.1231520786708025</c:v>
                      </c:pt>
                      <c:pt idx="40">
                        <c:v>0.14465611539935852</c:v>
                      </c:pt>
                      <c:pt idx="41">
                        <c:v>0.16757660800109625</c:v>
                      </c:pt>
                      <c:pt idx="42">
                        <c:v>0.19390561628066999</c:v>
                      </c:pt>
                      <c:pt idx="43">
                        <c:v>0.220857062471145</c:v>
                      </c:pt>
                      <c:pt idx="44">
                        <c:v>0.24774420121625776</c:v>
                      </c:pt>
                      <c:pt idx="45">
                        <c:v>0.27449797407438453</c:v>
                      </c:pt>
                      <c:pt idx="46">
                        <c:v>0.29977184081112673</c:v>
                      </c:pt>
                      <c:pt idx="47">
                        <c:v>0.32354193710294099</c:v>
                      </c:pt>
                      <c:pt idx="48">
                        <c:v>0.34829468866392677</c:v>
                      </c:pt>
                      <c:pt idx="49">
                        <c:v>0.37405548270890621</c:v>
                      </c:pt>
                      <c:pt idx="50">
                        <c:v>0.39979461298171048</c:v>
                      </c:pt>
                      <c:pt idx="51">
                        <c:v>0.42195101202925644</c:v>
                      </c:pt>
                      <c:pt idx="52">
                        <c:v>0.44539134933041624</c:v>
                      </c:pt>
                      <c:pt idx="53">
                        <c:v>0.46725161157096073</c:v>
                      </c:pt>
                      <c:pt idx="54">
                        <c:v>0.48844318065317777</c:v>
                      </c:pt>
                      <c:pt idx="55">
                        <c:v>0.50712179593288575</c:v>
                      </c:pt>
                      <c:pt idx="56">
                        <c:v>0.52610559792440181</c:v>
                      </c:pt>
                      <c:pt idx="57">
                        <c:v>0.54638257023495074</c:v>
                      </c:pt>
                      <c:pt idx="58">
                        <c:v>0.56362543676613153</c:v>
                      </c:pt>
                      <c:pt idx="59">
                        <c:v>0.5798116672456185</c:v>
                      </c:pt>
                      <c:pt idx="60">
                        <c:v>0.59531834007968554</c:v>
                      </c:pt>
                      <c:pt idx="61">
                        <c:v>0.61086037929727799</c:v>
                      </c:pt>
                      <c:pt idx="62">
                        <c:v>0.62600074852098975</c:v>
                      </c:pt>
                      <c:pt idx="63">
                        <c:v>0.63943286318632875</c:v>
                      </c:pt>
                      <c:pt idx="64">
                        <c:v>0.65105488111799625</c:v>
                      </c:pt>
                      <c:pt idx="65">
                        <c:v>0.66243451770386108</c:v>
                      </c:pt>
                      <c:pt idx="66">
                        <c:v>0.67344078821821873</c:v>
                      </c:pt>
                      <c:pt idx="67">
                        <c:v>0.68258460774453367</c:v>
                      </c:pt>
                      <c:pt idx="68">
                        <c:v>0.69176129288283528</c:v>
                      </c:pt>
                      <c:pt idx="69">
                        <c:v>0.69952406498817077</c:v>
                      </c:pt>
                      <c:pt idx="70">
                        <c:v>0.70648863794635652</c:v>
                      </c:pt>
                      <c:pt idx="71">
                        <c:v>0.71199769113479172</c:v>
                      </c:pt>
                      <c:pt idx="72">
                        <c:v>0.71830109350904703</c:v>
                      </c:pt>
                      <c:pt idx="73">
                        <c:v>0.72371815969252884</c:v>
                      </c:pt>
                      <c:pt idx="74">
                        <c:v>0.72782383129835326</c:v>
                      </c:pt>
                      <c:pt idx="75">
                        <c:v>0.73142572072129353</c:v>
                      </c:pt>
                      <c:pt idx="76">
                        <c:v>0.73522420941903976</c:v>
                      </c:pt>
                      <c:pt idx="77">
                        <c:v>0.73807000417475921</c:v>
                      </c:pt>
                      <c:pt idx="78">
                        <c:v>0.74007163214579919</c:v>
                      </c:pt>
                      <c:pt idx="79">
                        <c:v>0.74141749753175934</c:v>
                      </c:pt>
                      <c:pt idx="80">
                        <c:v>0.74270693721162606</c:v>
                      </c:pt>
                      <c:pt idx="81">
                        <c:v>0.74419730034532128</c:v>
                      </c:pt>
                      <c:pt idx="82">
                        <c:v>0.74544955882109254</c:v>
                      </c:pt>
                      <c:pt idx="83">
                        <c:v>0.74647124463664882</c:v>
                      </c:pt>
                      <c:pt idx="84">
                        <c:v>0.74680974581703674</c:v>
                      </c:pt>
                      <c:pt idx="85">
                        <c:v>0.74679663025742848</c:v>
                      </c:pt>
                      <c:pt idx="86">
                        <c:v>0.74742377988037578</c:v>
                      </c:pt>
                      <c:pt idx="87">
                        <c:v>0.74770274335449449</c:v>
                      </c:pt>
                      <c:pt idx="88">
                        <c:v>0.74791909550508229</c:v>
                      </c:pt>
                      <c:pt idx="89">
                        <c:v>0.74812956891025728</c:v>
                      </c:pt>
                      <c:pt idx="90">
                        <c:v>0.74864645632140081</c:v>
                      </c:pt>
                      <c:pt idx="91">
                        <c:v>0.74881477451606926</c:v>
                      </c:pt>
                      <c:pt idx="92">
                        <c:v>0.74842679430403281</c:v>
                      </c:pt>
                      <c:pt idx="93">
                        <c:v>0.7486914404134335</c:v>
                      </c:pt>
                      <c:pt idx="94">
                        <c:v>0.74880647236813647</c:v>
                      </c:pt>
                      <c:pt idx="95">
                        <c:v>0.74859576526278371</c:v>
                      </c:pt>
                      <c:pt idx="96">
                        <c:v>0.74913442065741298</c:v>
                      </c:pt>
                      <c:pt idx="97">
                        <c:v>0.74915668252315881</c:v>
                      </c:pt>
                      <c:pt idx="98">
                        <c:v>0.7491720220750665</c:v>
                      </c:pt>
                      <c:pt idx="99">
                        <c:v>0.74898037525363192</c:v>
                      </c:pt>
                      <c:pt idx="100">
                        <c:v>0.74871743366792254</c:v>
                      </c:pt>
                      <c:pt idx="101">
                        <c:v>0.74896446900655123</c:v>
                      </c:pt>
                      <c:pt idx="102">
                        <c:v>0.74914351686685499</c:v>
                      </c:pt>
                      <c:pt idx="103">
                        <c:v>0.74906121572081474</c:v>
                      </c:pt>
                      <c:pt idx="104">
                        <c:v>0.74909928494712752</c:v>
                      </c:pt>
                      <c:pt idx="105">
                        <c:v>0.74899151322805946</c:v>
                      </c:pt>
                      <c:pt idx="106">
                        <c:v>0.749384855973525</c:v>
                      </c:pt>
                      <c:pt idx="107">
                        <c:v>0.74955161025818473</c:v>
                      </c:pt>
                      <c:pt idx="108">
                        <c:v>0.74961284700029096</c:v>
                      </c:pt>
                      <c:pt idx="109">
                        <c:v>0.74953530237384747</c:v>
                      </c:pt>
                      <c:pt idx="110">
                        <c:v>0.74952569030270699</c:v>
                      </c:pt>
                      <c:pt idx="111">
                        <c:v>0.74983117097724372</c:v>
                      </c:pt>
                      <c:pt idx="112">
                        <c:v>0.74959477041082123</c:v>
                      </c:pt>
                      <c:pt idx="113">
                        <c:v>0.74931575334612821</c:v>
                      </c:pt>
                      <c:pt idx="114">
                        <c:v>0.74946591600304202</c:v>
                      </c:pt>
                      <c:pt idx="115">
                        <c:v>0.74950834371000596</c:v>
                      </c:pt>
                      <c:pt idx="116">
                        <c:v>0.74930392075639496</c:v>
                      </c:pt>
                      <c:pt idx="117">
                        <c:v>0.74949228011202074</c:v>
                      </c:pt>
                      <c:pt idx="118">
                        <c:v>0.74962244967742653</c:v>
                      </c:pt>
                      <c:pt idx="119">
                        <c:v>0.74944973627389655</c:v>
                      </c:pt>
                      <c:pt idx="120">
                        <c:v>0.74966557118798316</c:v>
                      </c:pt>
                      <c:pt idx="121">
                        <c:v>0.74965599836094676</c:v>
                      </c:pt>
                      <c:pt idx="122">
                        <c:v>0.74885701718833952</c:v>
                      </c:pt>
                      <c:pt idx="123">
                        <c:v>0.74886252769006878</c:v>
                      </c:pt>
                      <c:pt idx="124">
                        <c:v>0.74922554647791006</c:v>
                      </c:pt>
                      <c:pt idx="125">
                        <c:v>0.749721925721898</c:v>
                      </c:pt>
                      <c:pt idx="126">
                        <c:v>0.74981181123374774</c:v>
                      </c:pt>
                      <c:pt idx="127">
                        <c:v>0.74953128596212348</c:v>
                      </c:pt>
                      <c:pt idx="128">
                        <c:v>0.74960776592627554</c:v>
                      </c:pt>
                      <c:pt idx="129">
                        <c:v>0.74959756366090202</c:v>
                      </c:pt>
                      <c:pt idx="130">
                        <c:v>0.74969275394926427</c:v>
                      </c:pt>
                      <c:pt idx="131">
                        <c:v>0.75</c:v>
                      </c:pt>
                      <c:pt idx="132">
                        <c:v>0.74955878498274597</c:v>
                      </c:pt>
                      <c:pt idx="133">
                        <c:v>0.74931164403184503</c:v>
                      </c:pt>
                      <c:pt idx="134">
                        <c:v>0.74890776580265095</c:v>
                      </c:pt>
                      <c:pt idx="135">
                        <c:v>0.74902182612570445</c:v>
                      </c:pt>
                      <c:pt idx="136">
                        <c:v>0.74930935447143676</c:v>
                      </c:pt>
                      <c:pt idx="137">
                        <c:v>0.74887787115613724</c:v>
                      </c:pt>
                      <c:pt idx="138">
                        <c:v>0.748862854139283</c:v>
                      </c:pt>
                      <c:pt idx="139">
                        <c:v>0.74882977762865777</c:v>
                      </c:pt>
                      <c:pt idx="140">
                        <c:v>0.74893879752664727</c:v>
                      </c:pt>
                      <c:pt idx="141">
                        <c:v>0.74879011896267533</c:v>
                      </c:pt>
                      <c:pt idx="142">
                        <c:v>0.74869430480885923</c:v>
                      </c:pt>
                      <c:pt idx="143">
                        <c:v>0.74886583297981579</c:v>
                      </c:pt>
                      <c:pt idx="144">
                        <c:v>0.74860571837296874</c:v>
                      </c:pt>
                      <c:pt idx="145">
                        <c:v>0.74855046380672707</c:v>
                      </c:pt>
                      <c:pt idx="146">
                        <c:v>0.7488787431566355</c:v>
                      </c:pt>
                      <c:pt idx="147">
                        <c:v>0.74835970673767505</c:v>
                      </c:pt>
                      <c:pt idx="148">
                        <c:v>0.74776079153034969</c:v>
                      </c:pt>
                      <c:pt idx="149">
                        <c:v>0.74659455783958351</c:v>
                      </c:pt>
                      <c:pt idx="150">
                        <c:v>0.74538423538266219</c:v>
                      </c:pt>
                      <c:pt idx="151">
                        <c:v>0.74403582762308473</c:v>
                      </c:pt>
                      <c:pt idx="152">
                        <c:v>0.74110370599076547</c:v>
                      </c:pt>
                      <c:pt idx="153">
                        <c:v>0.7357670813260665</c:v>
                      </c:pt>
                      <c:pt idx="154">
                        <c:v>0.72821660680063571</c:v>
                      </c:pt>
                      <c:pt idx="155">
                        <c:v>0.71985365654505296</c:v>
                      </c:pt>
                      <c:pt idx="156">
                        <c:v>0.70963087986967732</c:v>
                      </c:pt>
                      <c:pt idx="157">
                        <c:v>0.69886495390558956</c:v>
                      </c:pt>
                      <c:pt idx="158">
                        <c:v>0.68697605798679984</c:v>
                      </c:pt>
                      <c:pt idx="159">
                        <c:v>0.67819802723760891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D-0E67-487C-8377-22A9A3C1658A}"/>
                  </c:ext>
                </c:extLst>
              </c15:ser>
            </c15:filteredScatterSeries>
            <c15:filteredScatterSeries>
              <c15:ser>
                <c:idx val="14"/>
                <c:order val="1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'3'!$R$2</c15:sqref>
                        </c15:formulaRef>
                      </c:ext>
                    </c:extLst>
                    <c:strCache>
                      <c:ptCount val="1"/>
                      <c:pt idx="0">
                        <c:v>STD (NORM1) +25%</c:v>
                      </c:pt>
                    </c:strCache>
                  </c:strRef>
                </c:tx>
                <c:spPr>
                  <a:ln w="19050" cap="rnd">
                    <a:solidFill>
                      <a:schemeClr val="accent3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'3'!$A$37:$A$96</c15:sqref>
                        </c15:formulaRef>
                      </c:ext>
                    </c:extLst>
                    <c:numCache>
                      <c:formatCode>General</c:formatCode>
                      <c:ptCount val="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'3'!$R$37:$R$96</c15:sqref>
                        </c15:formulaRef>
                      </c:ext>
                    </c:extLst>
                    <c:numCache>
                      <c:formatCode>0.000</c:formatCode>
                      <c:ptCount val="60"/>
                      <c:pt idx="0">
                        <c:v>1.25</c:v>
                      </c:pt>
                      <c:pt idx="1">
                        <c:v>1.2406340038689869</c:v>
                      </c:pt>
                      <c:pt idx="2">
                        <c:v>1.2248981594025037</c:v>
                      </c:pt>
                      <c:pt idx="3">
                        <c:v>1.2036570254392513</c:v>
                      </c:pt>
                      <c:pt idx="4">
                        <c:v>1.1769452772291773</c:v>
                      </c:pt>
                      <c:pt idx="5">
                        <c:v>1.1386471580689204</c:v>
                      </c:pt>
                      <c:pt idx="6">
                        <c:v>1.0979741564928378</c:v>
                      </c:pt>
                      <c:pt idx="7">
                        <c:v>1.0528966806584958</c:v>
                      </c:pt>
                      <c:pt idx="8">
                        <c:v>1.001047321893064</c:v>
                      </c:pt>
                      <c:pt idx="9">
                        <c:v>0.94444277963693823</c:v>
                      </c:pt>
                      <c:pt idx="10">
                        <c:v>0.88351917957781678</c:v>
                      </c:pt>
                      <c:pt idx="11">
                        <c:v>0.81125173156453745</c:v>
                      </c:pt>
                      <c:pt idx="12">
                        <c:v>0.73755467112561646</c:v>
                      </c:pt>
                      <c:pt idx="13">
                        <c:v>0.66678925091287045</c:v>
                      </c:pt>
                      <c:pt idx="14">
                        <c:v>0.58941877166638423</c:v>
                      </c:pt>
                      <c:pt idx="15">
                        <c:v>0.51452534412029416</c:v>
                      </c:pt>
                      <c:pt idx="16">
                        <c:v>0.4394005648443231</c:v>
                      </c:pt>
                      <c:pt idx="17">
                        <c:v>0.37062591137005507</c:v>
                      </c:pt>
                      <c:pt idx="18">
                        <c:v>0.30661441739146433</c:v>
                      </c:pt>
                      <c:pt idx="19">
                        <c:v>0.24294309863181623</c:v>
                      </c:pt>
                      <c:pt idx="20">
                        <c:v>0.18967761482397683</c:v>
                      </c:pt>
                      <c:pt idx="21">
                        <c:v>0.14357288430477569</c:v>
                      </c:pt>
                      <c:pt idx="22">
                        <c:v>0.11018023427765858</c:v>
                      </c:pt>
                      <c:pt idx="23">
                        <c:v>8.079353597107522E-2</c:v>
                      </c:pt>
                      <c:pt idx="24">
                        <c:v>5.1092708261591735E-2</c:v>
                      </c:pt>
                      <c:pt idx="25">
                        <c:v>2.8583268119266952E-2</c:v>
                      </c:pt>
                      <c:pt idx="26">
                        <c:v>1.7160386901098154E-2</c:v>
                      </c:pt>
                      <c:pt idx="27">
                        <c:v>7.9534105060490613E-3</c:v>
                      </c:pt>
                      <c:pt idx="28">
                        <c:v>6.0939860278756601E-3</c:v>
                      </c:pt>
                      <c:pt idx="29">
                        <c:v>3.1566766445278362E-3</c:v>
                      </c:pt>
                      <c:pt idx="30">
                        <c:v>6.1310291943975914E-3</c:v>
                      </c:pt>
                      <c:pt idx="31">
                        <c:v>1.3895023617621769E-2</c:v>
                      </c:pt>
                      <c:pt idx="32">
                        <c:v>3.2349288058745797E-2</c:v>
                      </c:pt>
                      <c:pt idx="33">
                        <c:v>5.0674762407281894E-2</c:v>
                      </c:pt>
                      <c:pt idx="34">
                        <c:v>7.4434656082000158E-2</c:v>
                      </c:pt>
                      <c:pt idx="35">
                        <c:v>0.10469086710433476</c:v>
                      </c:pt>
                      <c:pt idx="36">
                        <c:v>0.13829506983099674</c:v>
                      </c:pt>
                      <c:pt idx="37">
                        <c:v>0.18558622253828341</c:v>
                      </c:pt>
                      <c:pt idx="38">
                        <c:v>0.23738789949910011</c:v>
                      </c:pt>
                      <c:pt idx="39">
                        <c:v>0.28580327908754521</c:v>
                      </c:pt>
                      <c:pt idx="40">
                        <c:v>0.33570843925190563</c:v>
                      </c:pt>
                      <c:pt idx="41">
                        <c:v>0.38890081744463811</c:v>
                      </c:pt>
                      <c:pt idx="42">
                        <c:v>0.45000345560261951</c:v>
                      </c:pt>
                      <c:pt idx="43">
                        <c:v>0.51255060690145926</c:v>
                      </c:pt>
                      <c:pt idx="44">
                        <c:v>0.57494851769252464</c:v>
                      </c:pt>
                      <c:pt idx="45">
                        <c:v>0.63703692166705561</c:v>
                      </c:pt>
                      <c:pt idx="46">
                        <c:v>0.69569085643247097</c:v>
                      </c:pt>
                      <c:pt idx="47">
                        <c:v>0.75085493922953928</c:v>
                      </c:pt>
                      <c:pt idx="48">
                        <c:v>0.80829950402230821</c:v>
                      </c:pt>
                      <c:pt idx="49">
                        <c:v>0.86808346779635681</c:v>
                      </c:pt>
                      <c:pt idx="50">
                        <c:v>0.92781715570667733</c:v>
                      </c:pt>
                      <c:pt idx="51">
                        <c:v>0.97923627561847237</c:v>
                      </c:pt>
                      <c:pt idx="52">
                        <c:v>1.0336350753455765</c:v>
                      </c:pt>
                      <c:pt idx="53">
                        <c:v>1.0843669403493503</c:v>
                      </c:pt>
                      <c:pt idx="54">
                        <c:v>1.1335469460632432</c:v>
                      </c:pt>
                      <c:pt idx="55">
                        <c:v>1.1768950531628022</c:v>
                      </c:pt>
                      <c:pt idx="56">
                        <c:v>1.2209514175967895</c:v>
                      </c:pt>
                      <c:pt idx="57">
                        <c:v>1.2680088870189132</c:v>
                      </c:pt>
                      <c:pt idx="58">
                        <c:v>1.3080250024484672</c:v>
                      </c:pt>
                      <c:pt idx="59">
                        <c:v>1.3455889461271613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4-0E67-487C-8377-22A9A3C1658A}"/>
                  </c:ext>
                </c:extLst>
              </c15:ser>
            </c15:filteredScatterSeries>
            <c15:filteredScatterSeries>
              <c15:ser>
                <c:idx val="15"/>
                <c:order val="1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'3'!$S$2</c15:sqref>
                        </c15:formulaRef>
                      </c:ext>
                    </c:extLst>
                    <c:strCache>
                      <c:ptCount val="1"/>
                      <c:pt idx="0">
                        <c:v>STD (NORM1) -25%</c:v>
                      </c:pt>
                    </c:strCache>
                  </c:strRef>
                </c:tx>
                <c:spPr>
                  <a:ln w="19050" cap="rnd">
                    <a:solidFill>
                      <a:schemeClr val="accent4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'3'!$A$37:$A$96</c15:sqref>
                        </c15:formulaRef>
                      </c:ext>
                    </c:extLst>
                    <c:numCache>
                      <c:formatCode>General</c:formatCode>
                      <c:ptCount val="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'3'!$S$37:$S$96</c15:sqref>
                        </c15:formulaRef>
                      </c:ext>
                    </c:extLst>
                    <c:numCache>
                      <c:formatCode>0.000</c:formatCode>
                      <c:ptCount val="60"/>
                      <c:pt idx="0">
                        <c:v>0.75</c:v>
                      </c:pt>
                      <c:pt idx="1">
                        <c:v>0.74438040232139224</c:v>
                      </c:pt>
                      <c:pt idx="2">
                        <c:v>0.73493889564150228</c:v>
                      </c:pt>
                      <c:pt idx="3">
                        <c:v>0.72219421526355077</c:v>
                      </c:pt>
                      <c:pt idx="4">
                        <c:v>0.70616716633750631</c:v>
                      </c:pt>
                      <c:pt idx="5">
                        <c:v>0.68318829484135213</c:v>
                      </c:pt>
                      <c:pt idx="6">
                        <c:v>0.65878449389570271</c:v>
                      </c:pt>
                      <c:pt idx="7">
                        <c:v>0.63173800839509753</c:v>
                      </c:pt>
                      <c:pt idx="8">
                        <c:v>0.60062839313583838</c:v>
                      </c:pt>
                      <c:pt idx="9">
                        <c:v>0.56666566778216299</c:v>
                      </c:pt>
                      <c:pt idx="10">
                        <c:v>0.53011150774669002</c:v>
                      </c:pt>
                      <c:pt idx="11">
                        <c:v>0.48675103893872251</c:v>
                      </c:pt>
                      <c:pt idx="12">
                        <c:v>0.44253280267536987</c:v>
                      </c:pt>
                      <c:pt idx="13">
                        <c:v>0.40007355054772231</c:v>
                      </c:pt>
                      <c:pt idx="14">
                        <c:v>0.35365126299983052</c:v>
                      </c:pt>
                      <c:pt idx="15">
                        <c:v>0.30871520647217654</c:v>
                      </c:pt>
                      <c:pt idx="16">
                        <c:v>0.26364033890659389</c:v>
                      </c:pt>
                      <c:pt idx="17">
                        <c:v>0.22237554682203306</c:v>
                      </c:pt>
                      <c:pt idx="18">
                        <c:v>0.18396865043487859</c:v>
                      </c:pt>
                      <c:pt idx="19">
                        <c:v>0.14576585917908974</c:v>
                      </c:pt>
                      <c:pt idx="20">
                        <c:v>0.1138065688943861</c:v>
                      </c:pt>
                      <c:pt idx="21">
                        <c:v>8.614373058286541E-2</c:v>
                      </c:pt>
                      <c:pt idx="22">
                        <c:v>6.6108140566595142E-2</c:v>
                      </c:pt>
                      <c:pt idx="23">
                        <c:v>4.8476121582645137E-2</c:v>
                      </c:pt>
                      <c:pt idx="24">
                        <c:v>3.0655624956955039E-2</c:v>
                      </c:pt>
                      <c:pt idx="25">
                        <c:v>1.714996087156017E-2</c:v>
                      </c:pt>
                      <c:pt idx="26">
                        <c:v>1.0296232140658893E-2</c:v>
                      </c:pt>
                      <c:pt idx="27">
                        <c:v>4.7720463036294361E-3</c:v>
                      </c:pt>
                      <c:pt idx="28">
                        <c:v>3.6563916167253957E-3</c:v>
                      </c:pt>
                      <c:pt idx="29">
                        <c:v>1.8940059867167019E-3</c:v>
                      </c:pt>
                      <c:pt idx="30">
                        <c:v>3.6786175166385552E-3</c:v>
                      </c:pt>
                      <c:pt idx="31">
                        <c:v>8.3370141705730628E-3</c:v>
                      </c:pt>
                      <c:pt idx="32">
                        <c:v>1.9409572835247475E-2</c:v>
                      </c:pt>
                      <c:pt idx="33">
                        <c:v>3.0404857444369139E-2</c:v>
                      </c:pt>
                      <c:pt idx="34">
                        <c:v>4.4660793649200094E-2</c:v>
                      </c:pt>
                      <c:pt idx="35">
                        <c:v>6.2814520262600843E-2</c:v>
                      </c:pt>
                      <c:pt idx="36">
                        <c:v>8.2977041898598045E-2</c:v>
                      </c:pt>
                      <c:pt idx="37">
                        <c:v>0.11135173352297004</c:v>
                      </c:pt>
                      <c:pt idx="38">
                        <c:v>0.14243273969946008</c:v>
                      </c:pt>
                      <c:pt idx="39">
                        <c:v>0.17148196745252714</c:v>
                      </c:pt>
                      <c:pt idx="40">
                        <c:v>0.2014250635511434</c:v>
                      </c:pt>
                      <c:pt idx="41">
                        <c:v>0.23334049046678285</c:v>
                      </c:pt>
                      <c:pt idx="42">
                        <c:v>0.27000207336157173</c:v>
                      </c:pt>
                      <c:pt idx="43">
                        <c:v>0.30753036414087553</c:v>
                      </c:pt>
                      <c:pt idx="44">
                        <c:v>0.34496911061551483</c:v>
                      </c:pt>
                      <c:pt idx="45">
                        <c:v>0.38222215300023332</c:v>
                      </c:pt>
                      <c:pt idx="46">
                        <c:v>0.41741451385948258</c:v>
                      </c:pt>
                      <c:pt idx="47">
                        <c:v>0.45051296353772352</c:v>
                      </c:pt>
                      <c:pt idx="48">
                        <c:v>0.48497970241338489</c:v>
                      </c:pt>
                      <c:pt idx="49">
                        <c:v>0.52085008067781413</c:v>
                      </c:pt>
                      <c:pt idx="50">
                        <c:v>0.55669029342400644</c:v>
                      </c:pt>
                      <c:pt idx="51">
                        <c:v>0.58754176537108338</c:v>
                      </c:pt>
                      <c:pt idx="52">
                        <c:v>0.62018104520734596</c:v>
                      </c:pt>
                      <c:pt idx="53">
                        <c:v>0.65062016420961011</c:v>
                      </c:pt>
                      <c:pt idx="54">
                        <c:v>0.68012816763794592</c:v>
                      </c:pt>
                      <c:pt idx="55">
                        <c:v>0.70613703189768129</c:v>
                      </c:pt>
                      <c:pt idx="56">
                        <c:v>0.73257085055807369</c:v>
                      </c:pt>
                      <c:pt idx="57">
                        <c:v>0.76080533221134794</c:v>
                      </c:pt>
                      <c:pt idx="58">
                        <c:v>0.78481500146908023</c:v>
                      </c:pt>
                      <c:pt idx="59">
                        <c:v>0.80735336767629684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5-0E67-487C-8377-22A9A3C1658A}"/>
                  </c:ext>
                </c:extLst>
              </c15:ser>
            </c15:filteredScatterSeries>
            <c15:filteredScatterSeries>
              <c15:ser>
                <c:idx val="16"/>
                <c:order val="1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'3'!$T$2</c15:sqref>
                        </c15:formulaRef>
                      </c:ext>
                    </c:extLst>
                    <c:strCache>
                      <c:ptCount val="1"/>
                      <c:pt idx="0">
                        <c:v>STD (NORM2) +25%</c:v>
                      </c:pt>
                    </c:strCache>
                  </c:strRef>
                </c:tx>
                <c:spPr>
                  <a:ln w="19050" cap="rnd">
                    <a:solidFill>
                      <a:schemeClr val="accent5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'3'!$A$117:$A$316</c15:sqref>
                        </c15:formulaRef>
                      </c:ext>
                    </c:extLst>
                    <c:numCache>
                      <c:formatCode>General</c:formatCode>
                      <c:ptCount val="200"/>
                      <c:pt idx="0">
                        <c:v>301</c:v>
                      </c:pt>
                      <c:pt idx="1">
                        <c:v>302</c:v>
                      </c:pt>
                      <c:pt idx="2">
                        <c:v>303</c:v>
                      </c:pt>
                      <c:pt idx="3">
                        <c:v>304</c:v>
                      </c:pt>
                      <c:pt idx="4">
                        <c:v>305</c:v>
                      </c:pt>
                      <c:pt idx="5">
                        <c:v>306</c:v>
                      </c:pt>
                      <c:pt idx="6">
                        <c:v>307</c:v>
                      </c:pt>
                      <c:pt idx="7">
                        <c:v>308</c:v>
                      </c:pt>
                      <c:pt idx="8">
                        <c:v>309</c:v>
                      </c:pt>
                      <c:pt idx="9">
                        <c:v>310</c:v>
                      </c:pt>
                      <c:pt idx="10">
                        <c:v>311</c:v>
                      </c:pt>
                      <c:pt idx="11">
                        <c:v>312</c:v>
                      </c:pt>
                      <c:pt idx="12">
                        <c:v>313</c:v>
                      </c:pt>
                      <c:pt idx="13">
                        <c:v>314</c:v>
                      </c:pt>
                      <c:pt idx="14">
                        <c:v>315</c:v>
                      </c:pt>
                      <c:pt idx="15">
                        <c:v>316</c:v>
                      </c:pt>
                      <c:pt idx="16">
                        <c:v>317</c:v>
                      </c:pt>
                      <c:pt idx="17">
                        <c:v>318</c:v>
                      </c:pt>
                      <c:pt idx="18">
                        <c:v>319</c:v>
                      </c:pt>
                      <c:pt idx="19">
                        <c:v>320</c:v>
                      </c:pt>
                      <c:pt idx="20">
                        <c:v>321</c:v>
                      </c:pt>
                      <c:pt idx="21">
                        <c:v>322</c:v>
                      </c:pt>
                      <c:pt idx="22">
                        <c:v>323</c:v>
                      </c:pt>
                      <c:pt idx="23">
                        <c:v>324</c:v>
                      </c:pt>
                      <c:pt idx="24">
                        <c:v>325</c:v>
                      </c:pt>
                      <c:pt idx="25">
                        <c:v>326</c:v>
                      </c:pt>
                      <c:pt idx="26">
                        <c:v>327</c:v>
                      </c:pt>
                      <c:pt idx="27">
                        <c:v>328</c:v>
                      </c:pt>
                      <c:pt idx="28">
                        <c:v>329</c:v>
                      </c:pt>
                      <c:pt idx="29">
                        <c:v>330</c:v>
                      </c:pt>
                      <c:pt idx="30">
                        <c:v>331</c:v>
                      </c:pt>
                      <c:pt idx="31">
                        <c:v>332</c:v>
                      </c:pt>
                      <c:pt idx="32">
                        <c:v>333</c:v>
                      </c:pt>
                      <c:pt idx="33">
                        <c:v>334</c:v>
                      </c:pt>
                      <c:pt idx="34">
                        <c:v>335</c:v>
                      </c:pt>
                      <c:pt idx="35">
                        <c:v>336</c:v>
                      </c:pt>
                      <c:pt idx="36">
                        <c:v>337</c:v>
                      </c:pt>
                      <c:pt idx="37">
                        <c:v>338</c:v>
                      </c:pt>
                      <c:pt idx="38">
                        <c:v>339</c:v>
                      </c:pt>
                      <c:pt idx="39">
                        <c:v>340</c:v>
                      </c:pt>
                      <c:pt idx="40">
                        <c:v>341</c:v>
                      </c:pt>
                      <c:pt idx="41">
                        <c:v>342</c:v>
                      </c:pt>
                      <c:pt idx="42">
                        <c:v>343</c:v>
                      </c:pt>
                      <c:pt idx="43">
                        <c:v>344</c:v>
                      </c:pt>
                      <c:pt idx="44">
                        <c:v>345</c:v>
                      </c:pt>
                      <c:pt idx="45">
                        <c:v>346</c:v>
                      </c:pt>
                      <c:pt idx="46">
                        <c:v>347</c:v>
                      </c:pt>
                      <c:pt idx="47">
                        <c:v>348</c:v>
                      </c:pt>
                      <c:pt idx="48">
                        <c:v>349</c:v>
                      </c:pt>
                      <c:pt idx="49">
                        <c:v>350</c:v>
                      </c:pt>
                      <c:pt idx="50">
                        <c:v>351</c:v>
                      </c:pt>
                      <c:pt idx="51">
                        <c:v>352</c:v>
                      </c:pt>
                      <c:pt idx="52">
                        <c:v>353</c:v>
                      </c:pt>
                      <c:pt idx="53">
                        <c:v>354</c:v>
                      </c:pt>
                      <c:pt idx="54">
                        <c:v>355</c:v>
                      </c:pt>
                      <c:pt idx="55">
                        <c:v>356</c:v>
                      </c:pt>
                      <c:pt idx="56">
                        <c:v>357</c:v>
                      </c:pt>
                      <c:pt idx="57">
                        <c:v>358</c:v>
                      </c:pt>
                      <c:pt idx="58">
                        <c:v>359</c:v>
                      </c:pt>
                      <c:pt idx="59">
                        <c:v>360</c:v>
                      </c:pt>
                      <c:pt idx="60">
                        <c:v>361</c:v>
                      </c:pt>
                      <c:pt idx="61">
                        <c:v>362</c:v>
                      </c:pt>
                      <c:pt idx="62">
                        <c:v>363</c:v>
                      </c:pt>
                      <c:pt idx="63">
                        <c:v>364</c:v>
                      </c:pt>
                      <c:pt idx="64">
                        <c:v>365</c:v>
                      </c:pt>
                      <c:pt idx="65">
                        <c:v>366</c:v>
                      </c:pt>
                      <c:pt idx="66">
                        <c:v>367</c:v>
                      </c:pt>
                      <c:pt idx="67">
                        <c:v>368</c:v>
                      </c:pt>
                      <c:pt idx="68">
                        <c:v>369</c:v>
                      </c:pt>
                      <c:pt idx="69">
                        <c:v>370</c:v>
                      </c:pt>
                      <c:pt idx="70">
                        <c:v>371</c:v>
                      </c:pt>
                      <c:pt idx="71">
                        <c:v>372</c:v>
                      </c:pt>
                      <c:pt idx="72">
                        <c:v>373</c:v>
                      </c:pt>
                      <c:pt idx="73">
                        <c:v>374</c:v>
                      </c:pt>
                      <c:pt idx="74">
                        <c:v>375</c:v>
                      </c:pt>
                      <c:pt idx="75">
                        <c:v>376</c:v>
                      </c:pt>
                      <c:pt idx="76">
                        <c:v>377</c:v>
                      </c:pt>
                      <c:pt idx="77">
                        <c:v>378</c:v>
                      </c:pt>
                      <c:pt idx="78">
                        <c:v>379</c:v>
                      </c:pt>
                      <c:pt idx="7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'3'!$T$117:$T$316</c15:sqref>
                        </c15:formulaRef>
                      </c:ext>
                    </c:extLst>
                    <c:numCache>
                      <c:formatCode>0.000</c:formatCode>
                      <c:ptCount val="200"/>
                      <c:pt idx="0">
                        <c:v>1.2378448953527101</c:v>
                      </c:pt>
                      <c:pt idx="1">
                        <c:v>1.2403288339088687</c:v>
                      </c:pt>
                      <c:pt idx="2">
                        <c:v>1.2424159313684875</c:v>
                      </c:pt>
                      <c:pt idx="3">
                        <c:v>1.2441187410610812</c:v>
                      </c:pt>
                      <c:pt idx="4">
                        <c:v>1.2446829096950611</c:v>
                      </c:pt>
                      <c:pt idx="5">
                        <c:v>1.2446610504290476</c:v>
                      </c:pt>
                      <c:pt idx="6">
                        <c:v>1.2457062998006263</c:v>
                      </c:pt>
                      <c:pt idx="7">
                        <c:v>1.2461712389241575</c:v>
                      </c:pt>
                      <c:pt idx="8">
                        <c:v>1.2465318258418037</c:v>
                      </c:pt>
                      <c:pt idx="9">
                        <c:v>1.2468826148504288</c:v>
                      </c:pt>
                      <c:pt idx="10">
                        <c:v>1.2477440938690012</c:v>
                      </c:pt>
                      <c:pt idx="11">
                        <c:v>1.2480246241934487</c:v>
                      </c:pt>
                      <c:pt idx="12">
                        <c:v>1.2473779905067213</c:v>
                      </c:pt>
                      <c:pt idx="13">
                        <c:v>1.2478190673557226</c:v>
                      </c:pt>
                      <c:pt idx="14">
                        <c:v>1.2480107872802275</c:v>
                      </c:pt>
                      <c:pt idx="15">
                        <c:v>1.2476596087713063</c:v>
                      </c:pt>
                      <c:pt idx="16">
                        <c:v>1.2485573677623549</c:v>
                      </c:pt>
                      <c:pt idx="17">
                        <c:v>1.2485944708719312</c:v>
                      </c:pt>
                      <c:pt idx="18">
                        <c:v>1.2486200367917775</c:v>
                      </c:pt>
                      <c:pt idx="19">
                        <c:v>1.24830062542272</c:v>
                      </c:pt>
                      <c:pt idx="20">
                        <c:v>1.2478623894465375</c:v>
                      </c:pt>
                      <c:pt idx="21">
                        <c:v>1.2482741150109187</c:v>
                      </c:pt>
                      <c:pt idx="22">
                        <c:v>1.2485725281114251</c:v>
                      </c:pt>
                      <c:pt idx="23">
                        <c:v>1.2484353595346913</c:v>
                      </c:pt>
                      <c:pt idx="24">
                        <c:v>1.2484988082452126</c:v>
                      </c:pt>
                      <c:pt idx="25">
                        <c:v>1.2483191887134324</c:v>
                      </c:pt>
                      <c:pt idx="26">
                        <c:v>1.2489747599558749</c:v>
                      </c:pt>
                      <c:pt idx="27">
                        <c:v>1.2492526837636413</c:v>
                      </c:pt>
                      <c:pt idx="28">
                        <c:v>1.2493547450004849</c:v>
                      </c:pt>
                      <c:pt idx="29">
                        <c:v>1.2492255039564124</c:v>
                      </c:pt>
                      <c:pt idx="30">
                        <c:v>1.2492094838378449</c:v>
                      </c:pt>
                      <c:pt idx="31">
                        <c:v>1.2497186182954061</c:v>
                      </c:pt>
                      <c:pt idx="32">
                        <c:v>1.2493246173513688</c:v>
                      </c:pt>
                      <c:pt idx="33">
                        <c:v>1.2488595889102136</c:v>
                      </c:pt>
                      <c:pt idx="34">
                        <c:v>1.2491098600050701</c:v>
                      </c:pt>
                      <c:pt idx="35">
                        <c:v>1.2491805728500101</c:v>
                      </c:pt>
                      <c:pt idx="36">
                        <c:v>1.2488398679273249</c:v>
                      </c:pt>
                      <c:pt idx="37">
                        <c:v>1.2491538001867013</c:v>
                      </c:pt>
                      <c:pt idx="38">
                        <c:v>1.2493707494623776</c:v>
                      </c:pt>
                      <c:pt idx="39">
                        <c:v>1.2490828937898275</c:v>
                      </c:pt>
                      <c:pt idx="40">
                        <c:v>1.2494426186466387</c:v>
                      </c:pt>
                      <c:pt idx="41">
                        <c:v>1.2494266639349112</c:v>
                      </c:pt>
                      <c:pt idx="42">
                        <c:v>1.2480950286472325</c:v>
                      </c:pt>
                      <c:pt idx="43">
                        <c:v>1.2481042128167812</c:v>
                      </c:pt>
                      <c:pt idx="44">
                        <c:v>1.24870924412985</c:v>
                      </c:pt>
                      <c:pt idx="45">
                        <c:v>1.24953654286983</c:v>
                      </c:pt>
                      <c:pt idx="46">
                        <c:v>1.2496863520562462</c:v>
                      </c:pt>
                      <c:pt idx="47">
                        <c:v>1.2492188099368726</c:v>
                      </c:pt>
                      <c:pt idx="48">
                        <c:v>1.2493462765437926</c:v>
                      </c:pt>
                      <c:pt idx="49">
                        <c:v>1.24932927276817</c:v>
                      </c:pt>
                      <c:pt idx="50">
                        <c:v>1.2494879232487737</c:v>
                      </c:pt>
                      <c:pt idx="51">
                        <c:v>1.25</c:v>
                      </c:pt>
                      <c:pt idx="52">
                        <c:v>1.2492646416379101</c:v>
                      </c:pt>
                      <c:pt idx="53">
                        <c:v>1.2488527400530749</c:v>
                      </c:pt>
                      <c:pt idx="54">
                        <c:v>1.2481796096710849</c:v>
                      </c:pt>
                      <c:pt idx="55">
                        <c:v>1.2483697102095075</c:v>
                      </c:pt>
                      <c:pt idx="56">
                        <c:v>1.2488489241190612</c:v>
                      </c:pt>
                      <c:pt idx="57">
                        <c:v>1.2481297852602287</c:v>
                      </c:pt>
                      <c:pt idx="58">
                        <c:v>1.2481047568988051</c:v>
                      </c:pt>
                      <c:pt idx="59">
                        <c:v>1.2480496293810963</c:v>
                      </c:pt>
                      <c:pt idx="60">
                        <c:v>1.2482313292110787</c:v>
                      </c:pt>
                      <c:pt idx="61">
                        <c:v>1.2479835316044587</c:v>
                      </c:pt>
                      <c:pt idx="62">
                        <c:v>1.2478238413480989</c:v>
                      </c:pt>
                      <c:pt idx="63">
                        <c:v>1.2481097216330264</c:v>
                      </c:pt>
                      <c:pt idx="64">
                        <c:v>1.2476761972882813</c:v>
                      </c:pt>
                      <c:pt idx="65">
                        <c:v>1.247584106344545</c:v>
                      </c:pt>
                      <c:pt idx="66">
                        <c:v>1.2481312385943926</c:v>
                      </c:pt>
                      <c:pt idx="67">
                        <c:v>1.2472661778961249</c:v>
                      </c:pt>
                      <c:pt idx="68">
                        <c:v>1.2462679858839163</c:v>
                      </c:pt>
                      <c:pt idx="69">
                        <c:v>1.2443242630659725</c:v>
                      </c:pt>
                      <c:pt idx="70">
                        <c:v>1.2423070589711036</c:v>
                      </c:pt>
                      <c:pt idx="71">
                        <c:v>1.2400597127051414</c:v>
                      </c:pt>
                      <c:pt idx="72">
                        <c:v>1.2351728433179425</c:v>
                      </c:pt>
                      <c:pt idx="73">
                        <c:v>1.2262784688767776</c:v>
                      </c:pt>
                      <c:pt idx="74">
                        <c:v>1.2136943446677262</c:v>
                      </c:pt>
                      <c:pt idx="75">
                        <c:v>1.1997560942417549</c:v>
                      </c:pt>
                      <c:pt idx="76">
                        <c:v>1.1827181331161287</c:v>
                      </c:pt>
                      <c:pt idx="77">
                        <c:v>1.1647749231759825</c:v>
                      </c:pt>
                      <c:pt idx="78">
                        <c:v>1.1449600966446662</c:v>
                      </c:pt>
                      <c:pt idx="79">
                        <c:v>1.130330045396015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6-0E67-487C-8377-22A9A3C1658A}"/>
                  </c:ext>
                </c:extLst>
              </c15:ser>
            </c15:filteredScatterSeries>
            <c15:filteredScatterSeries>
              <c15:ser>
                <c:idx val="17"/>
                <c:order val="1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'3'!$U$2</c15:sqref>
                        </c15:formulaRef>
                      </c:ext>
                    </c:extLst>
                    <c:strCache>
                      <c:ptCount val="1"/>
                      <c:pt idx="0">
                        <c:v>STD (NORM2) -25%</c:v>
                      </c:pt>
                    </c:strCache>
                  </c:strRef>
                </c:tx>
                <c:spPr>
                  <a:ln w="19050" cap="rnd">
                    <a:solidFill>
                      <a:schemeClr val="accent6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'3'!$A$117:$A$316</c15:sqref>
                        </c15:formulaRef>
                      </c:ext>
                    </c:extLst>
                    <c:numCache>
                      <c:formatCode>General</c:formatCode>
                      <c:ptCount val="200"/>
                      <c:pt idx="0">
                        <c:v>301</c:v>
                      </c:pt>
                      <c:pt idx="1">
                        <c:v>302</c:v>
                      </c:pt>
                      <c:pt idx="2">
                        <c:v>303</c:v>
                      </c:pt>
                      <c:pt idx="3">
                        <c:v>304</c:v>
                      </c:pt>
                      <c:pt idx="4">
                        <c:v>305</c:v>
                      </c:pt>
                      <c:pt idx="5">
                        <c:v>306</c:v>
                      </c:pt>
                      <c:pt idx="6">
                        <c:v>307</c:v>
                      </c:pt>
                      <c:pt idx="7">
                        <c:v>308</c:v>
                      </c:pt>
                      <c:pt idx="8">
                        <c:v>309</c:v>
                      </c:pt>
                      <c:pt idx="9">
                        <c:v>310</c:v>
                      </c:pt>
                      <c:pt idx="10">
                        <c:v>311</c:v>
                      </c:pt>
                      <c:pt idx="11">
                        <c:v>312</c:v>
                      </c:pt>
                      <c:pt idx="12">
                        <c:v>313</c:v>
                      </c:pt>
                      <c:pt idx="13">
                        <c:v>314</c:v>
                      </c:pt>
                      <c:pt idx="14">
                        <c:v>315</c:v>
                      </c:pt>
                      <c:pt idx="15">
                        <c:v>316</c:v>
                      </c:pt>
                      <c:pt idx="16">
                        <c:v>317</c:v>
                      </c:pt>
                      <c:pt idx="17">
                        <c:v>318</c:v>
                      </c:pt>
                      <c:pt idx="18">
                        <c:v>319</c:v>
                      </c:pt>
                      <c:pt idx="19">
                        <c:v>320</c:v>
                      </c:pt>
                      <c:pt idx="20">
                        <c:v>321</c:v>
                      </c:pt>
                      <c:pt idx="21">
                        <c:v>322</c:v>
                      </c:pt>
                      <c:pt idx="22">
                        <c:v>323</c:v>
                      </c:pt>
                      <c:pt idx="23">
                        <c:v>324</c:v>
                      </c:pt>
                      <c:pt idx="24">
                        <c:v>325</c:v>
                      </c:pt>
                      <c:pt idx="25">
                        <c:v>326</c:v>
                      </c:pt>
                      <c:pt idx="26">
                        <c:v>327</c:v>
                      </c:pt>
                      <c:pt idx="27">
                        <c:v>328</c:v>
                      </c:pt>
                      <c:pt idx="28">
                        <c:v>329</c:v>
                      </c:pt>
                      <c:pt idx="29">
                        <c:v>330</c:v>
                      </c:pt>
                      <c:pt idx="30">
                        <c:v>331</c:v>
                      </c:pt>
                      <c:pt idx="31">
                        <c:v>332</c:v>
                      </c:pt>
                      <c:pt idx="32">
                        <c:v>333</c:v>
                      </c:pt>
                      <c:pt idx="33">
                        <c:v>334</c:v>
                      </c:pt>
                      <c:pt idx="34">
                        <c:v>335</c:v>
                      </c:pt>
                      <c:pt idx="35">
                        <c:v>336</c:v>
                      </c:pt>
                      <c:pt idx="36">
                        <c:v>337</c:v>
                      </c:pt>
                      <c:pt idx="37">
                        <c:v>338</c:v>
                      </c:pt>
                      <c:pt idx="38">
                        <c:v>339</c:v>
                      </c:pt>
                      <c:pt idx="39">
                        <c:v>340</c:v>
                      </c:pt>
                      <c:pt idx="40">
                        <c:v>341</c:v>
                      </c:pt>
                      <c:pt idx="41">
                        <c:v>342</c:v>
                      </c:pt>
                      <c:pt idx="42">
                        <c:v>343</c:v>
                      </c:pt>
                      <c:pt idx="43">
                        <c:v>344</c:v>
                      </c:pt>
                      <c:pt idx="44">
                        <c:v>345</c:v>
                      </c:pt>
                      <c:pt idx="45">
                        <c:v>346</c:v>
                      </c:pt>
                      <c:pt idx="46">
                        <c:v>347</c:v>
                      </c:pt>
                      <c:pt idx="47">
                        <c:v>348</c:v>
                      </c:pt>
                      <c:pt idx="48">
                        <c:v>349</c:v>
                      </c:pt>
                      <c:pt idx="49">
                        <c:v>350</c:v>
                      </c:pt>
                      <c:pt idx="50">
                        <c:v>351</c:v>
                      </c:pt>
                      <c:pt idx="51">
                        <c:v>352</c:v>
                      </c:pt>
                      <c:pt idx="52">
                        <c:v>353</c:v>
                      </c:pt>
                      <c:pt idx="53">
                        <c:v>354</c:v>
                      </c:pt>
                      <c:pt idx="54">
                        <c:v>355</c:v>
                      </c:pt>
                      <c:pt idx="55">
                        <c:v>356</c:v>
                      </c:pt>
                      <c:pt idx="56">
                        <c:v>357</c:v>
                      </c:pt>
                      <c:pt idx="57">
                        <c:v>358</c:v>
                      </c:pt>
                      <c:pt idx="58">
                        <c:v>359</c:v>
                      </c:pt>
                      <c:pt idx="59">
                        <c:v>360</c:v>
                      </c:pt>
                      <c:pt idx="60">
                        <c:v>361</c:v>
                      </c:pt>
                      <c:pt idx="61">
                        <c:v>362</c:v>
                      </c:pt>
                      <c:pt idx="62">
                        <c:v>363</c:v>
                      </c:pt>
                      <c:pt idx="63">
                        <c:v>364</c:v>
                      </c:pt>
                      <c:pt idx="64">
                        <c:v>365</c:v>
                      </c:pt>
                      <c:pt idx="65">
                        <c:v>366</c:v>
                      </c:pt>
                      <c:pt idx="66">
                        <c:v>367</c:v>
                      </c:pt>
                      <c:pt idx="67">
                        <c:v>368</c:v>
                      </c:pt>
                      <c:pt idx="68">
                        <c:v>369</c:v>
                      </c:pt>
                      <c:pt idx="69">
                        <c:v>370</c:v>
                      </c:pt>
                      <c:pt idx="70">
                        <c:v>371</c:v>
                      </c:pt>
                      <c:pt idx="71">
                        <c:v>372</c:v>
                      </c:pt>
                      <c:pt idx="72">
                        <c:v>373</c:v>
                      </c:pt>
                      <c:pt idx="73">
                        <c:v>374</c:v>
                      </c:pt>
                      <c:pt idx="74">
                        <c:v>375</c:v>
                      </c:pt>
                      <c:pt idx="75">
                        <c:v>376</c:v>
                      </c:pt>
                      <c:pt idx="76">
                        <c:v>377</c:v>
                      </c:pt>
                      <c:pt idx="77">
                        <c:v>378</c:v>
                      </c:pt>
                      <c:pt idx="78">
                        <c:v>379</c:v>
                      </c:pt>
                      <c:pt idx="7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'3'!$U$117:$U$316</c15:sqref>
                        </c15:formulaRef>
                      </c:ext>
                    </c:extLst>
                    <c:numCache>
                      <c:formatCode>0.000</c:formatCode>
                      <c:ptCount val="200"/>
                      <c:pt idx="0">
                        <c:v>0.74270693721162606</c:v>
                      </c:pt>
                      <c:pt idx="1">
                        <c:v>0.74419730034532128</c:v>
                      </c:pt>
                      <c:pt idx="2">
                        <c:v>0.74544955882109254</c:v>
                      </c:pt>
                      <c:pt idx="3">
                        <c:v>0.74647124463664882</c:v>
                      </c:pt>
                      <c:pt idx="4">
                        <c:v>0.74680974581703674</c:v>
                      </c:pt>
                      <c:pt idx="5">
                        <c:v>0.74679663025742848</c:v>
                      </c:pt>
                      <c:pt idx="6">
                        <c:v>0.74742377988037578</c:v>
                      </c:pt>
                      <c:pt idx="7">
                        <c:v>0.74770274335449449</c:v>
                      </c:pt>
                      <c:pt idx="8">
                        <c:v>0.74791909550508229</c:v>
                      </c:pt>
                      <c:pt idx="9">
                        <c:v>0.74812956891025728</c:v>
                      </c:pt>
                      <c:pt idx="10">
                        <c:v>0.74864645632140081</c:v>
                      </c:pt>
                      <c:pt idx="11">
                        <c:v>0.74881477451606926</c:v>
                      </c:pt>
                      <c:pt idx="12">
                        <c:v>0.74842679430403281</c:v>
                      </c:pt>
                      <c:pt idx="13">
                        <c:v>0.7486914404134335</c:v>
                      </c:pt>
                      <c:pt idx="14">
                        <c:v>0.74880647236813647</c:v>
                      </c:pt>
                      <c:pt idx="15">
                        <c:v>0.74859576526278371</c:v>
                      </c:pt>
                      <c:pt idx="16">
                        <c:v>0.74913442065741298</c:v>
                      </c:pt>
                      <c:pt idx="17">
                        <c:v>0.74915668252315881</c:v>
                      </c:pt>
                      <c:pt idx="18">
                        <c:v>0.7491720220750665</c:v>
                      </c:pt>
                      <c:pt idx="19">
                        <c:v>0.74898037525363192</c:v>
                      </c:pt>
                      <c:pt idx="20">
                        <c:v>0.74871743366792254</c:v>
                      </c:pt>
                      <c:pt idx="21">
                        <c:v>0.74896446900655123</c:v>
                      </c:pt>
                      <c:pt idx="22">
                        <c:v>0.74914351686685499</c:v>
                      </c:pt>
                      <c:pt idx="23">
                        <c:v>0.74906121572081474</c:v>
                      </c:pt>
                      <c:pt idx="24">
                        <c:v>0.74909928494712752</c:v>
                      </c:pt>
                      <c:pt idx="25">
                        <c:v>0.74899151322805946</c:v>
                      </c:pt>
                      <c:pt idx="26">
                        <c:v>0.749384855973525</c:v>
                      </c:pt>
                      <c:pt idx="27">
                        <c:v>0.74955161025818473</c:v>
                      </c:pt>
                      <c:pt idx="28">
                        <c:v>0.74961284700029096</c:v>
                      </c:pt>
                      <c:pt idx="29">
                        <c:v>0.74953530237384747</c:v>
                      </c:pt>
                      <c:pt idx="30">
                        <c:v>0.74952569030270699</c:v>
                      </c:pt>
                      <c:pt idx="31">
                        <c:v>0.74983117097724372</c:v>
                      </c:pt>
                      <c:pt idx="32">
                        <c:v>0.74959477041082123</c:v>
                      </c:pt>
                      <c:pt idx="33">
                        <c:v>0.74931575334612821</c:v>
                      </c:pt>
                      <c:pt idx="34">
                        <c:v>0.74946591600304202</c:v>
                      </c:pt>
                      <c:pt idx="35">
                        <c:v>0.74950834371000596</c:v>
                      </c:pt>
                      <c:pt idx="36">
                        <c:v>0.74930392075639496</c:v>
                      </c:pt>
                      <c:pt idx="37">
                        <c:v>0.74949228011202074</c:v>
                      </c:pt>
                      <c:pt idx="38">
                        <c:v>0.74962244967742653</c:v>
                      </c:pt>
                      <c:pt idx="39">
                        <c:v>0.74944973627389655</c:v>
                      </c:pt>
                      <c:pt idx="40">
                        <c:v>0.74966557118798316</c:v>
                      </c:pt>
                      <c:pt idx="41">
                        <c:v>0.74965599836094676</c:v>
                      </c:pt>
                      <c:pt idx="42">
                        <c:v>0.74885701718833952</c:v>
                      </c:pt>
                      <c:pt idx="43">
                        <c:v>0.74886252769006878</c:v>
                      </c:pt>
                      <c:pt idx="44">
                        <c:v>0.74922554647791006</c:v>
                      </c:pt>
                      <c:pt idx="45">
                        <c:v>0.749721925721898</c:v>
                      </c:pt>
                      <c:pt idx="46">
                        <c:v>0.74981181123374774</c:v>
                      </c:pt>
                      <c:pt idx="47">
                        <c:v>0.74953128596212348</c:v>
                      </c:pt>
                      <c:pt idx="48">
                        <c:v>0.74960776592627554</c:v>
                      </c:pt>
                      <c:pt idx="49">
                        <c:v>0.74959756366090202</c:v>
                      </c:pt>
                      <c:pt idx="50">
                        <c:v>0.74969275394926427</c:v>
                      </c:pt>
                      <c:pt idx="51">
                        <c:v>0.75</c:v>
                      </c:pt>
                      <c:pt idx="52">
                        <c:v>0.74955878498274597</c:v>
                      </c:pt>
                      <c:pt idx="53">
                        <c:v>0.74931164403184503</c:v>
                      </c:pt>
                      <c:pt idx="54">
                        <c:v>0.74890776580265095</c:v>
                      </c:pt>
                      <c:pt idx="55">
                        <c:v>0.74902182612570445</c:v>
                      </c:pt>
                      <c:pt idx="56">
                        <c:v>0.74930935447143676</c:v>
                      </c:pt>
                      <c:pt idx="57">
                        <c:v>0.74887787115613724</c:v>
                      </c:pt>
                      <c:pt idx="58">
                        <c:v>0.748862854139283</c:v>
                      </c:pt>
                      <c:pt idx="59">
                        <c:v>0.74882977762865777</c:v>
                      </c:pt>
                      <c:pt idx="60">
                        <c:v>0.74893879752664727</c:v>
                      </c:pt>
                      <c:pt idx="61">
                        <c:v>0.74879011896267533</c:v>
                      </c:pt>
                      <c:pt idx="62">
                        <c:v>0.74869430480885923</c:v>
                      </c:pt>
                      <c:pt idx="63">
                        <c:v>0.74886583297981579</c:v>
                      </c:pt>
                      <c:pt idx="64">
                        <c:v>0.74860571837296874</c:v>
                      </c:pt>
                      <c:pt idx="65">
                        <c:v>0.74855046380672707</c:v>
                      </c:pt>
                      <c:pt idx="66">
                        <c:v>0.7488787431566355</c:v>
                      </c:pt>
                      <c:pt idx="67">
                        <c:v>0.74835970673767505</c:v>
                      </c:pt>
                      <c:pt idx="68">
                        <c:v>0.74776079153034969</c:v>
                      </c:pt>
                      <c:pt idx="69">
                        <c:v>0.74659455783958351</c:v>
                      </c:pt>
                      <c:pt idx="70">
                        <c:v>0.74538423538266219</c:v>
                      </c:pt>
                      <c:pt idx="71">
                        <c:v>0.74403582762308473</c:v>
                      </c:pt>
                      <c:pt idx="72">
                        <c:v>0.74110370599076547</c:v>
                      </c:pt>
                      <c:pt idx="73">
                        <c:v>0.7357670813260665</c:v>
                      </c:pt>
                      <c:pt idx="74">
                        <c:v>0.72821660680063571</c:v>
                      </c:pt>
                      <c:pt idx="75">
                        <c:v>0.71985365654505296</c:v>
                      </c:pt>
                      <c:pt idx="76">
                        <c:v>0.70963087986967732</c:v>
                      </c:pt>
                      <c:pt idx="77">
                        <c:v>0.69886495390558956</c:v>
                      </c:pt>
                      <c:pt idx="78">
                        <c:v>0.68697605798679984</c:v>
                      </c:pt>
                      <c:pt idx="79">
                        <c:v>0.67819802723760891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7-0E67-487C-8377-22A9A3C1658A}"/>
                  </c:ext>
                </c:extLst>
              </c15:ser>
            </c15:filteredScatterSeries>
          </c:ext>
        </c:extLst>
      </c:scatterChart>
      <c:valAx>
        <c:axId val="1036474024"/>
        <c:scaling>
          <c:orientation val="minMax"/>
          <c:max val="500"/>
          <c:min val="22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l-GR" sz="1600" b="0" i="0" baseline="0">
                    <a:effectLst/>
                  </a:rPr>
                  <a:t>λ</a:t>
                </a:r>
                <a:r>
                  <a:rPr lang="en-AU" sz="1600" b="0" i="0" baseline="0">
                    <a:effectLst/>
                  </a:rPr>
                  <a:t> nm</a:t>
                </a:r>
                <a:endParaRPr lang="en-AU" sz="16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5664"/>
        <c:crosses val="autoZero"/>
        <c:crossBetween val="midCat"/>
        <c:majorUnit val="20"/>
      </c:valAx>
      <c:valAx>
        <c:axId val="1036475664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AU" sz="1400"/>
                  <a:t>ABS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402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72033374497384406"/>
          <c:y val="2.3352575692220153E-2"/>
          <c:w val="0.25572676681355466"/>
          <c:h val="0.8490727875111278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4533212132625742"/>
          <c:y val="2.7296561441618628E-2"/>
          <c:w val="0.81724828851184295"/>
          <c:h val="0.88545758768855931"/>
        </c:manualLayout>
      </c:layout>
      <c:scatterChart>
        <c:scatterStyle val="smoothMarker"/>
        <c:varyColors val="0"/>
        <c:ser>
          <c:idx val="6"/>
          <c:order val="6"/>
          <c:tx>
            <c:strRef>
              <c:f>'4'!$J$2</c:f>
              <c:strCache>
                <c:ptCount val="1"/>
                <c:pt idx="0">
                  <c:v>UNK (NORM1)</c:v>
                </c:pt>
              </c:strCache>
            </c:strRef>
          </c:tx>
          <c:spPr>
            <a:ln w="19050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xVal>
            <c:numRef>
              <c:f>'4'!$A$37:$A$66</c:f>
              <c:numCache>
                <c:formatCode>General</c:formatCode>
                <c:ptCount val="3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</c:numCache>
            </c:numRef>
          </c:xVal>
          <c:yVal>
            <c:numRef>
              <c:f>'4'!$J$37:$J$66</c:f>
              <c:numCache>
                <c:formatCode>0.000</c:formatCode>
                <c:ptCount val="30"/>
                <c:pt idx="0">
                  <c:v>0.97933381988481427</c:v>
                </c:pt>
                <c:pt idx="1">
                  <c:v>0.98816438614364333</c:v>
                </c:pt>
                <c:pt idx="2">
                  <c:v>0.99152175965065237</c:v>
                </c:pt>
                <c:pt idx="3">
                  <c:v>1</c:v>
                </c:pt>
                <c:pt idx="4">
                  <c:v>0.99440271518645085</c:v>
                </c:pt>
                <c:pt idx="5">
                  <c:v>0.98361066862390534</c:v>
                </c:pt>
                <c:pt idx="6">
                  <c:v>0.97580706768015713</c:v>
                </c:pt>
                <c:pt idx="7">
                  <c:v>0.95867580840939604</c:v>
                </c:pt>
                <c:pt idx="8">
                  <c:v>0.93122297190697767</c:v>
                </c:pt>
                <c:pt idx="9">
                  <c:v>0.90220306416443374</c:v>
                </c:pt>
                <c:pt idx="10">
                  <c:v>0.87466213889086553</c:v>
                </c:pt>
                <c:pt idx="11">
                  <c:v>0.84139153384570597</c:v>
                </c:pt>
                <c:pt idx="12">
                  <c:v>0.80160240653661219</c:v>
                </c:pt>
                <c:pt idx="13">
                  <c:v>0.76474360246660378</c:v>
                </c:pt>
                <c:pt idx="14">
                  <c:v>0.73013736380805572</c:v>
                </c:pt>
                <c:pt idx="15">
                  <c:v>0.69182661742839779</c:v>
                </c:pt>
                <c:pt idx="16">
                  <c:v>0.64992002757446976</c:v>
                </c:pt>
                <c:pt idx="17">
                  <c:v>0.60939445375450962</c:v>
                </c:pt>
                <c:pt idx="18">
                  <c:v>0.57410536644334886</c:v>
                </c:pt>
                <c:pt idx="19">
                  <c:v>0.53435725406579804</c:v>
                </c:pt>
                <c:pt idx="20">
                  <c:v>0.48827187422609919</c:v>
                </c:pt>
                <c:pt idx="21">
                  <c:v>0.44262882365644884</c:v>
                </c:pt>
                <c:pt idx="22">
                  <c:v>0.39920094946819118</c:v>
                </c:pt>
                <c:pt idx="23">
                  <c:v>0.34901925109792392</c:v>
                </c:pt>
                <c:pt idx="24">
                  <c:v>0.30683412677241079</c:v>
                </c:pt>
                <c:pt idx="25">
                  <c:v>0.26923991457378688</c:v>
                </c:pt>
                <c:pt idx="26">
                  <c:v>0.22443351509759218</c:v>
                </c:pt>
                <c:pt idx="27">
                  <c:v>0.18563834861325512</c:v>
                </c:pt>
                <c:pt idx="28">
                  <c:v>0.15173672525757481</c:v>
                </c:pt>
                <c:pt idx="29">
                  <c:v>0.12122154269415526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6-20BD-4E70-A582-1D18240E766C}"/>
            </c:ext>
          </c:extLst>
        </c:ser>
        <c:ser>
          <c:idx val="7"/>
          <c:order val="7"/>
          <c:tx>
            <c:strRef>
              <c:f>'4'!$K$2</c:f>
              <c:strCache>
                <c:ptCount val="1"/>
                <c:pt idx="0">
                  <c:v>UNK (NORM2)</c:v>
                </c:pt>
              </c:strCache>
            </c:strRef>
          </c:tx>
          <c:spPr>
            <a:ln w="19050" cap="rnd">
              <a:solidFill>
                <a:srgbClr val="00B050"/>
              </a:solidFill>
              <a:round/>
            </a:ln>
            <a:effectLst/>
          </c:spPr>
          <c:marker>
            <c:symbol val="none"/>
          </c:marker>
          <c:xVal>
            <c:numRef>
              <c:f>'4'!$A$77:$A$196</c:f>
              <c:numCache>
                <c:formatCode>General</c:formatCode>
                <c:ptCount val="120"/>
                <c:pt idx="0">
                  <c:v>261</c:v>
                </c:pt>
                <c:pt idx="1">
                  <c:v>262</c:v>
                </c:pt>
                <c:pt idx="2">
                  <c:v>263</c:v>
                </c:pt>
                <c:pt idx="3">
                  <c:v>264</c:v>
                </c:pt>
                <c:pt idx="4">
                  <c:v>265</c:v>
                </c:pt>
                <c:pt idx="5">
                  <c:v>266</c:v>
                </c:pt>
                <c:pt idx="6">
                  <c:v>267</c:v>
                </c:pt>
                <c:pt idx="7">
                  <c:v>268</c:v>
                </c:pt>
                <c:pt idx="8">
                  <c:v>269</c:v>
                </c:pt>
                <c:pt idx="9">
                  <c:v>270</c:v>
                </c:pt>
                <c:pt idx="10">
                  <c:v>271</c:v>
                </c:pt>
                <c:pt idx="11">
                  <c:v>272</c:v>
                </c:pt>
                <c:pt idx="12">
                  <c:v>273</c:v>
                </c:pt>
                <c:pt idx="13">
                  <c:v>274</c:v>
                </c:pt>
                <c:pt idx="14">
                  <c:v>275</c:v>
                </c:pt>
                <c:pt idx="15">
                  <c:v>276</c:v>
                </c:pt>
                <c:pt idx="16">
                  <c:v>277</c:v>
                </c:pt>
                <c:pt idx="17">
                  <c:v>278</c:v>
                </c:pt>
                <c:pt idx="18">
                  <c:v>279</c:v>
                </c:pt>
                <c:pt idx="19">
                  <c:v>280</c:v>
                </c:pt>
                <c:pt idx="20">
                  <c:v>281</c:v>
                </c:pt>
                <c:pt idx="21">
                  <c:v>282</c:v>
                </c:pt>
                <c:pt idx="22">
                  <c:v>283</c:v>
                </c:pt>
                <c:pt idx="23">
                  <c:v>284</c:v>
                </c:pt>
                <c:pt idx="24">
                  <c:v>285</c:v>
                </c:pt>
                <c:pt idx="25">
                  <c:v>286</c:v>
                </c:pt>
                <c:pt idx="26">
                  <c:v>287</c:v>
                </c:pt>
                <c:pt idx="27">
                  <c:v>288</c:v>
                </c:pt>
                <c:pt idx="28">
                  <c:v>289</c:v>
                </c:pt>
                <c:pt idx="29">
                  <c:v>290</c:v>
                </c:pt>
                <c:pt idx="30">
                  <c:v>291</c:v>
                </c:pt>
                <c:pt idx="31">
                  <c:v>292</c:v>
                </c:pt>
                <c:pt idx="32">
                  <c:v>293</c:v>
                </c:pt>
                <c:pt idx="33">
                  <c:v>294</c:v>
                </c:pt>
                <c:pt idx="34">
                  <c:v>295</c:v>
                </c:pt>
                <c:pt idx="35">
                  <c:v>296</c:v>
                </c:pt>
                <c:pt idx="36">
                  <c:v>297</c:v>
                </c:pt>
                <c:pt idx="37">
                  <c:v>298</c:v>
                </c:pt>
                <c:pt idx="38">
                  <c:v>299</c:v>
                </c:pt>
                <c:pt idx="39">
                  <c:v>300</c:v>
                </c:pt>
                <c:pt idx="40">
                  <c:v>301</c:v>
                </c:pt>
                <c:pt idx="41">
                  <c:v>302</c:v>
                </c:pt>
                <c:pt idx="42">
                  <c:v>303</c:v>
                </c:pt>
                <c:pt idx="43">
                  <c:v>304</c:v>
                </c:pt>
                <c:pt idx="44">
                  <c:v>305</c:v>
                </c:pt>
                <c:pt idx="45">
                  <c:v>306</c:v>
                </c:pt>
                <c:pt idx="46">
                  <c:v>307</c:v>
                </c:pt>
                <c:pt idx="47">
                  <c:v>308</c:v>
                </c:pt>
                <c:pt idx="48">
                  <c:v>309</c:v>
                </c:pt>
                <c:pt idx="49">
                  <c:v>310</c:v>
                </c:pt>
                <c:pt idx="50">
                  <c:v>311</c:v>
                </c:pt>
                <c:pt idx="51">
                  <c:v>312</c:v>
                </c:pt>
                <c:pt idx="52">
                  <c:v>313</c:v>
                </c:pt>
                <c:pt idx="53">
                  <c:v>314</c:v>
                </c:pt>
                <c:pt idx="54">
                  <c:v>315</c:v>
                </c:pt>
                <c:pt idx="55">
                  <c:v>316</c:v>
                </c:pt>
                <c:pt idx="56">
                  <c:v>317</c:v>
                </c:pt>
                <c:pt idx="57">
                  <c:v>318</c:v>
                </c:pt>
                <c:pt idx="58">
                  <c:v>319</c:v>
                </c:pt>
                <c:pt idx="59">
                  <c:v>320</c:v>
                </c:pt>
                <c:pt idx="60">
                  <c:v>321</c:v>
                </c:pt>
                <c:pt idx="61">
                  <c:v>322</c:v>
                </c:pt>
                <c:pt idx="62">
                  <c:v>323</c:v>
                </c:pt>
                <c:pt idx="63">
                  <c:v>324</c:v>
                </c:pt>
                <c:pt idx="64">
                  <c:v>325</c:v>
                </c:pt>
                <c:pt idx="65">
                  <c:v>326</c:v>
                </c:pt>
                <c:pt idx="66">
                  <c:v>327</c:v>
                </c:pt>
                <c:pt idx="67">
                  <c:v>328</c:v>
                </c:pt>
                <c:pt idx="68">
                  <c:v>329</c:v>
                </c:pt>
                <c:pt idx="69">
                  <c:v>330</c:v>
                </c:pt>
                <c:pt idx="70">
                  <c:v>331</c:v>
                </c:pt>
                <c:pt idx="71">
                  <c:v>332</c:v>
                </c:pt>
                <c:pt idx="72">
                  <c:v>333</c:v>
                </c:pt>
                <c:pt idx="73">
                  <c:v>334</c:v>
                </c:pt>
                <c:pt idx="74">
                  <c:v>335</c:v>
                </c:pt>
                <c:pt idx="75">
                  <c:v>336</c:v>
                </c:pt>
                <c:pt idx="76">
                  <c:v>337</c:v>
                </c:pt>
                <c:pt idx="77">
                  <c:v>338</c:v>
                </c:pt>
                <c:pt idx="78">
                  <c:v>339</c:v>
                </c:pt>
                <c:pt idx="79">
                  <c:v>340</c:v>
                </c:pt>
                <c:pt idx="80">
                  <c:v>341</c:v>
                </c:pt>
                <c:pt idx="81">
                  <c:v>342</c:v>
                </c:pt>
                <c:pt idx="82">
                  <c:v>343</c:v>
                </c:pt>
                <c:pt idx="83">
                  <c:v>344</c:v>
                </c:pt>
                <c:pt idx="84">
                  <c:v>345</c:v>
                </c:pt>
                <c:pt idx="85">
                  <c:v>346</c:v>
                </c:pt>
                <c:pt idx="86">
                  <c:v>347</c:v>
                </c:pt>
                <c:pt idx="87">
                  <c:v>348</c:v>
                </c:pt>
                <c:pt idx="88">
                  <c:v>349</c:v>
                </c:pt>
                <c:pt idx="89">
                  <c:v>350</c:v>
                </c:pt>
                <c:pt idx="90">
                  <c:v>351</c:v>
                </c:pt>
                <c:pt idx="91">
                  <c:v>352</c:v>
                </c:pt>
                <c:pt idx="92">
                  <c:v>353</c:v>
                </c:pt>
                <c:pt idx="93">
                  <c:v>354</c:v>
                </c:pt>
                <c:pt idx="94">
                  <c:v>355</c:v>
                </c:pt>
                <c:pt idx="95">
                  <c:v>356</c:v>
                </c:pt>
                <c:pt idx="96">
                  <c:v>357</c:v>
                </c:pt>
                <c:pt idx="97">
                  <c:v>358</c:v>
                </c:pt>
                <c:pt idx="98">
                  <c:v>359</c:v>
                </c:pt>
                <c:pt idx="99">
                  <c:v>360</c:v>
                </c:pt>
                <c:pt idx="100">
                  <c:v>361</c:v>
                </c:pt>
                <c:pt idx="101">
                  <c:v>362</c:v>
                </c:pt>
                <c:pt idx="102">
                  <c:v>363</c:v>
                </c:pt>
                <c:pt idx="103">
                  <c:v>364</c:v>
                </c:pt>
                <c:pt idx="104">
                  <c:v>365</c:v>
                </c:pt>
                <c:pt idx="105">
                  <c:v>366</c:v>
                </c:pt>
                <c:pt idx="106">
                  <c:v>367</c:v>
                </c:pt>
                <c:pt idx="107">
                  <c:v>368</c:v>
                </c:pt>
                <c:pt idx="108">
                  <c:v>369</c:v>
                </c:pt>
                <c:pt idx="109">
                  <c:v>370</c:v>
                </c:pt>
                <c:pt idx="110">
                  <c:v>371</c:v>
                </c:pt>
                <c:pt idx="111">
                  <c:v>372</c:v>
                </c:pt>
                <c:pt idx="112">
                  <c:v>373</c:v>
                </c:pt>
                <c:pt idx="113">
                  <c:v>374</c:v>
                </c:pt>
                <c:pt idx="114">
                  <c:v>375</c:v>
                </c:pt>
                <c:pt idx="115">
                  <c:v>376</c:v>
                </c:pt>
                <c:pt idx="116">
                  <c:v>377</c:v>
                </c:pt>
                <c:pt idx="117">
                  <c:v>378</c:v>
                </c:pt>
                <c:pt idx="118">
                  <c:v>379</c:v>
                </c:pt>
                <c:pt idx="119">
                  <c:v>380</c:v>
                </c:pt>
              </c:numCache>
            </c:numRef>
          </c:xVal>
          <c:yVal>
            <c:numRef>
              <c:f>'4'!$K$77:$K$196</c:f>
              <c:numCache>
                <c:formatCode>0.000</c:formatCode>
                <c:ptCount val="120"/>
                <c:pt idx="0">
                  <c:v>3.3945077903123899E-2</c:v>
                </c:pt>
                <c:pt idx="1">
                  <c:v>4.8197033284352903E-2</c:v>
                </c:pt>
                <c:pt idx="2">
                  <c:v>6.6464800015210504E-2</c:v>
                </c:pt>
                <c:pt idx="3">
                  <c:v>8.4022272749758695E-2</c:v>
                </c:pt>
                <c:pt idx="4">
                  <c:v>0.102888376808956</c:v>
                </c:pt>
                <c:pt idx="5">
                  <c:v>0.123371255583397</c:v>
                </c:pt>
                <c:pt idx="6">
                  <c:v>0.145233404217294</c:v>
                </c:pt>
                <c:pt idx="7">
                  <c:v>0.17129349393312401</c:v>
                </c:pt>
                <c:pt idx="8">
                  <c:v>0.19517902670923801</c:v>
                </c:pt>
                <c:pt idx="9">
                  <c:v>0.22024303060172401</c:v>
                </c:pt>
                <c:pt idx="10">
                  <c:v>0.24803147920733301</c:v>
                </c:pt>
                <c:pt idx="11">
                  <c:v>0.27446438793648598</c:v>
                </c:pt>
                <c:pt idx="12">
                  <c:v>0.30117962958580702</c:v>
                </c:pt>
                <c:pt idx="13">
                  <c:v>0.325629989742172</c:v>
                </c:pt>
                <c:pt idx="14">
                  <c:v>0.34841323706327698</c:v>
                </c:pt>
                <c:pt idx="15">
                  <c:v>0.36975744888940698</c:v>
                </c:pt>
                <c:pt idx="16">
                  <c:v>0.391095760133156</c:v>
                </c:pt>
                <c:pt idx="17">
                  <c:v>0.41336835482402601</c:v>
                </c:pt>
                <c:pt idx="18">
                  <c:v>0.438092032335889</c:v>
                </c:pt>
                <c:pt idx="19">
                  <c:v>0.45624908899711297</c:v>
                </c:pt>
                <c:pt idx="20">
                  <c:v>0.479314800594695</c:v>
                </c:pt>
                <c:pt idx="21">
                  <c:v>0.50418171271013501</c:v>
                </c:pt>
                <c:pt idx="22">
                  <c:v>0.52632206385035196</c:v>
                </c:pt>
                <c:pt idx="23">
                  <c:v>0.549290570123249</c:v>
                </c:pt>
                <c:pt idx="24">
                  <c:v>0.57366923336995201</c:v>
                </c:pt>
                <c:pt idx="25">
                  <c:v>0.60015400028175103</c:v>
                </c:pt>
                <c:pt idx="26">
                  <c:v>0.62401202255789701</c:v>
                </c:pt>
                <c:pt idx="27">
                  <c:v>0.64549124832382698</c:v>
                </c:pt>
                <c:pt idx="28">
                  <c:v>0.66868764913244505</c:v>
                </c:pt>
                <c:pt idx="29">
                  <c:v>0.69269865606344205</c:v>
                </c:pt>
                <c:pt idx="30">
                  <c:v>0.71329609643553904</c:v>
                </c:pt>
                <c:pt idx="31">
                  <c:v>0.73551715320745603</c:v>
                </c:pt>
                <c:pt idx="32">
                  <c:v>0.75712185679316801</c:v>
                </c:pt>
                <c:pt idx="33">
                  <c:v>0.77589101258555004</c:v>
                </c:pt>
                <c:pt idx="34">
                  <c:v>0.79416359640441903</c:v>
                </c:pt>
                <c:pt idx="35">
                  <c:v>0.813538745973302</c:v>
                </c:pt>
                <c:pt idx="36">
                  <c:v>0.83284354220591195</c:v>
                </c:pt>
                <c:pt idx="37">
                  <c:v>0.84856857663806096</c:v>
                </c:pt>
                <c:pt idx="38">
                  <c:v>0.86654407765443697</c:v>
                </c:pt>
                <c:pt idx="39">
                  <c:v>0.88226705602113298</c:v>
                </c:pt>
                <c:pt idx="40">
                  <c:v>0.89498921327379299</c:v>
                </c:pt>
                <c:pt idx="41">
                  <c:v>0.90911576906646996</c:v>
                </c:pt>
                <c:pt idx="42">
                  <c:v>0.92044801745980798</c:v>
                </c:pt>
                <c:pt idx="43">
                  <c:v>0.93160854468156395</c:v>
                </c:pt>
                <c:pt idx="44">
                  <c:v>0.94121634623394002</c:v>
                </c:pt>
                <c:pt idx="45">
                  <c:v>0.95072691651964703</c:v>
                </c:pt>
                <c:pt idx="46">
                  <c:v>0.96056703728005199</c:v>
                </c:pt>
                <c:pt idx="47">
                  <c:v>0.96724977641375698</c:v>
                </c:pt>
                <c:pt idx="48">
                  <c:v>0.97465296551727199</c:v>
                </c:pt>
                <c:pt idx="49">
                  <c:v>0.98215763193738204</c:v>
                </c:pt>
                <c:pt idx="50">
                  <c:v>0.98693543653158999</c:v>
                </c:pt>
                <c:pt idx="51">
                  <c:v>0.98920718958940401</c:v>
                </c:pt>
                <c:pt idx="52">
                  <c:v>0.99265317529028096</c:v>
                </c:pt>
                <c:pt idx="53">
                  <c:v>0.99634553804640802</c:v>
                </c:pt>
                <c:pt idx="54">
                  <c:v>0.99969059215188305</c:v>
                </c:pt>
                <c:pt idx="55">
                  <c:v>1</c:v>
                </c:pt>
                <c:pt idx="56">
                  <c:v>0.99835524161072697</c:v>
                </c:pt>
                <c:pt idx="57">
                  <c:v>0.99223513824607701</c:v>
                </c:pt>
                <c:pt idx="58">
                  <c:v>0.987897836626764</c:v>
                </c:pt>
                <c:pt idx="59">
                  <c:v>0.98259866579591704</c:v>
                </c:pt>
                <c:pt idx="60">
                  <c:v>0.97586377298913696</c:v>
                </c:pt>
                <c:pt idx="61">
                  <c:v>0.96446860556890901</c:v>
                </c:pt>
                <c:pt idx="62">
                  <c:v>0.95455837492175399</c:v>
                </c:pt>
                <c:pt idx="63">
                  <c:v>0.947307662085351</c:v>
                </c:pt>
                <c:pt idx="64">
                  <c:v>0.93883458448102997</c:v>
                </c:pt>
                <c:pt idx="65">
                  <c:v>0.92831807829825597</c:v>
                </c:pt>
                <c:pt idx="66">
                  <c:v>0.91692112964433303</c:v>
                </c:pt>
                <c:pt idx="67">
                  <c:v>0.90771030675389497</c:v>
                </c:pt>
                <c:pt idx="68">
                  <c:v>0.89918755862087396</c:v>
                </c:pt>
                <c:pt idx="69">
                  <c:v>0.890797511589277</c:v>
                </c:pt>
                <c:pt idx="70">
                  <c:v>0.88049048747174397</c:v>
                </c:pt>
                <c:pt idx="71">
                  <c:v>0.86906727415827401</c:v>
                </c:pt>
                <c:pt idx="72">
                  <c:v>0.85801768550544399</c:v>
                </c:pt>
                <c:pt idx="73">
                  <c:v>0.84767485738947201</c:v>
                </c:pt>
                <c:pt idx="74">
                  <c:v>0.83333319156962404</c:v>
                </c:pt>
                <c:pt idx="75">
                  <c:v>0.82052386898645302</c:v>
                </c:pt>
                <c:pt idx="76">
                  <c:v>0.80706751140870503</c:v>
                </c:pt>
                <c:pt idx="77">
                  <c:v>0.79249004593683703</c:v>
                </c:pt>
                <c:pt idx="78">
                  <c:v>0.77523393062775403</c:v>
                </c:pt>
                <c:pt idx="79">
                  <c:v>0.75785859909037601</c:v>
                </c:pt>
                <c:pt idx="80">
                  <c:v>0.74168017223931904</c:v>
                </c:pt>
                <c:pt idx="81">
                  <c:v>0.72614696633361897</c:v>
                </c:pt>
                <c:pt idx="82">
                  <c:v>0.71177373239766295</c:v>
                </c:pt>
                <c:pt idx="83">
                  <c:v>0.69737595075070802</c:v>
                </c:pt>
                <c:pt idx="84">
                  <c:v>0.68352247840701297</c:v>
                </c:pt>
                <c:pt idx="85">
                  <c:v>0.66894795997227496</c:v>
                </c:pt>
                <c:pt idx="86">
                  <c:v>0.653288875492403</c:v>
                </c:pt>
                <c:pt idx="87">
                  <c:v>0.63936384648564004</c:v>
                </c:pt>
                <c:pt idx="88">
                  <c:v>0.62830215828118496</c:v>
                </c:pt>
                <c:pt idx="89">
                  <c:v>0.61698909261424595</c:v>
                </c:pt>
                <c:pt idx="90">
                  <c:v>0.60411125072278704</c:v>
                </c:pt>
                <c:pt idx="91">
                  <c:v>0.59158138542826899</c:v>
                </c:pt>
                <c:pt idx="92">
                  <c:v>0.580349495991208</c:v>
                </c:pt>
                <c:pt idx="93">
                  <c:v>0.57020486172433904</c:v>
                </c:pt>
                <c:pt idx="94">
                  <c:v>0.56119702818446304</c:v>
                </c:pt>
                <c:pt idx="95">
                  <c:v>0.55127814015328402</c:v>
                </c:pt>
                <c:pt idx="96">
                  <c:v>0.54298727864954199</c:v>
                </c:pt>
                <c:pt idx="97">
                  <c:v>0.53310609031085199</c:v>
                </c:pt>
                <c:pt idx="98">
                  <c:v>0.52425061694646402</c:v>
                </c:pt>
                <c:pt idx="99">
                  <c:v>0.51683109996353105</c:v>
                </c:pt>
                <c:pt idx="100">
                  <c:v>0.50988066132216303</c:v>
                </c:pt>
                <c:pt idx="101">
                  <c:v>0.50448651598439798</c:v>
                </c:pt>
                <c:pt idx="102">
                  <c:v>0.49917476678668499</c:v>
                </c:pt>
                <c:pt idx="103">
                  <c:v>0.49360839350848101</c:v>
                </c:pt>
                <c:pt idx="104">
                  <c:v>0.48809631697394201</c:v>
                </c:pt>
                <c:pt idx="105">
                  <c:v>0.48390315854457</c:v>
                </c:pt>
                <c:pt idx="106">
                  <c:v>0.48010263778217799</c:v>
                </c:pt>
                <c:pt idx="107">
                  <c:v>0.47732817151166101</c:v>
                </c:pt>
                <c:pt idx="108">
                  <c:v>0.47461363092446701</c:v>
                </c:pt>
                <c:pt idx="109">
                  <c:v>0.47169389326569999</c:v>
                </c:pt>
                <c:pt idx="110">
                  <c:v>0.46893517131385698</c:v>
                </c:pt>
                <c:pt idx="111">
                  <c:v>0.46598866127875599</c:v>
                </c:pt>
                <c:pt idx="112">
                  <c:v>0.461839267137719</c:v>
                </c:pt>
                <c:pt idx="113">
                  <c:v>0.46036156161765202</c:v>
                </c:pt>
                <c:pt idx="114">
                  <c:v>0.45897774146906001</c:v>
                </c:pt>
                <c:pt idx="115">
                  <c:v>0.45473148170932698</c:v>
                </c:pt>
                <c:pt idx="116">
                  <c:v>0.45139736018708199</c:v>
                </c:pt>
                <c:pt idx="117">
                  <c:v>0.44971456990724801</c:v>
                </c:pt>
                <c:pt idx="118">
                  <c:v>0.44476448620783599</c:v>
                </c:pt>
                <c:pt idx="119">
                  <c:v>0.44157681292169099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7-20BD-4E70-A582-1D18240E766C}"/>
            </c:ext>
          </c:extLst>
        </c:ser>
        <c:ser>
          <c:idx val="8"/>
          <c:order val="8"/>
          <c:tx>
            <c:strRef>
              <c:f>'4'!$L$2</c:f>
              <c:strCache>
                <c:ptCount val="1"/>
                <c:pt idx="0">
                  <c:v>STD (NORM1)</c:v>
                </c:pt>
              </c:strCache>
            </c:strRef>
          </c:tx>
          <c:spPr>
            <a:ln w="19050" cap="rnd">
              <a:solidFill>
                <a:srgbClr val="0070C0"/>
              </a:solidFill>
              <a:round/>
            </a:ln>
            <a:effectLst/>
          </c:spPr>
          <c:marker>
            <c:symbol val="none"/>
          </c:marker>
          <c:xVal>
            <c:numRef>
              <c:f>'4'!$A$37:$A$66</c:f>
              <c:numCache>
                <c:formatCode>General</c:formatCode>
                <c:ptCount val="3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</c:numCache>
            </c:numRef>
          </c:xVal>
          <c:yVal>
            <c:numRef>
              <c:f>'4'!$L$37:$L$66</c:f>
              <c:numCache>
                <c:formatCode>0.000</c:formatCode>
                <c:ptCount val="30"/>
                <c:pt idx="0">
                  <c:v>1</c:v>
                </c:pt>
                <c:pt idx="1">
                  <c:v>0.99250720309518958</c:v>
                </c:pt>
                <c:pt idx="2">
                  <c:v>0.97991852752200304</c:v>
                </c:pt>
                <c:pt idx="3">
                  <c:v>0.96292562035140106</c:v>
                </c:pt>
                <c:pt idx="4">
                  <c:v>0.94155622178334175</c:v>
                </c:pt>
                <c:pt idx="5">
                  <c:v>0.91091772645513625</c:v>
                </c:pt>
                <c:pt idx="6">
                  <c:v>0.87837932519427031</c:v>
                </c:pt>
                <c:pt idx="7">
                  <c:v>0.84231734452679674</c:v>
                </c:pt>
                <c:pt idx="8">
                  <c:v>0.80083785751445113</c:v>
                </c:pt>
                <c:pt idx="9">
                  <c:v>0.75555422370955061</c:v>
                </c:pt>
                <c:pt idx="10">
                  <c:v>0.7068153436622534</c:v>
                </c:pt>
                <c:pt idx="11">
                  <c:v>0.64900138525162998</c:v>
                </c:pt>
                <c:pt idx="12">
                  <c:v>0.59004373690049317</c:v>
                </c:pt>
                <c:pt idx="13">
                  <c:v>0.53343140073029638</c:v>
                </c:pt>
                <c:pt idx="14">
                  <c:v>0.47153501733310738</c:v>
                </c:pt>
                <c:pt idx="15">
                  <c:v>0.41162027529623535</c:v>
                </c:pt>
                <c:pt idx="16">
                  <c:v>0.3515204518754585</c:v>
                </c:pt>
                <c:pt idx="17">
                  <c:v>0.29650072909604408</c:v>
                </c:pt>
                <c:pt idx="18">
                  <c:v>0.24529153391317146</c:v>
                </c:pt>
                <c:pt idx="19">
                  <c:v>0.19435447890545299</c:v>
                </c:pt>
                <c:pt idx="20">
                  <c:v>0.15174209185918147</c:v>
                </c:pt>
                <c:pt idx="21">
                  <c:v>0.11485830744382054</c:v>
                </c:pt>
                <c:pt idx="22">
                  <c:v>8.814418742212686E-2</c:v>
                </c:pt>
                <c:pt idx="23">
                  <c:v>6.4634828776860179E-2</c:v>
                </c:pt>
                <c:pt idx="24">
                  <c:v>4.0874166609273385E-2</c:v>
                </c:pt>
                <c:pt idx="25">
                  <c:v>2.2866614495413561E-2</c:v>
                </c:pt>
                <c:pt idx="26">
                  <c:v>1.3728309520878524E-2</c:v>
                </c:pt>
                <c:pt idx="27">
                  <c:v>6.3627284048392487E-3</c:v>
                </c:pt>
                <c:pt idx="28">
                  <c:v>4.8751888223005279E-3</c:v>
                </c:pt>
                <c:pt idx="29">
                  <c:v>2.5253413156222692E-3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8-20BD-4E70-A582-1D18240E766C}"/>
            </c:ext>
          </c:extLst>
        </c:ser>
        <c:ser>
          <c:idx val="9"/>
          <c:order val="9"/>
          <c:tx>
            <c:strRef>
              <c:f>'4'!$M$2</c:f>
              <c:strCache>
                <c:ptCount val="1"/>
                <c:pt idx="0">
                  <c:v>STD (NORM2)</c:v>
                </c:pt>
              </c:strCache>
            </c:strRef>
          </c:tx>
          <c:spPr>
            <a:ln w="19050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'4'!$A$77:$A$196</c:f>
              <c:numCache>
                <c:formatCode>General</c:formatCode>
                <c:ptCount val="120"/>
                <c:pt idx="0">
                  <c:v>261</c:v>
                </c:pt>
                <c:pt idx="1">
                  <c:v>262</c:v>
                </c:pt>
                <c:pt idx="2">
                  <c:v>263</c:v>
                </c:pt>
                <c:pt idx="3">
                  <c:v>264</c:v>
                </c:pt>
                <c:pt idx="4">
                  <c:v>265</c:v>
                </c:pt>
                <c:pt idx="5">
                  <c:v>266</c:v>
                </c:pt>
                <c:pt idx="6">
                  <c:v>267</c:v>
                </c:pt>
                <c:pt idx="7">
                  <c:v>268</c:v>
                </c:pt>
                <c:pt idx="8">
                  <c:v>269</c:v>
                </c:pt>
                <c:pt idx="9">
                  <c:v>270</c:v>
                </c:pt>
                <c:pt idx="10">
                  <c:v>271</c:v>
                </c:pt>
                <c:pt idx="11">
                  <c:v>272</c:v>
                </c:pt>
                <c:pt idx="12">
                  <c:v>273</c:v>
                </c:pt>
                <c:pt idx="13">
                  <c:v>274</c:v>
                </c:pt>
                <c:pt idx="14">
                  <c:v>275</c:v>
                </c:pt>
                <c:pt idx="15">
                  <c:v>276</c:v>
                </c:pt>
                <c:pt idx="16">
                  <c:v>277</c:v>
                </c:pt>
                <c:pt idx="17">
                  <c:v>278</c:v>
                </c:pt>
                <c:pt idx="18">
                  <c:v>279</c:v>
                </c:pt>
                <c:pt idx="19">
                  <c:v>280</c:v>
                </c:pt>
                <c:pt idx="20">
                  <c:v>281</c:v>
                </c:pt>
                <c:pt idx="21">
                  <c:v>282</c:v>
                </c:pt>
                <c:pt idx="22">
                  <c:v>283</c:v>
                </c:pt>
                <c:pt idx="23">
                  <c:v>284</c:v>
                </c:pt>
                <c:pt idx="24">
                  <c:v>285</c:v>
                </c:pt>
                <c:pt idx="25">
                  <c:v>286</c:v>
                </c:pt>
                <c:pt idx="26">
                  <c:v>287</c:v>
                </c:pt>
                <c:pt idx="27">
                  <c:v>288</c:v>
                </c:pt>
                <c:pt idx="28">
                  <c:v>289</c:v>
                </c:pt>
                <c:pt idx="29">
                  <c:v>290</c:v>
                </c:pt>
                <c:pt idx="30">
                  <c:v>291</c:v>
                </c:pt>
                <c:pt idx="31">
                  <c:v>292</c:v>
                </c:pt>
                <c:pt idx="32">
                  <c:v>293</c:v>
                </c:pt>
                <c:pt idx="33">
                  <c:v>294</c:v>
                </c:pt>
                <c:pt idx="34">
                  <c:v>295</c:v>
                </c:pt>
                <c:pt idx="35">
                  <c:v>296</c:v>
                </c:pt>
                <c:pt idx="36">
                  <c:v>297</c:v>
                </c:pt>
                <c:pt idx="37">
                  <c:v>298</c:v>
                </c:pt>
                <c:pt idx="38">
                  <c:v>299</c:v>
                </c:pt>
                <c:pt idx="39">
                  <c:v>300</c:v>
                </c:pt>
                <c:pt idx="40">
                  <c:v>301</c:v>
                </c:pt>
                <c:pt idx="41">
                  <c:v>302</c:v>
                </c:pt>
                <c:pt idx="42">
                  <c:v>303</c:v>
                </c:pt>
                <c:pt idx="43">
                  <c:v>304</c:v>
                </c:pt>
                <c:pt idx="44">
                  <c:v>305</c:v>
                </c:pt>
                <c:pt idx="45">
                  <c:v>306</c:v>
                </c:pt>
                <c:pt idx="46">
                  <c:v>307</c:v>
                </c:pt>
                <c:pt idx="47">
                  <c:v>308</c:v>
                </c:pt>
                <c:pt idx="48">
                  <c:v>309</c:v>
                </c:pt>
                <c:pt idx="49">
                  <c:v>310</c:v>
                </c:pt>
                <c:pt idx="50">
                  <c:v>311</c:v>
                </c:pt>
                <c:pt idx="51">
                  <c:v>312</c:v>
                </c:pt>
                <c:pt idx="52">
                  <c:v>313</c:v>
                </c:pt>
                <c:pt idx="53">
                  <c:v>314</c:v>
                </c:pt>
                <c:pt idx="54">
                  <c:v>315</c:v>
                </c:pt>
                <c:pt idx="55">
                  <c:v>316</c:v>
                </c:pt>
                <c:pt idx="56">
                  <c:v>317</c:v>
                </c:pt>
                <c:pt idx="57">
                  <c:v>318</c:v>
                </c:pt>
                <c:pt idx="58">
                  <c:v>319</c:v>
                </c:pt>
                <c:pt idx="59">
                  <c:v>320</c:v>
                </c:pt>
                <c:pt idx="60">
                  <c:v>321</c:v>
                </c:pt>
                <c:pt idx="61">
                  <c:v>322</c:v>
                </c:pt>
                <c:pt idx="62">
                  <c:v>323</c:v>
                </c:pt>
                <c:pt idx="63">
                  <c:v>324</c:v>
                </c:pt>
                <c:pt idx="64">
                  <c:v>325</c:v>
                </c:pt>
                <c:pt idx="65">
                  <c:v>326</c:v>
                </c:pt>
                <c:pt idx="66">
                  <c:v>327</c:v>
                </c:pt>
                <c:pt idx="67">
                  <c:v>328</c:v>
                </c:pt>
                <c:pt idx="68">
                  <c:v>329</c:v>
                </c:pt>
                <c:pt idx="69">
                  <c:v>330</c:v>
                </c:pt>
                <c:pt idx="70">
                  <c:v>331</c:v>
                </c:pt>
                <c:pt idx="71">
                  <c:v>332</c:v>
                </c:pt>
                <c:pt idx="72">
                  <c:v>333</c:v>
                </c:pt>
                <c:pt idx="73">
                  <c:v>334</c:v>
                </c:pt>
                <c:pt idx="74">
                  <c:v>335</c:v>
                </c:pt>
                <c:pt idx="75">
                  <c:v>336</c:v>
                </c:pt>
                <c:pt idx="76">
                  <c:v>337</c:v>
                </c:pt>
                <c:pt idx="77">
                  <c:v>338</c:v>
                </c:pt>
                <c:pt idx="78">
                  <c:v>339</c:v>
                </c:pt>
                <c:pt idx="79">
                  <c:v>340</c:v>
                </c:pt>
                <c:pt idx="80">
                  <c:v>341</c:v>
                </c:pt>
                <c:pt idx="81">
                  <c:v>342</c:v>
                </c:pt>
                <c:pt idx="82">
                  <c:v>343</c:v>
                </c:pt>
                <c:pt idx="83">
                  <c:v>344</c:v>
                </c:pt>
                <c:pt idx="84">
                  <c:v>345</c:v>
                </c:pt>
                <c:pt idx="85">
                  <c:v>346</c:v>
                </c:pt>
                <c:pt idx="86">
                  <c:v>347</c:v>
                </c:pt>
                <c:pt idx="87">
                  <c:v>348</c:v>
                </c:pt>
                <c:pt idx="88">
                  <c:v>349</c:v>
                </c:pt>
                <c:pt idx="89">
                  <c:v>350</c:v>
                </c:pt>
                <c:pt idx="90">
                  <c:v>351</c:v>
                </c:pt>
                <c:pt idx="91">
                  <c:v>352</c:v>
                </c:pt>
                <c:pt idx="92">
                  <c:v>353</c:v>
                </c:pt>
                <c:pt idx="93">
                  <c:v>354</c:v>
                </c:pt>
                <c:pt idx="94">
                  <c:v>355</c:v>
                </c:pt>
                <c:pt idx="95">
                  <c:v>356</c:v>
                </c:pt>
                <c:pt idx="96">
                  <c:v>357</c:v>
                </c:pt>
                <c:pt idx="97">
                  <c:v>358</c:v>
                </c:pt>
                <c:pt idx="98">
                  <c:v>359</c:v>
                </c:pt>
                <c:pt idx="99">
                  <c:v>360</c:v>
                </c:pt>
                <c:pt idx="100">
                  <c:v>361</c:v>
                </c:pt>
                <c:pt idx="101">
                  <c:v>362</c:v>
                </c:pt>
                <c:pt idx="102">
                  <c:v>363</c:v>
                </c:pt>
                <c:pt idx="103">
                  <c:v>364</c:v>
                </c:pt>
                <c:pt idx="104">
                  <c:v>365</c:v>
                </c:pt>
                <c:pt idx="105">
                  <c:v>366</c:v>
                </c:pt>
                <c:pt idx="106">
                  <c:v>367</c:v>
                </c:pt>
                <c:pt idx="107">
                  <c:v>368</c:v>
                </c:pt>
                <c:pt idx="108">
                  <c:v>369</c:v>
                </c:pt>
                <c:pt idx="109">
                  <c:v>370</c:v>
                </c:pt>
                <c:pt idx="110">
                  <c:v>371</c:v>
                </c:pt>
                <c:pt idx="111">
                  <c:v>372</c:v>
                </c:pt>
                <c:pt idx="112">
                  <c:v>373</c:v>
                </c:pt>
                <c:pt idx="113">
                  <c:v>374</c:v>
                </c:pt>
                <c:pt idx="114">
                  <c:v>375</c:v>
                </c:pt>
                <c:pt idx="115">
                  <c:v>376</c:v>
                </c:pt>
                <c:pt idx="116">
                  <c:v>377</c:v>
                </c:pt>
                <c:pt idx="117">
                  <c:v>378</c:v>
                </c:pt>
                <c:pt idx="118">
                  <c:v>379</c:v>
                </c:pt>
                <c:pt idx="119">
                  <c:v>380</c:v>
                </c:pt>
              </c:numCache>
            </c:numRef>
          </c:xVal>
          <c:yVal>
            <c:numRef>
              <c:f>'4'!$M$77:$M$196</c:f>
              <c:numCache>
                <c:formatCode>0.000</c:formatCode>
                <c:ptCount val="120"/>
                <c:pt idx="0">
                  <c:v>0.19287482053247801</c:v>
                </c:pt>
                <c:pt idx="1">
                  <c:v>0.22343547733479499</c:v>
                </c:pt>
                <c:pt idx="2">
                  <c:v>0.25854082170755999</c:v>
                </c:pt>
                <c:pt idx="3">
                  <c:v>0.29447608329486002</c:v>
                </c:pt>
                <c:pt idx="4">
                  <c:v>0.33032560162167701</c:v>
                </c:pt>
                <c:pt idx="5">
                  <c:v>0.36599729876584602</c:v>
                </c:pt>
                <c:pt idx="6">
                  <c:v>0.399695787748169</c:v>
                </c:pt>
                <c:pt idx="7">
                  <c:v>0.43138924947058799</c:v>
                </c:pt>
                <c:pt idx="8">
                  <c:v>0.46439291821856898</c:v>
                </c:pt>
                <c:pt idx="9">
                  <c:v>0.49874064361187498</c:v>
                </c:pt>
                <c:pt idx="10">
                  <c:v>0.53305948397561398</c:v>
                </c:pt>
                <c:pt idx="11">
                  <c:v>0.56260134937234196</c:v>
                </c:pt>
                <c:pt idx="12">
                  <c:v>0.59385513244055499</c:v>
                </c:pt>
                <c:pt idx="13">
                  <c:v>0.62300214876128102</c:v>
                </c:pt>
                <c:pt idx="14">
                  <c:v>0.65125757420423702</c:v>
                </c:pt>
                <c:pt idx="15">
                  <c:v>0.67616239457718097</c:v>
                </c:pt>
                <c:pt idx="16">
                  <c:v>0.70147413056586905</c:v>
                </c:pt>
                <c:pt idx="17">
                  <c:v>0.72851009364660102</c:v>
                </c:pt>
                <c:pt idx="18">
                  <c:v>0.75150058235484196</c:v>
                </c:pt>
                <c:pt idx="19">
                  <c:v>0.77308222299415796</c:v>
                </c:pt>
                <c:pt idx="20">
                  <c:v>0.79375778677291398</c:v>
                </c:pt>
                <c:pt idx="21">
                  <c:v>0.81448050572970399</c:v>
                </c:pt>
                <c:pt idx="22">
                  <c:v>0.83466766469465303</c:v>
                </c:pt>
                <c:pt idx="23">
                  <c:v>0.852577150915105</c:v>
                </c:pt>
                <c:pt idx="24">
                  <c:v>0.86807317482399504</c:v>
                </c:pt>
                <c:pt idx="25">
                  <c:v>0.88324602360514803</c:v>
                </c:pt>
                <c:pt idx="26">
                  <c:v>0.89792105095762498</c:v>
                </c:pt>
                <c:pt idx="27">
                  <c:v>0.91011281032604496</c:v>
                </c:pt>
                <c:pt idx="28">
                  <c:v>0.92234839051044704</c:v>
                </c:pt>
                <c:pt idx="29">
                  <c:v>0.93269875331756102</c:v>
                </c:pt>
                <c:pt idx="30">
                  <c:v>0.94198485059514203</c:v>
                </c:pt>
                <c:pt idx="31">
                  <c:v>0.949330254846389</c:v>
                </c:pt>
                <c:pt idx="32">
                  <c:v>0.95773479134539596</c:v>
                </c:pt>
                <c:pt idx="33">
                  <c:v>0.96495754625670505</c:v>
                </c:pt>
                <c:pt idx="34">
                  <c:v>0.97043177506447098</c:v>
                </c:pt>
                <c:pt idx="35">
                  <c:v>0.97523429429505804</c:v>
                </c:pt>
                <c:pt idx="36">
                  <c:v>0.98029894589205302</c:v>
                </c:pt>
                <c:pt idx="37">
                  <c:v>0.98409333889967898</c:v>
                </c:pt>
                <c:pt idx="38">
                  <c:v>0.98676217619439899</c:v>
                </c:pt>
                <c:pt idx="39">
                  <c:v>0.98855666337567905</c:v>
                </c:pt>
                <c:pt idx="40">
                  <c:v>0.99027591628216804</c:v>
                </c:pt>
                <c:pt idx="41">
                  <c:v>0.992263067127095</c:v>
                </c:pt>
                <c:pt idx="42">
                  <c:v>0.99393274509479002</c:v>
                </c:pt>
                <c:pt idx="43">
                  <c:v>0.99529499284886502</c:v>
                </c:pt>
                <c:pt idx="44">
                  <c:v>0.99574632775604899</c:v>
                </c:pt>
                <c:pt idx="45">
                  <c:v>0.99572884034323805</c:v>
                </c:pt>
                <c:pt idx="46">
                  <c:v>0.99656503984050104</c:v>
                </c:pt>
                <c:pt idx="47">
                  <c:v>0.99693699113932599</c:v>
                </c:pt>
                <c:pt idx="48">
                  <c:v>0.99722546067344298</c:v>
                </c:pt>
                <c:pt idx="49">
                  <c:v>0.997506091880343</c:v>
                </c:pt>
                <c:pt idx="50">
                  <c:v>0.99819527509520101</c:v>
                </c:pt>
                <c:pt idx="51">
                  <c:v>0.99841969935475905</c:v>
                </c:pt>
                <c:pt idx="52">
                  <c:v>0.99790239240537704</c:v>
                </c:pt>
                <c:pt idx="53">
                  <c:v>0.99825525388457803</c:v>
                </c:pt>
                <c:pt idx="54">
                  <c:v>0.99840862982418199</c:v>
                </c:pt>
                <c:pt idx="55">
                  <c:v>0.99812768701704502</c:v>
                </c:pt>
                <c:pt idx="56">
                  <c:v>0.99884589420988401</c:v>
                </c:pt>
                <c:pt idx="57">
                  <c:v>0.99887557669754501</c:v>
                </c:pt>
                <c:pt idx="58">
                  <c:v>0.99889602943342204</c:v>
                </c:pt>
                <c:pt idx="59">
                  <c:v>0.99864050033817597</c:v>
                </c:pt>
                <c:pt idx="60">
                  <c:v>0.99828991155723001</c:v>
                </c:pt>
                <c:pt idx="61">
                  <c:v>0.998619292008735</c:v>
                </c:pt>
                <c:pt idx="62">
                  <c:v>0.99885802248914002</c:v>
                </c:pt>
                <c:pt idx="63">
                  <c:v>0.99874828762775303</c:v>
                </c:pt>
                <c:pt idx="64">
                  <c:v>0.99879904659617003</c:v>
                </c:pt>
                <c:pt idx="65">
                  <c:v>0.99865535097074598</c:v>
                </c:pt>
                <c:pt idx="66">
                  <c:v>0.99917980796469996</c:v>
                </c:pt>
                <c:pt idx="67">
                  <c:v>0.99940214701091301</c:v>
                </c:pt>
                <c:pt idx="68">
                  <c:v>0.99948379600038795</c:v>
                </c:pt>
                <c:pt idx="69">
                  <c:v>0.99938040316512999</c:v>
                </c:pt>
                <c:pt idx="70">
                  <c:v>0.99936758707027595</c:v>
                </c:pt>
                <c:pt idx="71">
                  <c:v>0.99977489463632496</c:v>
                </c:pt>
                <c:pt idx="72">
                  <c:v>0.99945969388109501</c:v>
                </c:pt>
                <c:pt idx="73">
                  <c:v>0.99908767112817098</c:v>
                </c:pt>
                <c:pt idx="74">
                  <c:v>0.99928788800405599</c:v>
                </c:pt>
                <c:pt idx="75">
                  <c:v>0.99934445828000795</c:v>
                </c:pt>
                <c:pt idx="76">
                  <c:v>0.99907189434185995</c:v>
                </c:pt>
                <c:pt idx="77">
                  <c:v>0.99932304014936102</c:v>
                </c:pt>
                <c:pt idx="78">
                  <c:v>0.999496599569902</c:v>
                </c:pt>
                <c:pt idx="79">
                  <c:v>0.99926631503186203</c:v>
                </c:pt>
                <c:pt idx="80">
                  <c:v>0.99955409491731095</c:v>
                </c:pt>
                <c:pt idx="81">
                  <c:v>0.99954133114792898</c:v>
                </c:pt>
                <c:pt idx="82">
                  <c:v>0.99847602291778603</c:v>
                </c:pt>
                <c:pt idx="83">
                  <c:v>0.99848337025342504</c:v>
                </c:pt>
                <c:pt idx="84">
                  <c:v>0.99896739530388001</c:v>
                </c:pt>
                <c:pt idx="85">
                  <c:v>0.99962923429586403</c:v>
                </c:pt>
                <c:pt idx="86">
                  <c:v>0.99974908164499698</c:v>
                </c:pt>
                <c:pt idx="87">
                  <c:v>0.99937504794949805</c:v>
                </c:pt>
                <c:pt idx="88">
                  <c:v>0.99947702123503401</c:v>
                </c:pt>
                <c:pt idx="89">
                  <c:v>0.99946341821453599</c:v>
                </c:pt>
                <c:pt idx="90">
                  <c:v>0.99959033859901902</c:v>
                </c:pt>
                <c:pt idx="91">
                  <c:v>1</c:v>
                </c:pt>
                <c:pt idx="92">
                  <c:v>0.99941171331032796</c:v>
                </c:pt>
                <c:pt idx="93">
                  <c:v>0.99908219204245996</c:v>
                </c:pt>
                <c:pt idx="94">
                  <c:v>0.99854368773686797</c:v>
                </c:pt>
                <c:pt idx="95">
                  <c:v>0.99869576816760597</c:v>
                </c:pt>
                <c:pt idx="96">
                  <c:v>0.99907913929524905</c:v>
                </c:pt>
                <c:pt idx="97">
                  <c:v>0.99850382820818295</c:v>
                </c:pt>
                <c:pt idx="98">
                  <c:v>0.99848380551904403</c:v>
                </c:pt>
                <c:pt idx="99">
                  <c:v>0.99843970350487699</c:v>
                </c:pt>
                <c:pt idx="100">
                  <c:v>0.99858506336886299</c:v>
                </c:pt>
                <c:pt idx="101">
                  <c:v>0.99838682528356704</c:v>
                </c:pt>
                <c:pt idx="102">
                  <c:v>0.99825907307847905</c:v>
                </c:pt>
                <c:pt idx="103">
                  <c:v>0.99848777730642102</c:v>
                </c:pt>
                <c:pt idx="104">
                  <c:v>0.99814095783062495</c:v>
                </c:pt>
                <c:pt idx="105">
                  <c:v>0.99806728507563602</c:v>
                </c:pt>
                <c:pt idx="106">
                  <c:v>0.99850499087551403</c:v>
                </c:pt>
                <c:pt idx="107">
                  <c:v>0.99781294231689999</c:v>
                </c:pt>
                <c:pt idx="108">
                  <c:v>0.99701438870713299</c:v>
                </c:pt>
                <c:pt idx="109">
                  <c:v>0.99545941045277797</c:v>
                </c:pt>
                <c:pt idx="110">
                  <c:v>0.99384564717688295</c:v>
                </c:pt>
                <c:pt idx="111">
                  <c:v>0.99204777016411305</c:v>
                </c:pt>
                <c:pt idx="112">
                  <c:v>0.988138274654354</c:v>
                </c:pt>
                <c:pt idx="113">
                  <c:v>0.981022775101422</c:v>
                </c:pt>
                <c:pt idx="114">
                  <c:v>0.97095547573418095</c:v>
                </c:pt>
                <c:pt idx="115">
                  <c:v>0.95980487539340398</c:v>
                </c:pt>
                <c:pt idx="116">
                  <c:v>0.94617450649290302</c:v>
                </c:pt>
                <c:pt idx="117">
                  <c:v>0.93181993854078604</c:v>
                </c:pt>
                <c:pt idx="118">
                  <c:v>0.91596807731573304</c:v>
                </c:pt>
                <c:pt idx="119">
                  <c:v>0.90426403631681196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1-20BD-4E70-A582-1D18240E766C}"/>
            </c:ext>
          </c:extLst>
        </c:ser>
        <c:ser>
          <c:idx val="10"/>
          <c:order val="10"/>
          <c:tx>
            <c:strRef>
              <c:f>'4'!$N$2</c:f>
              <c:strCache>
                <c:ptCount val="1"/>
                <c:pt idx="0">
                  <c:v>UNK (NORM1 λ)</c:v>
                </c:pt>
              </c:strCache>
            </c:strRef>
          </c:tx>
          <c:spPr>
            <a:ln w="19050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square"/>
            <c:size val="5"/>
            <c:spPr>
              <a:solidFill>
                <a:schemeClr val="accent5">
                  <a:lumMod val="60000"/>
                </a:schemeClr>
              </a:solidFill>
              <a:ln w="9525">
                <a:solidFill>
                  <a:schemeClr val="accent5">
                    <a:lumMod val="60000"/>
                  </a:schemeClr>
                </a:solidFill>
              </a:ln>
              <a:effectLst/>
            </c:spPr>
          </c:marker>
          <c:dLbls>
            <c:dLbl>
              <c:idx val="3"/>
              <c:layout>
                <c:manualLayout>
                  <c:x val="2.8863388546663992E-2"/>
                  <c:y val="5.4072227723271108E-3"/>
                </c:manualLayout>
              </c:layout>
              <c:spPr>
                <a:solidFill>
                  <a:sysClr val="window" lastClr="FFFFFF"/>
                </a:solidFill>
                <a:ln>
                  <a:solidFill>
                    <a:sysClr val="windowText" lastClr="000000">
                      <a:lumMod val="25000"/>
                      <a:lumOff val="75000"/>
                    </a:sysClr>
                  </a:solidFill>
                </a:ln>
                <a:effectLst/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dk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wedgeRectCallout">
                      <a:avLst/>
                    </a:prstGeom>
                    <a:noFill/>
                    <a:ln>
                      <a:noFill/>
                    </a:ln>
                  </c15:spPr>
                </c:ext>
                <c:ext xmlns:c16="http://schemas.microsoft.com/office/drawing/2014/chart" uri="{C3380CC4-5D6E-409C-BE32-E72D297353CC}">
                  <c16:uniqueId val="{00000004-2635-42EA-9F80-E0AF96674661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'4'!$A$37:$A$66</c:f>
              <c:numCache>
                <c:formatCode>General</c:formatCode>
                <c:ptCount val="3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</c:numCache>
            </c:numRef>
          </c:xVal>
          <c:yVal>
            <c:numRef>
              <c:f>'4'!$N$37:$N$66</c:f>
              <c:numCache>
                <c:formatCode>0.000</c:formatCode>
                <c:ptCount val="3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1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A-20BD-4E70-A582-1D18240E766C}"/>
            </c:ext>
          </c:extLst>
        </c:ser>
        <c:ser>
          <c:idx val="11"/>
          <c:order val="11"/>
          <c:tx>
            <c:strRef>
              <c:f>'4'!$O$2</c:f>
              <c:strCache>
                <c:ptCount val="1"/>
                <c:pt idx="0">
                  <c:v>UNK (NORM2 λ)</c:v>
                </c:pt>
              </c:strCache>
            </c:strRef>
          </c:tx>
          <c:spPr>
            <a:ln w="19050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diamond"/>
            <c:size val="5"/>
            <c:spPr>
              <a:solidFill>
                <a:schemeClr val="accent6">
                  <a:lumMod val="60000"/>
                </a:schemeClr>
              </a:solidFill>
              <a:ln w="9525">
                <a:solidFill>
                  <a:schemeClr val="accent6">
                    <a:lumMod val="60000"/>
                  </a:schemeClr>
                </a:solidFill>
              </a:ln>
              <a:effectLst/>
            </c:spPr>
          </c:marker>
          <c:dLbls>
            <c:dLbl>
              <c:idx val="65"/>
              <c:layout>
                <c:manualLayout>
                  <c:x val="-3.0466910132589772E-2"/>
                  <c:y val="-3.6048151815514094E-2"/>
                </c:manualLayout>
              </c:layout>
              <c:spPr>
                <a:solidFill>
                  <a:sysClr val="window" lastClr="FFFFFF"/>
                </a:solidFill>
                <a:ln>
                  <a:solidFill>
                    <a:sysClr val="windowText" lastClr="000000">
                      <a:lumMod val="25000"/>
                      <a:lumOff val="75000"/>
                    </a:sysClr>
                  </a:solidFill>
                </a:ln>
                <a:effectLst/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dk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wedgeRectCallout">
                      <a:avLst/>
                    </a:prstGeom>
                    <a:noFill/>
                    <a:ln>
                      <a:noFill/>
                    </a:ln>
                  </c15:spPr>
                </c:ext>
                <c:ext xmlns:c16="http://schemas.microsoft.com/office/drawing/2014/chart" uri="{C3380CC4-5D6E-409C-BE32-E72D297353CC}">
                  <c16:uniqueId val="{00000005-2635-42EA-9F80-E0AF96674661}"/>
                </c:ext>
              </c:extLst>
            </c:dLbl>
            <c:dLbl>
              <c:idx val="104"/>
              <c:layout>
                <c:manualLayout>
                  <c:x val="4.3525055960229875E-2"/>
                  <c:y val="-3.9610761431117178E-2"/>
                </c:manualLayout>
              </c:layout>
              <c:spPr>
                <a:solidFill>
                  <a:sysClr val="window" lastClr="FFFFFF"/>
                </a:solidFill>
                <a:ln>
                  <a:solidFill>
                    <a:sysClr val="windowText" lastClr="000000">
                      <a:lumMod val="25000"/>
                      <a:lumOff val="75000"/>
                    </a:sysClr>
                  </a:solidFill>
                </a:ln>
                <a:effectLst/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dk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wedgeRectCallout">
                      <a:avLst/>
                    </a:prstGeom>
                    <a:noFill/>
                    <a:ln>
                      <a:noFill/>
                    </a:ln>
                  </c15:spPr>
                </c:ext>
                <c:ext xmlns:c16="http://schemas.microsoft.com/office/drawing/2014/chart" uri="{C3380CC4-5D6E-409C-BE32-E72D297353CC}">
                  <c16:uniqueId val="{00000000-3B1A-4B76-8645-90571FD79F1A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'4'!$A$67:$A$316</c:f>
              <c:numCache>
                <c:formatCode>General</c:formatCode>
                <c:ptCount val="250"/>
                <c:pt idx="0">
                  <c:v>251</c:v>
                </c:pt>
                <c:pt idx="1">
                  <c:v>252</c:v>
                </c:pt>
                <c:pt idx="2">
                  <c:v>253</c:v>
                </c:pt>
                <c:pt idx="3">
                  <c:v>254</c:v>
                </c:pt>
                <c:pt idx="4">
                  <c:v>255</c:v>
                </c:pt>
                <c:pt idx="5">
                  <c:v>256</c:v>
                </c:pt>
                <c:pt idx="6">
                  <c:v>257</c:v>
                </c:pt>
                <c:pt idx="7">
                  <c:v>258</c:v>
                </c:pt>
                <c:pt idx="8">
                  <c:v>259</c:v>
                </c:pt>
                <c:pt idx="9">
                  <c:v>260</c:v>
                </c:pt>
                <c:pt idx="10">
                  <c:v>261</c:v>
                </c:pt>
                <c:pt idx="11">
                  <c:v>262</c:v>
                </c:pt>
                <c:pt idx="12">
                  <c:v>263</c:v>
                </c:pt>
                <c:pt idx="13">
                  <c:v>264</c:v>
                </c:pt>
                <c:pt idx="14">
                  <c:v>265</c:v>
                </c:pt>
                <c:pt idx="15">
                  <c:v>266</c:v>
                </c:pt>
                <c:pt idx="16">
                  <c:v>267</c:v>
                </c:pt>
                <c:pt idx="17">
                  <c:v>268</c:v>
                </c:pt>
                <c:pt idx="18">
                  <c:v>269</c:v>
                </c:pt>
                <c:pt idx="19">
                  <c:v>270</c:v>
                </c:pt>
                <c:pt idx="20">
                  <c:v>271</c:v>
                </c:pt>
                <c:pt idx="21">
                  <c:v>272</c:v>
                </c:pt>
                <c:pt idx="22">
                  <c:v>273</c:v>
                </c:pt>
                <c:pt idx="23">
                  <c:v>274</c:v>
                </c:pt>
                <c:pt idx="24">
                  <c:v>275</c:v>
                </c:pt>
                <c:pt idx="25">
                  <c:v>276</c:v>
                </c:pt>
                <c:pt idx="26">
                  <c:v>277</c:v>
                </c:pt>
                <c:pt idx="27">
                  <c:v>278</c:v>
                </c:pt>
                <c:pt idx="28">
                  <c:v>279</c:v>
                </c:pt>
                <c:pt idx="29">
                  <c:v>280</c:v>
                </c:pt>
                <c:pt idx="30">
                  <c:v>281</c:v>
                </c:pt>
                <c:pt idx="31">
                  <c:v>282</c:v>
                </c:pt>
                <c:pt idx="32">
                  <c:v>283</c:v>
                </c:pt>
                <c:pt idx="33">
                  <c:v>284</c:v>
                </c:pt>
                <c:pt idx="34">
                  <c:v>285</c:v>
                </c:pt>
                <c:pt idx="35">
                  <c:v>286</c:v>
                </c:pt>
                <c:pt idx="36">
                  <c:v>287</c:v>
                </c:pt>
                <c:pt idx="37">
                  <c:v>288</c:v>
                </c:pt>
                <c:pt idx="38">
                  <c:v>289</c:v>
                </c:pt>
                <c:pt idx="39">
                  <c:v>290</c:v>
                </c:pt>
                <c:pt idx="40">
                  <c:v>291</c:v>
                </c:pt>
                <c:pt idx="41">
                  <c:v>292</c:v>
                </c:pt>
                <c:pt idx="42">
                  <c:v>293</c:v>
                </c:pt>
                <c:pt idx="43">
                  <c:v>294</c:v>
                </c:pt>
                <c:pt idx="44">
                  <c:v>295</c:v>
                </c:pt>
                <c:pt idx="45">
                  <c:v>296</c:v>
                </c:pt>
                <c:pt idx="46">
                  <c:v>297</c:v>
                </c:pt>
                <c:pt idx="47">
                  <c:v>298</c:v>
                </c:pt>
                <c:pt idx="48">
                  <c:v>299</c:v>
                </c:pt>
                <c:pt idx="49">
                  <c:v>300</c:v>
                </c:pt>
                <c:pt idx="50">
                  <c:v>301</c:v>
                </c:pt>
                <c:pt idx="51">
                  <c:v>302</c:v>
                </c:pt>
                <c:pt idx="52">
                  <c:v>303</c:v>
                </c:pt>
                <c:pt idx="53">
                  <c:v>304</c:v>
                </c:pt>
                <c:pt idx="54">
                  <c:v>305</c:v>
                </c:pt>
                <c:pt idx="55">
                  <c:v>306</c:v>
                </c:pt>
                <c:pt idx="56">
                  <c:v>307</c:v>
                </c:pt>
                <c:pt idx="57">
                  <c:v>308</c:v>
                </c:pt>
                <c:pt idx="58">
                  <c:v>309</c:v>
                </c:pt>
                <c:pt idx="59">
                  <c:v>310</c:v>
                </c:pt>
                <c:pt idx="60">
                  <c:v>311</c:v>
                </c:pt>
                <c:pt idx="61">
                  <c:v>312</c:v>
                </c:pt>
                <c:pt idx="62">
                  <c:v>313</c:v>
                </c:pt>
                <c:pt idx="63">
                  <c:v>314</c:v>
                </c:pt>
                <c:pt idx="64">
                  <c:v>315</c:v>
                </c:pt>
                <c:pt idx="65">
                  <c:v>316</c:v>
                </c:pt>
                <c:pt idx="66">
                  <c:v>317</c:v>
                </c:pt>
                <c:pt idx="67">
                  <c:v>318</c:v>
                </c:pt>
                <c:pt idx="68">
                  <c:v>319</c:v>
                </c:pt>
                <c:pt idx="69">
                  <c:v>320</c:v>
                </c:pt>
                <c:pt idx="70">
                  <c:v>321</c:v>
                </c:pt>
                <c:pt idx="71">
                  <c:v>322</c:v>
                </c:pt>
                <c:pt idx="72">
                  <c:v>323</c:v>
                </c:pt>
                <c:pt idx="73">
                  <c:v>324</c:v>
                </c:pt>
                <c:pt idx="74">
                  <c:v>325</c:v>
                </c:pt>
                <c:pt idx="75">
                  <c:v>326</c:v>
                </c:pt>
                <c:pt idx="76">
                  <c:v>327</c:v>
                </c:pt>
                <c:pt idx="77">
                  <c:v>328</c:v>
                </c:pt>
                <c:pt idx="78">
                  <c:v>329</c:v>
                </c:pt>
                <c:pt idx="79">
                  <c:v>330</c:v>
                </c:pt>
                <c:pt idx="80">
                  <c:v>331</c:v>
                </c:pt>
                <c:pt idx="81">
                  <c:v>332</c:v>
                </c:pt>
                <c:pt idx="82">
                  <c:v>333</c:v>
                </c:pt>
                <c:pt idx="83">
                  <c:v>334</c:v>
                </c:pt>
                <c:pt idx="84">
                  <c:v>335</c:v>
                </c:pt>
                <c:pt idx="85">
                  <c:v>336</c:v>
                </c:pt>
                <c:pt idx="86">
                  <c:v>337</c:v>
                </c:pt>
                <c:pt idx="87">
                  <c:v>338</c:v>
                </c:pt>
                <c:pt idx="88">
                  <c:v>339</c:v>
                </c:pt>
                <c:pt idx="89">
                  <c:v>340</c:v>
                </c:pt>
                <c:pt idx="90">
                  <c:v>341</c:v>
                </c:pt>
                <c:pt idx="91">
                  <c:v>342</c:v>
                </c:pt>
                <c:pt idx="92">
                  <c:v>343</c:v>
                </c:pt>
                <c:pt idx="93">
                  <c:v>344</c:v>
                </c:pt>
                <c:pt idx="94">
                  <c:v>345</c:v>
                </c:pt>
                <c:pt idx="95">
                  <c:v>346</c:v>
                </c:pt>
                <c:pt idx="96">
                  <c:v>347</c:v>
                </c:pt>
                <c:pt idx="97">
                  <c:v>348</c:v>
                </c:pt>
                <c:pt idx="98">
                  <c:v>349</c:v>
                </c:pt>
                <c:pt idx="99">
                  <c:v>350</c:v>
                </c:pt>
                <c:pt idx="100">
                  <c:v>351</c:v>
                </c:pt>
                <c:pt idx="101">
                  <c:v>352</c:v>
                </c:pt>
                <c:pt idx="102">
                  <c:v>353</c:v>
                </c:pt>
                <c:pt idx="103">
                  <c:v>354</c:v>
                </c:pt>
                <c:pt idx="104">
                  <c:v>355</c:v>
                </c:pt>
                <c:pt idx="105">
                  <c:v>356</c:v>
                </c:pt>
                <c:pt idx="106">
                  <c:v>357</c:v>
                </c:pt>
                <c:pt idx="107">
                  <c:v>358</c:v>
                </c:pt>
                <c:pt idx="108">
                  <c:v>359</c:v>
                </c:pt>
                <c:pt idx="109">
                  <c:v>360</c:v>
                </c:pt>
                <c:pt idx="110">
                  <c:v>361</c:v>
                </c:pt>
                <c:pt idx="111">
                  <c:v>362</c:v>
                </c:pt>
                <c:pt idx="112">
                  <c:v>363</c:v>
                </c:pt>
                <c:pt idx="113">
                  <c:v>364</c:v>
                </c:pt>
                <c:pt idx="114">
                  <c:v>365</c:v>
                </c:pt>
                <c:pt idx="115">
                  <c:v>366</c:v>
                </c:pt>
                <c:pt idx="116">
                  <c:v>367</c:v>
                </c:pt>
                <c:pt idx="117">
                  <c:v>368</c:v>
                </c:pt>
                <c:pt idx="118">
                  <c:v>369</c:v>
                </c:pt>
                <c:pt idx="119">
                  <c:v>370</c:v>
                </c:pt>
                <c:pt idx="120">
                  <c:v>371</c:v>
                </c:pt>
                <c:pt idx="121">
                  <c:v>372</c:v>
                </c:pt>
                <c:pt idx="122">
                  <c:v>373</c:v>
                </c:pt>
                <c:pt idx="123">
                  <c:v>374</c:v>
                </c:pt>
                <c:pt idx="124">
                  <c:v>375</c:v>
                </c:pt>
                <c:pt idx="125">
                  <c:v>376</c:v>
                </c:pt>
                <c:pt idx="126">
                  <c:v>377</c:v>
                </c:pt>
                <c:pt idx="127">
                  <c:v>378</c:v>
                </c:pt>
                <c:pt idx="128">
                  <c:v>379</c:v>
                </c:pt>
                <c:pt idx="129">
                  <c:v>380</c:v>
                </c:pt>
              </c:numCache>
            </c:numRef>
          </c:xVal>
          <c:yVal>
            <c:numRef>
              <c:f>'4'!$O$67:$O$316</c:f>
              <c:numCache>
                <c:formatCode>0.000</c:formatCode>
                <c:ptCount val="25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1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B-20BD-4E70-A582-1D18240E766C}"/>
            </c:ext>
          </c:extLst>
        </c:ser>
        <c:ser>
          <c:idx val="12"/>
          <c:order val="12"/>
          <c:tx>
            <c:strRef>
              <c:f>'4'!$P$2</c:f>
              <c:strCache>
                <c:ptCount val="1"/>
                <c:pt idx="0">
                  <c:v>STD (NORM1 λ)</c:v>
                </c:pt>
              </c:strCache>
            </c:strRef>
          </c:tx>
          <c:spPr>
            <a:ln w="19050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diamond"/>
            <c:size val="5"/>
            <c:spPr>
              <a:solidFill>
                <a:srgbClr val="C00000"/>
              </a:solidFill>
              <a:ln w="9525">
                <a:solidFill>
                  <a:schemeClr val="accent1">
                    <a:lumMod val="80000"/>
                    <a:lumOff val="20000"/>
                  </a:schemeClr>
                </a:solidFill>
              </a:ln>
              <a:effectLst/>
            </c:spPr>
          </c:marker>
          <c:dLbls>
            <c:dLbl>
              <c:idx val="0"/>
              <c:layout>
                <c:manualLayout>
                  <c:x val="0"/>
                  <c:y val="-4.1940806221182896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2635-42EA-9F80-E0AF96674661}"/>
                </c:ext>
              </c:extLst>
            </c:dLbl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  <c15:showLeaderLines val="0"/>
              </c:ext>
            </c:extLst>
          </c:dLbls>
          <c:xVal>
            <c:numRef>
              <c:f>'4'!$A$37:$A$66</c:f>
              <c:numCache>
                <c:formatCode>General</c:formatCode>
                <c:ptCount val="3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</c:numCache>
            </c:numRef>
          </c:xVal>
          <c:yVal>
            <c:numRef>
              <c:f>'4'!$P$37:$P$66</c:f>
              <c:numCache>
                <c:formatCode>0.000</c:formatCode>
                <c:ptCount val="30"/>
                <c:pt idx="0">
                  <c:v>1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C-20BD-4E70-A582-1D18240E766C}"/>
            </c:ext>
          </c:extLst>
        </c:ser>
        <c:ser>
          <c:idx val="13"/>
          <c:order val="13"/>
          <c:tx>
            <c:strRef>
              <c:f>'4'!$Q$2</c:f>
              <c:strCache>
                <c:ptCount val="1"/>
                <c:pt idx="0">
                  <c:v>STD (NORM2 λ)</c:v>
                </c:pt>
              </c:strCache>
            </c:strRef>
          </c:tx>
          <c:spPr>
            <a:ln w="19050" cap="rnd">
              <a:solidFill>
                <a:schemeClr val="accent2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square"/>
            <c:size val="5"/>
            <c:spPr>
              <a:solidFill>
                <a:schemeClr val="accent2">
                  <a:lumMod val="80000"/>
                  <a:lumOff val="20000"/>
                </a:schemeClr>
              </a:solidFill>
              <a:ln w="9525">
                <a:solidFill>
                  <a:schemeClr val="accent2">
                    <a:lumMod val="80000"/>
                    <a:lumOff val="20000"/>
                  </a:schemeClr>
                </a:solidFill>
              </a:ln>
              <a:effectLst/>
            </c:spPr>
          </c:marker>
          <c:dLbls>
            <c:dLbl>
              <c:idx val="93"/>
              <c:layout>
                <c:manualLayout>
                  <c:x val="0"/>
                  <c:y val="-3.0640929043186962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6-2635-42EA-9F80-E0AF96674661}"/>
                </c:ext>
              </c:extLst>
            </c:dLbl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  <c15:showLeaderLines val="0"/>
              </c:ext>
            </c:extLst>
          </c:dLbls>
          <c:xVal>
            <c:numRef>
              <c:f>'4'!$A$67:$A$316</c:f>
              <c:numCache>
                <c:formatCode>General</c:formatCode>
                <c:ptCount val="250"/>
                <c:pt idx="0">
                  <c:v>251</c:v>
                </c:pt>
                <c:pt idx="1">
                  <c:v>252</c:v>
                </c:pt>
                <c:pt idx="2">
                  <c:v>253</c:v>
                </c:pt>
                <c:pt idx="3">
                  <c:v>254</c:v>
                </c:pt>
                <c:pt idx="4">
                  <c:v>255</c:v>
                </c:pt>
                <c:pt idx="5">
                  <c:v>256</c:v>
                </c:pt>
                <c:pt idx="6">
                  <c:v>257</c:v>
                </c:pt>
                <c:pt idx="7">
                  <c:v>258</c:v>
                </c:pt>
                <c:pt idx="8">
                  <c:v>259</c:v>
                </c:pt>
                <c:pt idx="9">
                  <c:v>260</c:v>
                </c:pt>
                <c:pt idx="10">
                  <c:v>261</c:v>
                </c:pt>
                <c:pt idx="11">
                  <c:v>262</c:v>
                </c:pt>
                <c:pt idx="12">
                  <c:v>263</c:v>
                </c:pt>
                <c:pt idx="13">
                  <c:v>264</c:v>
                </c:pt>
                <c:pt idx="14">
                  <c:v>265</c:v>
                </c:pt>
                <c:pt idx="15">
                  <c:v>266</c:v>
                </c:pt>
                <c:pt idx="16">
                  <c:v>267</c:v>
                </c:pt>
                <c:pt idx="17">
                  <c:v>268</c:v>
                </c:pt>
                <c:pt idx="18">
                  <c:v>269</c:v>
                </c:pt>
                <c:pt idx="19">
                  <c:v>270</c:v>
                </c:pt>
                <c:pt idx="20">
                  <c:v>271</c:v>
                </c:pt>
                <c:pt idx="21">
                  <c:v>272</c:v>
                </c:pt>
                <c:pt idx="22">
                  <c:v>273</c:v>
                </c:pt>
                <c:pt idx="23">
                  <c:v>274</c:v>
                </c:pt>
                <c:pt idx="24">
                  <c:v>275</c:v>
                </c:pt>
                <c:pt idx="25">
                  <c:v>276</c:v>
                </c:pt>
                <c:pt idx="26">
                  <c:v>277</c:v>
                </c:pt>
                <c:pt idx="27">
                  <c:v>278</c:v>
                </c:pt>
                <c:pt idx="28">
                  <c:v>279</c:v>
                </c:pt>
                <c:pt idx="29">
                  <c:v>280</c:v>
                </c:pt>
                <c:pt idx="30">
                  <c:v>281</c:v>
                </c:pt>
                <c:pt idx="31">
                  <c:v>282</c:v>
                </c:pt>
                <c:pt idx="32">
                  <c:v>283</c:v>
                </c:pt>
                <c:pt idx="33">
                  <c:v>284</c:v>
                </c:pt>
                <c:pt idx="34">
                  <c:v>285</c:v>
                </c:pt>
                <c:pt idx="35">
                  <c:v>286</c:v>
                </c:pt>
                <c:pt idx="36">
                  <c:v>287</c:v>
                </c:pt>
                <c:pt idx="37">
                  <c:v>288</c:v>
                </c:pt>
                <c:pt idx="38">
                  <c:v>289</c:v>
                </c:pt>
                <c:pt idx="39">
                  <c:v>290</c:v>
                </c:pt>
                <c:pt idx="40">
                  <c:v>291</c:v>
                </c:pt>
                <c:pt idx="41">
                  <c:v>292</c:v>
                </c:pt>
                <c:pt idx="42">
                  <c:v>293</c:v>
                </c:pt>
                <c:pt idx="43">
                  <c:v>294</c:v>
                </c:pt>
                <c:pt idx="44">
                  <c:v>295</c:v>
                </c:pt>
                <c:pt idx="45">
                  <c:v>296</c:v>
                </c:pt>
                <c:pt idx="46">
                  <c:v>297</c:v>
                </c:pt>
                <c:pt idx="47">
                  <c:v>298</c:v>
                </c:pt>
                <c:pt idx="48">
                  <c:v>299</c:v>
                </c:pt>
                <c:pt idx="49">
                  <c:v>300</c:v>
                </c:pt>
                <c:pt idx="50">
                  <c:v>301</c:v>
                </c:pt>
                <c:pt idx="51">
                  <c:v>302</c:v>
                </c:pt>
                <c:pt idx="52">
                  <c:v>303</c:v>
                </c:pt>
                <c:pt idx="53">
                  <c:v>304</c:v>
                </c:pt>
                <c:pt idx="54">
                  <c:v>305</c:v>
                </c:pt>
                <c:pt idx="55">
                  <c:v>306</c:v>
                </c:pt>
                <c:pt idx="56">
                  <c:v>307</c:v>
                </c:pt>
                <c:pt idx="57">
                  <c:v>308</c:v>
                </c:pt>
                <c:pt idx="58">
                  <c:v>309</c:v>
                </c:pt>
                <c:pt idx="59">
                  <c:v>310</c:v>
                </c:pt>
                <c:pt idx="60">
                  <c:v>311</c:v>
                </c:pt>
                <c:pt idx="61">
                  <c:v>312</c:v>
                </c:pt>
                <c:pt idx="62">
                  <c:v>313</c:v>
                </c:pt>
                <c:pt idx="63">
                  <c:v>314</c:v>
                </c:pt>
                <c:pt idx="64">
                  <c:v>315</c:v>
                </c:pt>
                <c:pt idx="65">
                  <c:v>316</c:v>
                </c:pt>
                <c:pt idx="66">
                  <c:v>317</c:v>
                </c:pt>
                <c:pt idx="67">
                  <c:v>318</c:v>
                </c:pt>
                <c:pt idx="68">
                  <c:v>319</c:v>
                </c:pt>
                <c:pt idx="69">
                  <c:v>320</c:v>
                </c:pt>
                <c:pt idx="70">
                  <c:v>321</c:v>
                </c:pt>
                <c:pt idx="71">
                  <c:v>322</c:v>
                </c:pt>
                <c:pt idx="72">
                  <c:v>323</c:v>
                </c:pt>
                <c:pt idx="73">
                  <c:v>324</c:v>
                </c:pt>
                <c:pt idx="74">
                  <c:v>325</c:v>
                </c:pt>
                <c:pt idx="75">
                  <c:v>326</c:v>
                </c:pt>
                <c:pt idx="76">
                  <c:v>327</c:v>
                </c:pt>
                <c:pt idx="77">
                  <c:v>328</c:v>
                </c:pt>
                <c:pt idx="78">
                  <c:v>329</c:v>
                </c:pt>
                <c:pt idx="79">
                  <c:v>330</c:v>
                </c:pt>
                <c:pt idx="80">
                  <c:v>331</c:v>
                </c:pt>
                <c:pt idx="81">
                  <c:v>332</c:v>
                </c:pt>
                <c:pt idx="82">
                  <c:v>333</c:v>
                </c:pt>
                <c:pt idx="83">
                  <c:v>334</c:v>
                </c:pt>
                <c:pt idx="84">
                  <c:v>335</c:v>
                </c:pt>
                <c:pt idx="85">
                  <c:v>336</c:v>
                </c:pt>
                <c:pt idx="86">
                  <c:v>337</c:v>
                </c:pt>
                <c:pt idx="87">
                  <c:v>338</c:v>
                </c:pt>
                <c:pt idx="88">
                  <c:v>339</c:v>
                </c:pt>
                <c:pt idx="89">
                  <c:v>340</c:v>
                </c:pt>
                <c:pt idx="90">
                  <c:v>341</c:v>
                </c:pt>
                <c:pt idx="91">
                  <c:v>342</c:v>
                </c:pt>
                <c:pt idx="92">
                  <c:v>343</c:v>
                </c:pt>
                <c:pt idx="93">
                  <c:v>344</c:v>
                </c:pt>
                <c:pt idx="94">
                  <c:v>345</c:v>
                </c:pt>
                <c:pt idx="95">
                  <c:v>346</c:v>
                </c:pt>
                <c:pt idx="96">
                  <c:v>347</c:v>
                </c:pt>
                <c:pt idx="97">
                  <c:v>348</c:v>
                </c:pt>
                <c:pt idx="98">
                  <c:v>349</c:v>
                </c:pt>
                <c:pt idx="99">
                  <c:v>350</c:v>
                </c:pt>
                <c:pt idx="100">
                  <c:v>351</c:v>
                </c:pt>
                <c:pt idx="101">
                  <c:v>352</c:v>
                </c:pt>
                <c:pt idx="102">
                  <c:v>353</c:v>
                </c:pt>
                <c:pt idx="103">
                  <c:v>354</c:v>
                </c:pt>
                <c:pt idx="104">
                  <c:v>355</c:v>
                </c:pt>
                <c:pt idx="105">
                  <c:v>356</c:v>
                </c:pt>
                <c:pt idx="106">
                  <c:v>357</c:v>
                </c:pt>
                <c:pt idx="107">
                  <c:v>358</c:v>
                </c:pt>
                <c:pt idx="108">
                  <c:v>359</c:v>
                </c:pt>
                <c:pt idx="109">
                  <c:v>360</c:v>
                </c:pt>
                <c:pt idx="110">
                  <c:v>361</c:v>
                </c:pt>
                <c:pt idx="111">
                  <c:v>362</c:v>
                </c:pt>
                <c:pt idx="112">
                  <c:v>363</c:v>
                </c:pt>
                <c:pt idx="113">
                  <c:v>364</c:v>
                </c:pt>
                <c:pt idx="114">
                  <c:v>365</c:v>
                </c:pt>
                <c:pt idx="115">
                  <c:v>366</c:v>
                </c:pt>
                <c:pt idx="116">
                  <c:v>367</c:v>
                </c:pt>
                <c:pt idx="117">
                  <c:v>368</c:v>
                </c:pt>
                <c:pt idx="118">
                  <c:v>369</c:v>
                </c:pt>
                <c:pt idx="119">
                  <c:v>370</c:v>
                </c:pt>
                <c:pt idx="120">
                  <c:v>371</c:v>
                </c:pt>
                <c:pt idx="121">
                  <c:v>372</c:v>
                </c:pt>
                <c:pt idx="122">
                  <c:v>373</c:v>
                </c:pt>
                <c:pt idx="123">
                  <c:v>374</c:v>
                </c:pt>
                <c:pt idx="124">
                  <c:v>375</c:v>
                </c:pt>
                <c:pt idx="125">
                  <c:v>376</c:v>
                </c:pt>
                <c:pt idx="126">
                  <c:v>377</c:v>
                </c:pt>
                <c:pt idx="127">
                  <c:v>378</c:v>
                </c:pt>
                <c:pt idx="128">
                  <c:v>379</c:v>
                </c:pt>
                <c:pt idx="129">
                  <c:v>380</c:v>
                </c:pt>
              </c:numCache>
            </c:numRef>
          </c:xVal>
          <c:yVal>
            <c:numRef>
              <c:f>'4'!$Q$67:$Q$316</c:f>
              <c:numCache>
                <c:formatCode>0.000</c:formatCode>
                <c:ptCount val="25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1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D-20BD-4E70-A582-1D18240E766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36474024"/>
        <c:axId val="1036475664"/>
        <c:extLst>
          <c:ext xmlns:c15="http://schemas.microsoft.com/office/drawing/2012/chart" uri="{02D57815-91ED-43cb-92C2-25804820EDAC}">
            <c15:filteredScatte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'4'!$B$2</c15:sqref>
                        </c15:formulaRef>
                      </c:ext>
                    </c:extLst>
                    <c:strCache>
                      <c:ptCount val="1"/>
                      <c:pt idx="0">
                        <c:v>6-HFlavone-B-D-G</c:v>
                      </c:pt>
                    </c:strCache>
                  </c:strRef>
                </c:tx>
                <c:spPr>
                  <a:ln w="19050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>
                      <c:ext uri="{02D57815-91ED-43cb-92C2-25804820EDAC}">
                        <c15:formulaRef>
                          <c15:sqref>'4'!$A$37:$A$316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'4'!$B$37:$B$316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0.39518734539094602</c:v>
                      </c:pt>
                      <c:pt idx="1">
                        <c:v>0.39875071466020701</c:v>
                      </c:pt>
                      <c:pt idx="2">
                        <c:v>0.40010550451508697</c:v>
                      </c:pt>
                      <c:pt idx="3">
                        <c:v>0.40352670087246301</c:v>
                      </c:pt>
                      <c:pt idx="4">
                        <c:v>0.40126804699780799</c:v>
                      </c:pt>
                      <c:pt idx="5">
                        <c:v>0.396913168052762</c:v>
                      </c:pt>
                      <c:pt idx="6">
                        <c:v>0.39376420670900603</c:v>
                      </c:pt>
                      <c:pt idx="7">
                        <c:v>0.38685128617368503</c:v>
                      </c:pt>
                      <c:pt idx="8">
                        <c:v>0.37577333363027299</c:v>
                      </c:pt>
                      <c:pt idx="9">
                        <c:v>0.36406302599930102</c:v>
                      </c:pt>
                      <c:pt idx="10">
                        <c:v>0.35294952728468298</c:v>
                      </c:pt>
                      <c:pt idx="11">
                        <c:v>0.33952394979477901</c:v>
                      </c:pt>
                      <c:pt idx="12">
                        <c:v>0.32346797452114601</c:v>
                      </c:pt>
                      <c:pt idx="13">
                        <c:v>0.30859446291667098</c:v>
                      </c:pt>
                      <c:pt idx="14">
                        <c:v>0.29462992160118201</c:v>
                      </c:pt>
                      <c:pt idx="15">
                        <c:v>0.27917051250663699</c:v>
                      </c:pt>
                      <c:pt idx="16">
                        <c:v>0.26226008455806599</c:v>
                      </c:pt>
                      <c:pt idx="17">
                        <c:v>0.24590693345353401</c:v>
                      </c:pt>
                      <c:pt idx="18">
                        <c:v>0.231666844474061</c:v>
                      </c:pt>
                      <c:pt idx="19">
                        <c:v>0.21562741982044001</c:v>
                      </c:pt>
                      <c:pt idx="20">
                        <c:v>0.197030738535272</c:v>
                      </c:pt>
                      <c:pt idx="21">
                        <c:v>0.178612548921146</c:v>
                      </c:pt>
                      <c:pt idx="22">
                        <c:v>0.16108824212405401</c:v>
                      </c:pt>
                      <c:pt idx="23">
                        <c:v>0.14083858693652301</c:v>
                      </c:pt>
                      <c:pt idx="24">
                        <c:v>0.12381576289155399</c:v>
                      </c:pt>
                      <c:pt idx="25">
                        <c:v>0.10864549447114399</c:v>
                      </c:pt>
                      <c:pt idx="26">
                        <c:v>9.0564915912541497E-2</c:v>
                      </c:pt>
                      <c:pt idx="27">
                        <c:v>7.4910030371319006E-2</c:v>
                      </c:pt>
                      <c:pt idx="28">
                        <c:v>6.1229820144380498E-2</c:v>
                      </c:pt>
                      <c:pt idx="29">
                        <c:v>4.8916129198042897E-2</c:v>
                      </c:pt>
                      <c:pt idx="30">
                        <c:v>4.0081611588612003E-2</c:v>
                      </c:pt>
                      <c:pt idx="31">
                        <c:v>3.0528456761065002E-2</c:v>
                      </c:pt>
                      <c:pt idx="32">
                        <c:v>2.2006624337210699E-2</c:v>
                      </c:pt>
                      <c:pt idx="33">
                        <c:v>1.25552313588153E-2</c:v>
                      </c:pt>
                      <c:pt idx="34">
                        <c:v>8.7140418080756104E-3</c:v>
                      </c:pt>
                      <c:pt idx="35">
                        <c:v>4.9936497477552902E-3</c:v>
                      </c:pt>
                      <c:pt idx="36">
                        <c:v>2.0740817834536802E-3</c:v>
                      </c:pt>
                      <c:pt idx="37">
                        <c:v>5.8657124042453797E-3</c:v>
                      </c:pt>
                      <c:pt idx="38">
                        <c:v>1.35290640777642E-2</c:v>
                      </c:pt>
                      <c:pt idx="39">
                        <c:v>2.12874955624347E-2</c:v>
                      </c:pt>
                      <c:pt idx="40">
                        <c:v>3.3945077903123899E-2</c:v>
                      </c:pt>
                      <c:pt idx="41">
                        <c:v>4.8197033284352903E-2</c:v>
                      </c:pt>
                      <c:pt idx="42">
                        <c:v>6.6464800015210504E-2</c:v>
                      </c:pt>
                      <c:pt idx="43">
                        <c:v>8.4022272749758695E-2</c:v>
                      </c:pt>
                      <c:pt idx="44">
                        <c:v>0.102888376808956</c:v>
                      </c:pt>
                      <c:pt idx="45">
                        <c:v>0.123371255583397</c:v>
                      </c:pt>
                      <c:pt idx="46">
                        <c:v>0.145233404217294</c:v>
                      </c:pt>
                      <c:pt idx="47">
                        <c:v>0.17129349393312401</c:v>
                      </c:pt>
                      <c:pt idx="48">
                        <c:v>0.19517902670923801</c:v>
                      </c:pt>
                      <c:pt idx="49">
                        <c:v>0.22024303060172401</c:v>
                      </c:pt>
                      <c:pt idx="50">
                        <c:v>0.24803147920733301</c:v>
                      </c:pt>
                      <c:pt idx="51">
                        <c:v>0.27446438793648598</c:v>
                      </c:pt>
                      <c:pt idx="52">
                        <c:v>0.30117962958580702</c:v>
                      </c:pt>
                      <c:pt idx="53">
                        <c:v>0.325629989742172</c:v>
                      </c:pt>
                      <c:pt idx="54">
                        <c:v>0.34841323706327698</c:v>
                      </c:pt>
                      <c:pt idx="55">
                        <c:v>0.36975744888940698</c:v>
                      </c:pt>
                      <c:pt idx="56">
                        <c:v>0.391095760133156</c:v>
                      </c:pt>
                      <c:pt idx="57">
                        <c:v>0.41336835482402601</c:v>
                      </c:pt>
                      <c:pt idx="58">
                        <c:v>0.438092032335889</c:v>
                      </c:pt>
                      <c:pt idx="59">
                        <c:v>0.45624908899711297</c:v>
                      </c:pt>
                      <c:pt idx="60">
                        <c:v>0.479314800594695</c:v>
                      </c:pt>
                      <c:pt idx="61">
                        <c:v>0.50418171271013501</c:v>
                      </c:pt>
                      <c:pt idx="62">
                        <c:v>0.52632206385035196</c:v>
                      </c:pt>
                      <c:pt idx="63">
                        <c:v>0.549290570123249</c:v>
                      </c:pt>
                      <c:pt idx="64">
                        <c:v>0.57366923336995201</c:v>
                      </c:pt>
                      <c:pt idx="65">
                        <c:v>0.60015400028175103</c:v>
                      </c:pt>
                      <c:pt idx="66">
                        <c:v>0.62401202255789701</c:v>
                      </c:pt>
                      <c:pt idx="67">
                        <c:v>0.64549124832382698</c:v>
                      </c:pt>
                      <c:pt idx="68">
                        <c:v>0.66868764913244505</c:v>
                      </c:pt>
                      <c:pt idx="69">
                        <c:v>0.69269865606344205</c:v>
                      </c:pt>
                      <c:pt idx="70">
                        <c:v>0.71329609643553904</c:v>
                      </c:pt>
                      <c:pt idx="71">
                        <c:v>0.73551715320745603</c:v>
                      </c:pt>
                      <c:pt idx="72">
                        <c:v>0.75712185679316801</c:v>
                      </c:pt>
                      <c:pt idx="73">
                        <c:v>0.77589101258555004</c:v>
                      </c:pt>
                      <c:pt idx="74">
                        <c:v>0.79416359640441903</c:v>
                      </c:pt>
                      <c:pt idx="75">
                        <c:v>0.813538745973302</c:v>
                      </c:pt>
                      <c:pt idx="76">
                        <c:v>0.83284354220591195</c:v>
                      </c:pt>
                      <c:pt idx="77">
                        <c:v>0.84856857663806096</c:v>
                      </c:pt>
                      <c:pt idx="78">
                        <c:v>0.86654407765443697</c:v>
                      </c:pt>
                      <c:pt idx="79">
                        <c:v>0.88226705602113298</c:v>
                      </c:pt>
                      <c:pt idx="80">
                        <c:v>0.89498921327379299</c:v>
                      </c:pt>
                      <c:pt idx="81">
                        <c:v>0.90911576906646996</c:v>
                      </c:pt>
                      <c:pt idx="82">
                        <c:v>0.92044801745980798</c:v>
                      </c:pt>
                      <c:pt idx="83">
                        <c:v>0.93160854468156395</c:v>
                      </c:pt>
                      <c:pt idx="84">
                        <c:v>0.94121634623394002</c:v>
                      </c:pt>
                      <c:pt idx="85">
                        <c:v>0.95072691651964703</c:v>
                      </c:pt>
                      <c:pt idx="86">
                        <c:v>0.96056703728005199</c:v>
                      </c:pt>
                      <c:pt idx="87">
                        <c:v>0.96724977641375698</c:v>
                      </c:pt>
                      <c:pt idx="88">
                        <c:v>0.97465296551727199</c:v>
                      </c:pt>
                      <c:pt idx="89">
                        <c:v>0.98215763193738204</c:v>
                      </c:pt>
                      <c:pt idx="90">
                        <c:v>0.98693543653158999</c:v>
                      </c:pt>
                      <c:pt idx="91">
                        <c:v>0.98920718958940401</c:v>
                      </c:pt>
                      <c:pt idx="92">
                        <c:v>0.99265317529028096</c:v>
                      </c:pt>
                      <c:pt idx="93">
                        <c:v>0.99634553804640802</c:v>
                      </c:pt>
                      <c:pt idx="94">
                        <c:v>0.99969059215188305</c:v>
                      </c:pt>
                      <c:pt idx="95">
                        <c:v>1</c:v>
                      </c:pt>
                      <c:pt idx="96">
                        <c:v>0.99835524161072697</c:v>
                      </c:pt>
                      <c:pt idx="97">
                        <c:v>0.99223513824607701</c:v>
                      </c:pt>
                      <c:pt idx="98">
                        <c:v>0.987897836626764</c:v>
                      </c:pt>
                      <c:pt idx="99">
                        <c:v>0.98259866579591704</c:v>
                      </c:pt>
                      <c:pt idx="100">
                        <c:v>0.97586377298913696</c:v>
                      </c:pt>
                      <c:pt idx="101">
                        <c:v>0.96446860556890901</c:v>
                      </c:pt>
                      <c:pt idx="102">
                        <c:v>0.95455837492175399</c:v>
                      </c:pt>
                      <c:pt idx="103">
                        <c:v>0.947307662085351</c:v>
                      </c:pt>
                      <c:pt idx="104">
                        <c:v>0.93883458448102997</c:v>
                      </c:pt>
                      <c:pt idx="105">
                        <c:v>0.92831807829825597</c:v>
                      </c:pt>
                      <c:pt idx="106">
                        <c:v>0.91692112964433303</c:v>
                      </c:pt>
                      <c:pt idx="107">
                        <c:v>0.90771030675389497</c:v>
                      </c:pt>
                      <c:pt idx="108">
                        <c:v>0.89918755862087396</c:v>
                      </c:pt>
                      <c:pt idx="109">
                        <c:v>0.890797511589277</c:v>
                      </c:pt>
                      <c:pt idx="110">
                        <c:v>0.88049048747174397</c:v>
                      </c:pt>
                      <c:pt idx="111">
                        <c:v>0.86906727415827401</c:v>
                      </c:pt>
                      <c:pt idx="112">
                        <c:v>0.85801768550544399</c:v>
                      </c:pt>
                      <c:pt idx="113">
                        <c:v>0.84767485738947201</c:v>
                      </c:pt>
                      <c:pt idx="114">
                        <c:v>0.83333319156962404</c:v>
                      </c:pt>
                      <c:pt idx="115">
                        <c:v>0.82052386898645302</c:v>
                      </c:pt>
                      <c:pt idx="116">
                        <c:v>0.80706751140870503</c:v>
                      </c:pt>
                      <c:pt idx="117">
                        <c:v>0.79249004593683703</c:v>
                      </c:pt>
                      <c:pt idx="118">
                        <c:v>0.77523393062775403</c:v>
                      </c:pt>
                      <c:pt idx="119">
                        <c:v>0.75785859909037601</c:v>
                      </c:pt>
                      <c:pt idx="120">
                        <c:v>0.74168017223931904</c:v>
                      </c:pt>
                      <c:pt idx="121">
                        <c:v>0.72614696633361897</c:v>
                      </c:pt>
                      <c:pt idx="122">
                        <c:v>0.71177373239766295</c:v>
                      </c:pt>
                      <c:pt idx="123">
                        <c:v>0.69737595075070802</c:v>
                      </c:pt>
                      <c:pt idx="124">
                        <c:v>0.68352247840701297</c:v>
                      </c:pt>
                      <c:pt idx="125">
                        <c:v>0.66894795997227496</c:v>
                      </c:pt>
                      <c:pt idx="126">
                        <c:v>0.653288875492403</c:v>
                      </c:pt>
                      <c:pt idx="127">
                        <c:v>0.63936384648564004</c:v>
                      </c:pt>
                      <c:pt idx="128">
                        <c:v>0.62830215828118496</c:v>
                      </c:pt>
                      <c:pt idx="129">
                        <c:v>0.61698909261424595</c:v>
                      </c:pt>
                      <c:pt idx="130">
                        <c:v>0.60411125072278704</c:v>
                      </c:pt>
                      <c:pt idx="131">
                        <c:v>0.59158138542826899</c:v>
                      </c:pt>
                      <c:pt idx="132">
                        <c:v>0.580349495991208</c:v>
                      </c:pt>
                      <c:pt idx="133">
                        <c:v>0.57020486172433904</c:v>
                      </c:pt>
                      <c:pt idx="134">
                        <c:v>0.56119702818446304</c:v>
                      </c:pt>
                      <c:pt idx="135">
                        <c:v>0.55127814015328402</c:v>
                      </c:pt>
                      <c:pt idx="136">
                        <c:v>0.54298727864954199</c:v>
                      </c:pt>
                      <c:pt idx="137">
                        <c:v>0.53310609031085199</c:v>
                      </c:pt>
                      <c:pt idx="138">
                        <c:v>0.52425061694646402</c:v>
                      </c:pt>
                      <c:pt idx="139">
                        <c:v>0.51683109996353105</c:v>
                      </c:pt>
                      <c:pt idx="140">
                        <c:v>0.50988066132216303</c:v>
                      </c:pt>
                      <c:pt idx="141">
                        <c:v>0.50448651598439798</c:v>
                      </c:pt>
                      <c:pt idx="142">
                        <c:v>0.49917476678668499</c:v>
                      </c:pt>
                      <c:pt idx="143">
                        <c:v>0.49360839350848101</c:v>
                      </c:pt>
                      <c:pt idx="144">
                        <c:v>0.48809631697394201</c:v>
                      </c:pt>
                      <c:pt idx="145">
                        <c:v>0.48390315854457</c:v>
                      </c:pt>
                      <c:pt idx="146">
                        <c:v>0.48010263778217799</c:v>
                      </c:pt>
                      <c:pt idx="147">
                        <c:v>0.47732817151166101</c:v>
                      </c:pt>
                      <c:pt idx="148">
                        <c:v>0.47461363092446701</c:v>
                      </c:pt>
                      <c:pt idx="149">
                        <c:v>0.47169389326569999</c:v>
                      </c:pt>
                      <c:pt idx="150">
                        <c:v>0.46893517131385698</c:v>
                      </c:pt>
                      <c:pt idx="151">
                        <c:v>0.46598866127875599</c:v>
                      </c:pt>
                      <c:pt idx="152">
                        <c:v>0.461839267137719</c:v>
                      </c:pt>
                      <c:pt idx="153">
                        <c:v>0.46036156161765202</c:v>
                      </c:pt>
                      <c:pt idx="154">
                        <c:v>0.45897774146906001</c:v>
                      </c:pt>
                      <c:pt idx="155">
                        <c:v>0.45473148170932698</c:v>
                      </c:pt>
                      <c:pt idx="156">
                        <c:v>0.45139736018708199</c:v>
                      </c:pt>
                      <c:pt idx="157">
                        <c:v>0.44971456990724801</c:v>
                      </c:pt>
                      <c:pt idx="158">
                        <c:v>0.44476448620783599</c:v>
                      </c:pt>
                      <c:pt idx="159">
                        <c:v>0.44157681292169099</c:v>
                      </c:pt>
                    </c:numCache>
                  </c:numRef>
                </c:yVal>
                <c:smooth val="1"/>
                <c:extLst>
                  <c:ext xmlns:c16="http://schemas.microsoft.com/office/drawing/2014/chart" uri="{C3380CC4-5D6E-409C-BE32-E72D297353CC}">
                    <c16:uniqueId val="{00000000-20BD-4E70-A582-1D18240E766C}"/>
                  </c:ext>
                </c:extLst>
              </c15:ser>
            </c15:filteredScatterSeries>
            <c15:filteredScatterSeries>
              <c15:ser>
                <c:idx val="1"/>
                <c:order val="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'4'!$C$2</c15:sqref>
                        </c15:formulaRef>
                      </c:ext>
                    </c:extLst>
                    <c:strCache>
                      <c:ptCount val="1"/>
                      <c:pt idx="0">
                        <c:v>Acetaminophen</c:v>
                      </c:pt>
                    </c:strCache>
                  </c:strRef>
                </c:tx>
                <c:spPr>
                  <a:ln w="19050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'4'!$C$37:$C$316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0.71816343432667795</c:v>
                      </c:pt>
                      <c:pt idx="1">
                        <c:v>0.71278238156880702</c:v>
                      </c:pt>
                      <c:pt idx="2">
                        <c:v>0.70374165508554298</c:v>
                      </c:pt>
                      <c:pt idx="3">
                        <c:v>0.69153797051270904</c:v>
                      </c:pt>
                      <c:pt idx="4">
                        <c:v>0.67619124984757595</c:v>
                      </c:pt>
                      <c:pt idx="5">
                        <c:v>0.65418780282007005</c:v>
                      </c:pt>
                      <c:pt idx="6">
                        <c:v>0.63081991282306704</c:v>
                      </c:pt>
                      <c:pt idx="7">
                        <c:v>0.60492151693829199</c:v>
                      </c:pt>
                      <c:pt idx="8">
                        <c:v>0.57513246609139701</c:v>
                      </c:pt>
                      <c:pt idx="9">
                        <c:v>0.54261141611927799</c:v>
                      </c:pt>
                      <c:pt idx="10">
                        <c:v>0.50760893463927503</c:v>
                      </c:pt>
                      <c:pt idx="11">
                        <c:v>0.46608906371508202</c:v>
                      </c:pt>
                      <c:pt idx="12">
                        <c:v>0.42374783649540498</c:v>
                      </c:pt>
                      <c:pt idx="13">
                        <c:v>0.38309092672616002</c:v>
                      </c:pt>
                      <c:pt idx="14">
                        <c:v>0.338639207453234</c:v>
                      </c:pt>
                      <c:pt idx="15">
                        <c:v>0.29561063054523701</c:v>
                      </c:pt>
                      <c:pt idx="16">
                        <c:v>0.25244913495494498</c:v>
                      </c:pt>
                      <c:pt idx="17">
                        <c:v>0.21293598188797899</c:v>
                      </c:pt>
                      <c:pt idx="18">
                        <c:v>0.176159410406342</c:v>
                      </c:pt>
                      <c:pt idx="19">
                        <c:v>0.13957828004751199</c:v>
                      </c:pt>
                      <c:pt idx="20">
                        <c:v>0.108975621821504</c:v>
                      </c:pt>
                      <c:pt idx="21">
                        <c:v>8.2487036534803604E-2</c:v>
                      </c:pt>
                      <c:pt idx="22">
                        <c:v>6.3301932355009E-2</c:v>
                      </c:pt>
                      <c:pt idx="23">
                        <c:v>4.64183706115067E-2</c:v>
                      </c:pt>
                      <c:pt idx="24">
                        <c:v>2.9354331867356601E-2</c:v>
                      </c:pt>
                      <c:pt idx="25">
                        <c:v>1.6421966397450399E-2</c:v>
                      </c:pt>
                      <c:pt idx="26">
                        <c:v>9.8591699130137506E-3</c:v>
                      </c:pt>
                      <c:pt idx="27">
                        <c:v>4.5694788829072604E-3</c:v>
                      </c:pt>
                      <c:pt idx="28">
                        <c:v>3.5011823476143798E-3</c:v>
                      </c:pt>
                      <c:pt idx="29">
                        <c:v>1.81360779207434E-3</c:v>
                      </c:pt>
                      <c:pt idx="30">
                        <c:v>3.5224647857645601E-3</c:v>
                      </c:pt>
                      <c:pt idx="31">
                        <c:v>7.9831183050252403E-3</c:v>
                      </c:pt>
                      <c:pt idx="32">
                        <c:v>1.8585660648233499E-2</c:v>
                      </c:pt>
                      <c:pt idx="33">
                        <c:v>2.9114209123281599E-2</c:v>
                      </c:pt>
                      <c:pt idx="34">
                        <c:v>4.2764998595819503E-2</c:v>
                      </c:pt>
                      <c:pt idx="35">
                        <c:v>6.01481221298295E-2</c:v>
                      </c:pt>
                      <c:pt idx="36">
                        <c:v>7.9454769840221096E-2</c:v>
                      </c:pt>
                      <c:pt idx="37">
                        <c:v>0.10662499115344699</c:v>
                      </c:pt>
                      <c:pt idx="38">
                        <c:v>0.136386647337496</c:v>
                      </c:pt>
                      <c:pt idx="39">
                        <c:v>0.16420277156106999</c:v>
                      </c:pt>
                      <c:pt idx="40">
                        <c:v>0.19287482053247801</c:v>
                      </c:pt>
                      <c:pt idx="41">
                        <c:v>0.22343547733479499</c:v>
                      </c:pt>
                      <c:pt idx="42">
                        <c:v>0.25854082170755999</c:v>
                      </c:pt>
                      <c:pt idx="43">
                        <c:v>0.29447608329486002</c:v>
                      </c:pt>
                      <c:pt idx="44">
                        <c:v>0.33032560162167701</c:v>
                      </c:pt>
                      <c:pt idx="45">
                        <c:v>0.36599729876584602</c:v>
                      </c:pt>
                      <c:pt idx="46">
                        <c:v>0.399695787748169</c:v>
                      </c:pt>
                      <c:pt idx="47">
                        <c:v>0.43138924947058799</c:v>
                      </c:pt>
                      <c:pt idx="48">
                        <c:v>0.46439291821856898</c:v>
                      </c:pt>
                      <c:pt idx="49">
                        <c:v>0.49874064361187498</c:v>
                      </c:pt>
                      <c:pt idx="50">
                        <c:v>0.53305948397561398</c:v>
                      </c:pt>
                      <c:pt idx="51">
                        <c:v>0.56260134937234196</c:v>
                      </c:pt>
                      <c:pt idx="52">
                        <c:v>0.59385513244055499</c:v>
                      </c:pt>
                      <c:pt idx="53">
                        <c:v>0.62300214876128102</c:v>
                      </c:pt>
                      <c:pt idx="54">
                        <c:v>0.65125757420423702</c:v>
                      </c:pt>
                      <c:pt idx="55">
                        <c:v>0.67616239457718097</c:v>
                      </c:pt>
                      <c:pt idx="56">
                        <c:v>0.70147413056586905</c:v>
                      </c:pt>
                      <c:pt idx="57">
                        <c:v>0.72851009364660102</c:v>
                      </c:pt>
                      <c:pt idx="58">
                        <c:v>0.75150058235484196</c:v>
                      </c:pt>
                      <c:pt idx="59">
                        <c:v>0.77308222299415796</c:v>
                      </c:pt>
                      <c:pt idx="60">
                        <c:v>0.79375778677291398</c:v>
                      </c:pt>
                      <c:pt idx="61">
                        <c:v>0.81448050572970399</c:v>
                      </c:pt>
                      <c:pt idx="62">
                        <c:v>0.83466766469465303</c:v>
                      </c:pt>
                      <c:pt idx="63">
                        <c:v>0.852577150915105</c:v>
                      </c:pt>
                      <c:pt idx="64">
                        <c:v>0.86807317482399504</c:v>
                      </c:pt>
                      <c:pt idx="65">
                        <c:v>0.88324602360514803</c:v>
                      </c:pt>
                      <c:pt idx="66">
                        <c:v>0.89792105095762498</c:v>
                      </c:pt>
                      <c:pt idx="67">
                        <c:v>0.91011281032604496</c:v>
                      </c:pt>
                      <c:pt idx="68">
                        <c:v>0.92234839051044704</c:v>
                      </c:pt>
                      <c:pt idx="69">
                        <c:v>0.93269875331756102</c:v>
                      </c:pt>
                      <c:pt idx="70">
                        <c:v>0.94198485059514203</c:v>
                      </c:pt>
                      <c:pt idx="71">
                        <c:v>0.949330254846389</c:v>
                      </c:pt>
                      <c:pt idx="72">
                        <c:v>0.95773479134539596</c:v>
                      </c:pt>
                      <c:pt idx="73">
                        <c:v>0.96495754625670505</c:v>
                      </c:pt>
                      <c:pt idx="74">
                        <c:v>0.97043177506447098</c:v>
                      </c:pt>
                      <c:pt idx="75">
                        <c:v>0.97523429429505804</c:v>
                      </c:pt>
                      <c:pt idx="76">
                        <c:v>0.98029894589205302</c:v>
                      </c:pt>
                      <c:pt idx="77">
                        <c:v>0.98409333889967898</c:v>
                      </c:pt>
                      <c:pt idx="78">
                        <c:v>0.98676217619439899</c:v>
                      </c:pt>
                      <c:pt idx="79">
                        <c:v>0.98855666337567905</c:v>
                      </c:pt>
                      <c:pt idx="80">
                        <c:v>0.99027591628216804</c:v>
                      </c:pt>
                      <c:pt idx="81">
                        <c:v>0.992263067127095</c:v>
                      </c:pt>
                      <c:pt idx="82">
                        <c:v>0.99393274509479002</c:v>
                      </c:pt>
                      <c:pt idx="83">
                        <c:v>0.99529499284886502</c:v>
                      </c:pt>
                      <c:pt idx="84">
                        <c:v>0.99574632775604899</c:v>
                      </c:pt>
                      <c:pt idx="85">
                        <c:v>0.99572884034323805</c:v>
                      </c:pt>
                      <c:pt idx="86">
                        <c:v>0.99656503984050104</c:v>
                      </c:pt>
                      <c:pt idx="87">
                        <c:v>0.99693699113932599</c:v>
                      </c:pt>
                      <c:pt idx="88">
                        <c:v>0.99722546067344298</c:v>
                      </c:pt>
                      <c:pt idx="89">
                        <c:v>0.997506091880343</c:v>
                      </c:pt>
                      <c:pt idx="90">
                        <c:v>0.99819527509520101</c:v>
                      </c:pt>
                      <c:pt idx="91">
                        <c:v>0.99841969935475905</c:v>
                      </c:pt>
                      <c:pt idx="92">
                        <c:v>0.99790239240537704</c:v>
                      </c:pt>
                      <c:pt idx="93">
                        <c:v>0.99825525388457803</c:v>
                      </c:pt>
                      <c:pt idx="94">
                        <c:v>0.99840862982418199</c:v>
                      </c:pt>
                      <c:pt idx="95">
                        <c:v>0.99812768701704502</c:v>
                      </c:pt>
                      <c:pt idx="96">
                        <c:v>0.99884589420988401</c:v>
                      </c:pt>
                      <c:pt idx="97">
                        <c:v>0.99887557669754501</c:v>
                      </c:pt>
                      <c:pt idx="98">
                        <c:v>0.99889602943342204</c:v>
                      </c:pt>
                      <c:pt idx="99">
                        <c:v>0.99864050033817597</c:v>
                      </c:pt>
                      <c:pt idx="100">
                        <c:v>0.99828991155723001</c:v>
                      </c:pt>
                      <c:pt idx="101">
                        <c:v>0.998619292008735</c:v>
                      </c:pt>
                      <c:pt idx="102">
                        <c:v>0.99885802248914002</c:v>
                      </c:pt>
                      <c:pt idx="103">
                        <c:v>0.99874828762775303</c:v>
                      </c:pt>
                      <c:pt idx="104">
                        <c:v>0.99879904659617003</c:v>
                      </c:pt>
                      <c:pt idx="105">
                        <c:v>0.99865535097074598</c:v>
                      </c:pt>
                      <c:pt idx="106">
                        <c:v>0.99917980796469996</c:v>
                      </c:pt>
                      <c:pt idx="107">
                        <c:v>0.99940214701091301</c:v>
                      </c:pt>
                      <c:pt idx="108">
                        <c:v>0.99948379600038795</c:v>
                      </c:pt>
                      <c:pt idx="109">
                        <c:v>0.99938040316512999</c:v>
                      </c:pt>
                      <c:pt idx="110">
                        <c:v>0.99936758707027595</c:v>
                      </c:pt>
                      <c:pt idx="111">
                        <c:v>0.99977489463632496</c:v>
                      </c:pt>
                      <c:pt idx="112">
                        <c:v>0.99945969388109501</c:v>
                      </c:pt>
                      <c:pt idx="113">
                        <c:v>0.99908767112817098</c:v>
                      </c:pt>
                      <c:pt idx="114">
                        <c:v>0.99928788800405599</c:v>
                      </c:pt>
                      <c:pt idx="115">
                        <c:v>0.99934445828000795</c:v>
                      </c:pt>
                      <c:pt idx="116">
                        <c:v>0.99907189434185995</c:v>
                      </c:pt>
                      <c:pt idx="117">
                        <c:v>0.99932304014936102</c:v>
                      </c:pt>
                      <c:pt idx="118">
                        <c:v>0.999496599569902</c:v>
                      </c:pt>
                      <c:pt idx="119">
                        <c:v>0.99926631503186203</c:v>
                      </c:pt>
                      <c:pt idx="120">
                        <c:v>0.99955409491731095</c:v>
                      </c:pt>
                      <c:pt idx="121">
                        <c:v>0.99954133114792898</c:v>
                      </c:pt>
                      <c:pt idx="122">
                        <c:v>0.99847602291778603</c:v>
                      </c:pt>
                      <c:pt idx="123">
                        <c:v>0.99848337025342504</c:v>
                      </c:pt>
                      <c:pt idx="124">
                        <c:v>0.99896739530388001</c:v>
                      </c:pt>
                      <c:pt idx="125">
                        <c:v>0.99962923429586403</c:v>
                      </c:pt>
                      <c:pt idx="126">
                        <c:v>0.99974908164499698</c:v>
                      </c:pt>
                      <c:pt idx="127">
                        <c:v>0.99937504794949805</c:v>
                      </c:pt>
                      <c:pt idx="128">
                        <c:v>0.99947702123503401</c:v>
                      </c:pt>
                      <c:pt idx="129">
                        <c:v>0.99946341821453599</c:v>
                      </c:pt>
                      <c:pt idx="130">
                        <c:v>0.99959033859901902</c:v>
                      </c:pt>
                      <c:pt idx="131">
                        <c:v>1</c:v>
                      </c:pt>
                      <c:pt idx="132">
                        <c:v>0.99941171331032796</c:v>
                      </c:pt>
                      <c:pt idx="133">
                        <c:v>0.99908219204245996</c:v>
                      </c:pt>
                      <c:pt idx="134">
                        <c:v>0.99854368773686797</c:v>
                      </c:pt>
                      <c:pt idx="135">
                        <c:v>0.99869576816760597</c:v>
                      </c:pt>
                      <c:pt idx="136">
                        <c:v>0.99907913929524905</c:v>
                      </c:pt>
                      <c:pt idx="137">
                        <c:v>0.99850382820818295</c:v>
                      </c:pt>
                      <c:pt idx="138">
                        <c:v>0.99848380551904403</c:v>
                      </c:pt>
                      <c:pt idx="139">
                        <c:v>0.99843970350487699</c:v>
                      </c:pt>
                      <c:pt idx="140">
                        <c:v>0.99858506336886299</c:v>
                      </c:pt>
                      <c:pt idx="141">
                        <c:v>0.99838682528356704</c:v>
                      </c:pt>
                      <c:pt idx="142">
                        <c:v>0.99825907307847905</c:v>
                      </c:pt>
                      <c:pt idx="143">
                        <c:v>0.99848777730642102</c:v>
                      </c:pt>
                      <c:pt idx="144">
                        <c:v>0.99814095783062495</c:v>
                      </c:pt>
                      <c:pt idx="145">
                        <c:v>0.99806728507563602</c:v>
                      </c:pt>
                      <c:pt idx="146">
                        <c:v>0.99850499087551403</c:v>
                      </c:pt>
                      <c:pt idx="147">
                        <c:v>0.99781294231689999</c:v>
                      </c:pt>
                      <c:pt idx="148">
                        <c:v>0.99701438870713299</c:v>
                      </c:pt>
                      <c:pt idx="149">
                        <c:v>0.99545941045277797</c:v>
                      </c:pt>
                      <c:pt idx="150">
                        <c:v>0.99384564717688295</c:v>
                      </c:pt>
                      <c:pt idx="151">
                        <c:v>0.99204777016411305</c:v>
                      </c:pt>
                      <c:pt idx="152">
                        <c:v>0.988138274654354</c:v>
                      </c:pt>
                      <c:pt idx="153">
                        <c:v>0.981022775101422</c:v>
                      </c:pt>
                      <c:pt idx="154">
                        <c:v>0.97095547573418095</c:v>
                      </c:pt>
                      <c:pt idx="155">
                        <c:v>0.95980487539340398</c:v>
                      </c:pt>
                      <c:pt idx="156">
                        <c:v>0.94617450649290302</c:v>
                      </c:pt>
                      <c:pt idx="157">
                        <c:v>0.93181993854078604</c:v>
                      </c:pt>
                      <c:pt idx="158">
                        <c:v>0.91596807731573304</c:v>
                      </c:pt>
                      <c:pt idx="159">
                        <c:v>0.90426403631681196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1-20BD-4E70-A582-1D18240E766C}"/>
                  </c:ext>
                </c:extLst>
              </c15:ser>
            </c15:filteredScatterSeries>
            <c15:filteredScatterSeries>
              <c15:ser>
                <c:idx val="2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'4'!$D$2</c15:sqref>
                        </c15:formulaRef>
                      </c:ext>
                    </c:extLst>
                    <c:strCache>
                      <c:ptCount val="1"/>
                      <c:pt idx="0">
                        <c:v>UNK (λ)</c:v>
                      </c:pt>
                    </c:strCache>
                  </c:strRef>
                </c:tx>
                <c:spPr>
                  <a:ln w="19050" cap="rnd">
                    <a:solidFill>
                      <a:schemeClr val="accent3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'4'!$D$37:$D$316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0.40352670087246301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1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2-20BD-4E70-A582-1D18240E766C}"/>
                  </c:ext>
                </c:extLst>
              </c15:ser>
            </c15:filteredScatterSeries>
            <c15:filteredScatter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'4'!$F$2</c15:sqref>
                        </c15:formulaRef>
                      </c:ext>
                    </c:extLst>
                    <c:strCache>
                      <c:ptCount val="1"/>
                      <c:pt idx="0">
                        <c:v>STD (λ)</c:v>
                      </c:pt>
                    </c:strCache>
                  </c:strRef>
                </c:tx>
                <c:spPr>
                  <a:ln w="19050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'4'!$F$37:$F$316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0.71816343432667795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#N/A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1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20BD-4E70-A582-1D18240E766C}"/>
                  </c:ext>
                </c:extLst>
              </c15:ser>
            </c15:filteredScatterSeries>
            <c15:filteredScatterSeries>
              <c15:ser>
                <c:idx val="4"/>
                <c:order val="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'4'!$H$2</c15:sqref>
                        </c15:formulaRef>
                      </c:ext>
                    </c:extLst>
                    <c:strCache>
                      <c:ptCount val="1"/>
                      <c:pt idx="0">
                        <c:v> (STD) +25%</c:v>
                      </c:pt>
                    </c:strCache>
                  </c:strRef>
                </c:tx>
                <c:spPr>
                  <a:ln w="19050" cap="rnd">
                    <a:solidFill>
                      <a:schemeClr val="accent5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'4'!$H$37:$H$316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0.89770429290834741</c:v>
                      </c:pt>
                      <c:pt idx="1">
                        <c:v>0.89097797696100878</c:v>
                      </c:pt>
                      <c:pt idx="2">
                        <c:v>0.87967706885692876</c:v>
                      </c:pt>
                      <c:pt idx="3">
                        <c:v>0.86442246314088633</c:v>
                      </c:pt>
                      <c:pt idx="4">
                        <c:v>0.84523906230946988</c:v>
                      </c:pt>
                      <c:pt idx="5">
                        <c:v>0.81773475352508762</c:v>
                      </c:pt>
                      <c:pt idx="6">
                        <c:v>0.78852489102883383</c:v>
                      </c:pt>
                      <c:pt idx="7">
                        <c:v>0.75615189617286505</c:v>
                      </c:pt>
                      <c:pt idx="8">
                        <c:v>0.71891558261424626</c:v>
                      </c:pt>
                      <c:pt idx="9">
                        <c:v>0.67826427014909751</c:v>
                      </c:pt>
                      <c:pt idx="10">
                        <c:v>0.63451116829909382</c:v>
                      </c:pt>
                      <c:pt idx="11">
                        <c:v>0.58261132964385254</c:v>
                      </c:pt>
                      <c:pt idx="12">
                        <c:v>0.52968479561925619</c:v>
                      </c:pt>
                      <c:pt idx="13">
                        <c:v>0.47886365840770001</c:v>
                      </c:pt>
                      <c:pt idx="14">
                        <c:v>0.42329900931654252</c:v>
                      </c:pt>
                      <c:pt idx="15">
                        <c:v>0.36951328818154627</c:v>
                      </c:pt>
                      <c:pt idx="16">
                        <c:v>0.31556141869368121</c:v>
                      </c:pt>
                      <c:pt idx="17">
                        <c:v>0.26616997735997372</c:v>
                      </c:pt>
                      <c:pt idx="18">
                        <c:v>0.2201992630079275</c:v>
                      </c:pt>
                      <c:pt idx="19">
                        <c:v>0.17447285005939001</c:v>
                      </c:pt>
                      <c:pt idx="20">
                        <c:v>0.13621952727688</c:v>
                      </c:pt>
                      <c:pt idx="21">
                        <c:v>0.1031087956685045</c:v>
                      </c:pt>
                      <c:pt idx="22">
                        <c:v>7.9127415443761256E-2</c:v>
                      </c:pt>
                      <c:pt idx="23">
                        <c:v>5.8022963264383373E-2</c:v>
                      </c:pt>
                      <c:pt idx="24">
                        <c:v>3.6692914834195747E-2</c:v>
                      </c:pt>
                      <c:pt idx="25">
                        <c:v>2.0527457996812999E-2</c:v>
                      </c:pt>
                      <c:pt idx="26">
                        <c:v>1.2323962391267188E-2</c:v>
                      </c:pt>
                      <c:pt idx="27">
                        <c:v>5.7118486036340753E-3</c:v>
                      </c:pt>
                      <c:pt idx="28">
                        <c:v>4.3764779345179744E-3</c:v>
                      </c:pt>
                      <c:pt idx="29">
                        <c:v>2.2670097400929248E-3</c:v>
                      </c:pt>
                      <c:pt idx="30">
                        <c:v>4.4030809822056998E-3</c:v>
                      </c:pt>
                      <c:pt idx="31">
                        <c:v>9.9788978812815499E-3</c:v>
                      </c:pt>
                      <c:pt idx="32">
                        <c:v>2.3232075810291873E-2</c:v>
                      </c:pt>
                      <c:pt idx="33">
                        <c:v>3.6392761404101998E-2</c:v>
                      </c:pt>
                      <c:pt idx="34">
                        <c:v>5.3456248244774379E-2</c:v>
                      </c:pt>
                      <c:pt idx="35">
                        <c:v>7.5185152662286869E-2</c:v>
                      </c:pt>
                      <c:pt idx="36">
                        <c:v>9.9318462300276369E-2</c:v>
                      </c:pt>
                      <c:pt idx="37">
                        <c:v>0.13328123894180874</c:v>
                      </c:pt>
                      <c:pt idx="38">
                        <c:v>0.17048330917186999</c:v>
                      </c:pt>
                      <c:pt idx="39">
                        <c:v>0.20525346445133749</c:v>
                      </c:pt>
                      <c:pt idx="40">
                        <c:v>0.2410935256655975</c:v>
                      </c:pt>
                      <c:pt idx="41">
                        <c:v>0.27929434666849373</c:v>
                      </c:pt>
                      <c:pt idx="42">
                        <c:v>0.32317602713444998</c:v>
                      </c:pt>
                      <c:pt idx="43">
                        <c:v>0.36809510411857504</c:v>
                      </c:pt>
                      <c:pt idx="44">
                        <c:v>0.41290700202709629</c:v>
                      </c:pt>
                      <c:pt idx="45">
                        <c:v>0.45749662345730752</c:v>
                      </c:pt>
                      <c:pt idx="46">
                        <c:v>0.49961973468521126</c:v>
                      </c:pt>
                      <c:pt idx="47">
                        <c:v>0.53923656183823498</c:v>
                      </c:pt>
                      <c:pt idx="48">
                        <c:v>0.5804911477732112</c:v>
                      </c:pt>
                      <c:pt idx="49">
                        <c:v>0.62342580451484375</c:v>
                      </c:pt>
                      <c:pt idx="50">
                        <c:v>0.66632435496951747</c:v>
                      </c:pt>
                      <c:pt idx="51">
                        <c:v>0.70325168671542748</c:v>
                      </c:pt>
                      <c:pt idx="52">
                        <c:v>0.74231891555069374</c:v>
                      </c:pt>
                      <c:pt idx="53">
                        <c:v>0.7787526859516013</c:v>
                      </c:pt>
                      <c:pt idx="54">
                        <c:v>0.81407196775529633</c:v>
                      </c:pt>
                      <c:pt idx="55">
                        <c:v>0.84520299322147618</c:v>
                      </c:pt>
                      <c:pt idx="56">
                        <c:v>0.87684266320733628</c:v>
                      </c:pt>
                      <c:pt idx="57">
                        <c:v>0.9106376170582513</c:v>
                      </c:pt>
                      <c:pt idx="58">
                        <c:v>0.9393757279435524</c:v>
                      </c:pt>
                      <c:pt idx="59">
                        <c:v>0.96635277874269743</c:v>
                      </c:pt>
                      <c:pt idx="60">
                        <c:v>0.99219723346614241</c:v>
                      </c:pt>
                      <c:pt idx="61">
                        <c:v>1.01810063216213</c:v>
                      </c:pt>
                      <c:pt idx="62">
                        <c:v>1.0433345808683163</c:v>
                      </c:pt>
                      <c:pt idx="63">
                        <c:v>1.0657214386438811</c:v>
                      </c:pt>
                      <c:pt idx="64">
                        <c:v>1.0850914685299937</c:v>
                      </c:pt>
                      <c:pt idx="65">
                        <c:v>1.104057529506435</c:v>
                      </c:pt>
                      <c:pt idx="66">
                        <c:v>1.1224013136970312</c:v>
                      </c:pt>
                      <c:pt idx="67">
                        <c:v>1.1376410129075563</c:v>
                      </c:pt>
                      <c:pt idx="68">
                        <c:v>1.1529354881380587</c:v>
                      </c:pt>
                      <c:pt idx="69">
                        <c:v>1.1658734416469514</c:v>
                      </c:pt>
                      <c:pt idx="70">
                        <c:v>1.1774810632439277</c:v>
                      </c:pt>
                      <c:pt idx="71">
                        <c:v>1.1866628185579862</c:v>
                      </c:pt>
                      <c:pt idx="72">
                        <c:v>1.1971684891817449</c:v>
                      </c:pt>
                      <c:pt idx="73">
                        <c:v>1.2061969328208813</c:v>
                      </c:pt>
                      <c:pt idx="74">
                        <c:v>1.2130397188305888</c:v>
                      </c:pt>
                      <c:pt idx="75">
                        <c:v>1.2190428678688225</c:v>
                      </c:pt>
                      <c:pt idx="76">
                        <c:v>1.2253736823650663</c:v>
                      </c:pt>
                      <c:pt idx="77">
                        <c:v>1.2301166736245988</c:v>
                      </c:pt>
                      <c:pt idx="78">
                        <c:v>1.2334527202429988</c:v>
                      </c:pt>
                      <c:pt idx="79">
                        <c:v>1.2356958292195988</c:v>
                      </c:pt>
                      <c:pt idx="80">
                        <c:v>1.2378448953527101</c:v>
                      </c:pt>
                      <c:pt idx="81">
                        <c:v>1.2403288339088687</c:v>
                      </c:pt>
                      <c:pt idx="82">
                        <c:v>1.2424159313684875</c:v>
                      </c:pt>
                      <c:pt idx="83">
                        <c:v>1.2441187410610812</c:v>
                      </c:pt>
                      <c:pt idx="84">
                        <c:v>1.2446829096950611</c:v>
                      </c:pt>
                      <c:pt idx="85">
                        <c:v>1.2446610504290476</c:v>
                      </c:pt>
                      <c:pt idx="86">
                        <c:v>1.2457062998006263</c:v>
                      </c:pt>
                      <c:pt idx="87">
                        <c:v>1.2461712389241575</c:v>
                      </c:pt>
                      <c:pt idx="88">
                        <c:v>1.2465318258418037</c:v>
                      </c:pt>
                      <c:pt idx="89">
                        <c:v>1.2468826148504288</c:v>
                      </c:pt>
                      <c:pt idx="90">
                        <c:v>1.2477440938690012</c:v>
                      </c:pt>
                      <c:pt idx="91">
                        <c:v>1.2480246241934487</c:v>
                      </c:pt>
                      <c:pt idx="92">
                        <c:v>1.2473779905067213</c:v>
                      </c:pt>
                      <c:pt idx="93">
                        <c:v>1.2478190673557226</c:v>
                      </c:pt>
                      <c:pt idx="94">
                        <c:v>1.2480107872802275</c:v>
                      </c:pt>
                      <c:pt idx="95">
                        <c:v>1.2476596087713063</c:v>
                      </c:pt>
                      <c:pt idx="96">
                        <c:v>1.2485573677623549</c:v>
                      </c:pt>
                      <c:pt idx="97">
                        <c:v>1.2485944708719312</c:v>
                      </c:pt>
                      <c:pt idx="98">
                        <c:v>1.2486200367917775</c:v>
                      </c:pt>
                      <c:pt idx="99">
                        <c:v>1.24830062542272</c:v>
                      </c:pt>
                      <c:pt idx="100">
                        <c:v>1.2478623894465375</c:v>
                      </c:pt>
                      <c:pt idx="101">
                        <c:v>1.2482741150109187</c:v>
                      </c:pt>
                      <c:pt idx="102">
                        <c:v>1.2485725281114251</c:v>
                      </c:pt>
                      <c:pt idx="103">
                        <c:v>1.2484353595346913</c:v>
                      </c:pt>
                      <c:pt idx="104">
                        <c:v>1.2484988082452126</c:v>
                      </c:pt>
                      <c:pt idx="105">
                        <c:v>1.2483191887134324</c:v>
                      </c:pt>
                      <c:pt idx="106">
                        <c:v>1.2489747599558749</c:v>
                      </c:pt>
                      <c:pt idx="107">
                        <c:v>1.2492526837636413</c:v>
                      </c:pt>
                      <c:pt idx="108">
                        <c:v>1.2493547450004849</c:v>
                      </c:pt>
                      <c:pt idx="109">
                        <c:v>1.2492255039564124</c:v>
                      </c:pt>
                      <c:pt idx="110">
                        <c:v>1.2492094838378449</c:v>
                      </c:pt>
                      <c:pt idx="111">
                        <c:v>1.2497186182954061</c:v>
                      </c:pt>
                      <c:pt idx="112">
                        <c:v>1.2493246173513688</c:v>
                      </c:pt>
                      <c:pt idx="113">
                        <c:v>1.2488595889102136</c:v>
                      </c:pt>
                      <c:pt idx="114">
                        <c:v>1.2491098600050701</c:v>
                      </c:pt>
                      <c:pt idx="115">
                        <c:v>1.2491805728500101</c:v>
                      </c:pt>
                      <c:pt idx="116">
                        <c:v>1.2488398679273249</c:v>
                      </c:pt>
                      <c:pt idx="117">
                        <c:v>1.2491538001867013</c:v>
                      </c:pt>
                      <c:pt idx="118">
                        <c:v>1.2493707494623776</c:v>
                      </c:pt>
                      <c:pt idx="119">
                        <c:v>1.2490828937898275</c:v>
                      </c:pt>
                      <c:pt idx="120">
                        <c:v>1.2494426186466387</c:v>
                      </c:pt>
                      <c:pt idx="121">
                        <c:v>1.2494266639349112</c:v>
                      </c:pt>
                      <c:pt idx="122">
                        <c:v>1.2480950286472325</c:v>
                      </c:pt>
                      <c:pt idx="123">
                        <c:v>1.2481042128167812</c:v>
                      </c:pt>
                      <c:pt idx="124">
                        <c:v>1.24870924412985</c:v>
                      </c:pt>
                      <c:pt idx="125">
                        <c:v>1.24953654286983</c:v>
                      </c:pt>
                      <c:pt idx="126">
                        <c:v>1.2496863520562462</c:v>
                      </c:pt>
                      <c:pt idx="127">
                        <c:v>1.2492188099368726</c:v>
                      </c:pt>
                      <c:pt idx="128">
                        <c:v>1.2493462765437926</c:v>
                      </c:pt>
                      <c:pt idx="129">
                        <c:v>1.24932927276817</c:v>
                      </c:pt>
                      <c:pt idx="130">
                        <c:v>1.2494879232487737</c:v>
                      </c:pt>
                      <c:pt idx="131">
                        <c:v>1.25</c:v>
                      </c:pt>
                      <c:pt idx="132">
                        <c:v>1.2492646416379101</c:v>
                      </c:pt>
                      <c:pt idx="133">
                        <c:v>1.2488527400530749</c:v>
                      </c:pt>
                      <c:pt idx="134">
                        <c:v>1.2481796096710849</c:v>
                      </c:pt>
                      <c:pt idx="135">
                        <c:v>1.2483697102095075</c:v>
                      </c:pt>
                      <c:pt idx="136">
                        <c:v>1.2488489241190612</c:v>
                      </c:pt>
                      <c:pt idx="137">
                        <c:v>1.2481297852602287</c:v>
                      </c:pt>
                      <c:pt idx="138">
                        <c:v>1.2481047568988051</c:v>
                      </c:pt>
                      <c:pt idx="139">
                        <c:v>1.2480496293810963</c:v>
                      </c:pt>
                      <c:pt idx="140">
                        <c:v>1.2482313292110787</c:v>
                      </c:pt>
                      <c:pt idx="141">
                        <c:v>1.2479835316044587</c:v>
                      </c:pt>
                      <c:pt idx="142">
                        <c:v>1.2478238413480989</c:v>
                      </c:pt>
                      <c:pt idx="143">
                        <c:v>1.2481097216330264</c:v>
                      </c:pt>
                      <c:pt idx="144">
                        <c:v>1.2476761972882813</c:v>
                      </c:pt>
                      <c:pt idx="145">
                        <c:v>1.247584106344545</c:v>
                      </c:pt>
                      <c:pt idx="146">
                        <c:v>1.2481312385943926</c:v>
                      </c:pt>
                      <c:pt idx="147">
                        <c:v>1.2472661778961249</c:v>
                      </c:pt>
                      <c:pt idx="148">
                        <c:v>1.2462679858839163</c:v>
                      </c:pt>
                      <c:pt idx="149">
                        <c:v>1.2443242630659725</c:v>
                      </c:pt>
                      <c:pt idx="150">
                        <c:v>1.2423070589711036</c:v>
                      </c:pt>
                      <c:pt idx="151">
                        <c:v>1.2400597127051414</c:v>
                      </c:pt>
                      <c:pt idx="152">
                        <c:v>1.2351728433179425</c:v>
                      </c:pt>
                      <c:pt idx="153">
                        <c:v>1.2262784688767776</c:v>
                      </c:pt>
                      <c:pt idx="154">
                        <c:v>1.2136943446677262</c:v>
                      </c:pt>
                      <c:pt idx="155">
                        <c:v>1.1997560942417549</c:v>
                      </c:pt>
                      <c:pt idx="156">
                        <c:v>1.1827181331161287</c:v>
                      </c:pt>
                      <c:pt idx="157">
                        <c:v>1.1647749231759825</c:v>
                      </c:pt>
                      <c:pt idx="158">
                        <c:v>1.1449600966446662</c:v>
                      </c:pt>
                      <c:pt idx="159">
                        <c:v>1.130330045396015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4-20BD-4E70-A582-1D18240E766C}"/>
                  </c:ext>
                </c:extLst>
              </c15:ser>
            </c15:filteredScatterSeries>
            <c15:filteredScatterSeries>
              <c15:ser>
                <c:idx val="5"/>
                <c:order val="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'4'!$I$2</c15:sqref>
                        </c15:formulaRef>
                      </c:ext>
                    </c:extLst>
                    <c:strCache>
                      <c:ptCount val="1"/>
                      <c:pt idx="0">
                        <c:v> (STD) -25%</c:v>
                      </c:pt>
                    </c:strCache>
                  </c:strRef>
                </c:tx>
                <c:spPr>
                  <a:ln w="19050" cap="rnd">
                    <a:solidFill>
                      <a:schemeClr val="accent6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'4'!$I$37:$I$316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0.53862257574500849</c:v>
                      </c:pt>
                      <c:pt idx="1">
                        <c:v>0.53458678617660527</c:v>
                      </c:pt>
                      <c:pt idx="2">
                        <c:v>0.52780624131415721</c:v>
                      </c:pt>
                      <c:pt idx="3">
                        <c:v>0.51865347788453176</c:v>
                      </c:pt>
                      <c:pt idx="4">
                        <c:v>0.50714343738568202</c:v>
                      </c:pt>
                      <c:pt idx="5">
                        <c:v>0.49064085211505254</c:v>
                      </c:pt>
                      <c:pt idx="6">
                        <c:v>0.47311493461730025</c:v>
                      </c:pt>
                      <c:pt idx="7">
                        <c:v>0.45369113770371899</c:v>
                      </c:pt>
                      <c:pt idx="8">
                        <c:v>0.43134934956854776</c:v>
                      </c:pt>
                      <c:pt idx="9">
                        <c:v>0.40695856208945846</c:v>
                      </c:pt>
                      <c:pt idx="10">
                        <c:v>0.38070670097945625</c:v>
                      </c:pt>
                      <c:pt idx="11">
                        <c:v>0.3495667977863115</c:v>
                      </c:pt>
                      <c:pt idx="12">
                        <c:v>0.31781087737155372</c:v>
                      </c:pt>
                      <c:pt idx="13">
                        <c:v>0.28731819504462003</c:v>
                      </c:pt>
                      <c:pt idx="14">
                        <c:v>0.25397940558992549</c:v>
                      </c:pt>
                      <c:pt idx="15">
                        <c:v>0.22170797290892774</c:v>
                      </c:pt>
                      <c:pt idx="16">
                        <c:v>0.18933685121620875</c:v>
                      </c:pt>
                      <c:pt idx="17">
                        <c:v>0.15970198641598424</c:v>
                      </c:pt>
                      <c:pt idx="18">
                        <c:v>0.13211955780475651</c:v>
                      </c:pt>
                      <c:pt idx="19">
                        <c:v>0.104683710035634</c:v>
                      </c:pt>
                      <c:pt idx="20">
                        <c:v>8.1731716366127999E-2</c:v>
                      </c:pt>
                      <c:pt idx="21">
                        <c:v>6.1865277401102703E-2</c:v>
                      </c:pt>
                      <c:pt idx="22">
                        <c:v>4.747644926625675E-2</c:v>
                      </c:pt>
                      <c:pt idx="23">
                        <c:v>3.4813777958630027E-2</c:v>
                      </c:pt>
                      <c:pt idx="24">
                        <c:v>2.201574890051745E-2</c:v>
                      </c:pt>
                      <c:pt idx="25">
                        <c:v>1.2316474798087798E-2</c:v>
                      </c:pt>
                      <c:pt idx="26">
                        <c:v>7.3943774347603134E-3</c:v>
                      </c:pt>
                      <c:pt idx="27">
                        <c:v>3.4271091621804455E-3</c:v>
                      </c:pt>
                      <c:pt idx="28">
                        <c:v>2.6258867607107847E-3</c:v>
                      </c:pt>
                      <c:pt idx="29">
                        <c:v>1.3602058440557549E-3</c:v>
                      </c:pt>
                      <c:pt idx="30">
                        <c:v>2.64184858932342E-3</c:v>
                      </c:pt>
                      <c:pt idx="31">
                        <c:v>5.9873387287689307E-3</c:v>
                      </c:pt>
                      <c:pt idx="32">
                        <c:v>1.3939245486175124E-2</c:v>
                      </c:pt>
                      <c:pt idx="33">
                        <c:v>2.18356568424612E-2</c:v>
                      </c:pt>
                      <c:pt idx="34">
                        <c:v>3.2073748946864628E-2</c:v>
                      </c:pt>
                      <c:pt idx="35">
                        <c:v>4.5111091597372123E-2</c:v>
                      </c:pt>
                      <c:pt idx="36">
                        <c:v>5.9591077380165822E-2</c:v>
                      </c:pt>
                      <c:pt idx="37">
                        <c:v>7.9968743365085249E-2</c:v>
                      </c:pt>
                      <c:pt idx="38">
                        <c:v>0.102289985503122</c:v>
                      </c:pt>
                      <c:pt idx="39">
                        <c:v>0.1231520786708025</c:v>
                      </c:pt>
                      <c:pt idx="40">
                        <c:v>0.14465611539935852</c:v>
                      </c:pt>
                      <c:pt idx="41">
                        <c:v>0.16757660800109625</c:v>
                      </c:pt>
                      <c:pt idx="42">
                        <c:v>0.19390561628066999</c:v>
                      </c:pt>
                      <c:pt idx="43">
                        <c:v>0.220857062471145</c:v>
                      </c:pt>
                      <c:pt idx="44">
                        <c:v>0.24774420121625776</c:v>
                      </c:pt>
                      <c:pt idx="45">
                        <c:v>0.27449797407438453</c:v>
                      </c:pt>
                      <c:pt idx="46">
                        <c:v>0.29977184081112673</c:v>
                      </c:pt>
                      <c:pt idx="47">
                        <c:v>0.32354193710294099</c:v>
                      </c:pt>
                      <c:pt idx="48">
                        <c:v>0.34829468866392677</c:v>
                      </c:pt>
                      <c:pt idx="49">
                        <c:v>0.37405548270890621</c:v>
                      </c:pt>
                      <c:pt idx="50">
                        <c:v>0.39979461298171048</c:v>
                      </c:pt>
                      <c:pt idx="51">
                        <c:v>0.42195101202925644</c:v>
                      </c:pt>
                      <c:pt idx="52">
                        <c:v>0.44539134933041624</c:v>
                      </c:pt>
                      <c:pt idx="53">
                        <c:v>0.46725161157096073</c:v>
                      </c:pt>
                      <c:pt idx="54">
                        <c:v>0.48844318065317777</c:v>
                      </c:pt>
                      <c:pt idx="55">
                        <c:v>0.50712179593288575</c:v>
                      </c:pt>
                      <c:pt idx="56">
                        <c:v>0.52610559792440181</c:v>
                      </c:pt>
                      <c:pt idx="57">
                        <c:v>0.54638257023495074</c:v>
                      </c:pt>
                      <c:pt idx="58">
                        <c:v>0.56362543676613153</c:v>
                      </c:pt>
                      <c:pt idx="59">
                        <c:v>0.5798116672456185</c:v>
                      </c:pt>
                      <c:pt idx="60">
                        <c:v>0.59531834007968554</c:v>
                      </c:pt>
                      <c:pt idx="61">
                        <c:v>0.61086037929727799</c:v>
                      </c:pt>
                      <c:pt idx="62">
                        <c:v>0.62600074852098975</c:v>
                      </c:pt>
                      <c:pt idx="63">
                        <c:v>0.63943286318632875</c:v>
                      </c:pt>
                      <c:pt idx="64">
                        <c:v>0.65105488111799625</c:v>
                      </c:pt>
                      <c:pt idx="65">
                        <c:v>0.66243451770386108</c:v>
                      </c:pt>
                      <c:pt idx="66">
                        <c:v>0.67344078821821873</c:v>
                      </c:pt>
                      <c:pt idx="67">
                        <c:v>0.68258460774453367</c:v>
                      </c:pt>
                      <c:pt idx="68">
                        <c:v>0.69176129288283528</c:v>
                      </c:pt>
                      <c:pt idx="69">
                        <c:v>0.69952406498817077</c:v>
                      </c:pt>
                      <c:pt idx="70">
                        <c:v>0.70648863794635652</c:v>
                      </c:pt>
                      <c:pt idx="71">
                        <c:v>0.71199769113479172</c:v>
                      </c:pt>
                      <c:pt idx="72">
                        <c:v>0.71830109350904703</c:v>
                      </c:pt>
                      <c:pt idx="73">
                        <c:v>0.72371815969252884</c:v>
                      </c:pt>
                      <c:pt idx="74">
                        <c:v>0.72782383129835326</c:v>
                      </c:pt>
                      <c:pt idx="75">
                        <c:v>0.73142572072129353</c:v>
                      </c:pt>
                      <c:pt idx="76">
                        <c:v>0.73522420941903976</c:v>
                      </c:pt>
                      <c:pt idx="77">
                        <c:v>0.73807000417475921</c:v>
                      </c:pt>
                      <c:pt idx="78">
                        <c:v>0.74007163214579919</c:v>
                      </c:pt>
                      <c:pt idx="79">
                        <c:v>0.74141749753175934</c:v>
                      </c:pt>
                      <c:pt idx="80">
                        <c:v>0.74270693721162606</c:v>
                      </c:pt>
                      <c:pt idx="81">
                        <c:v>0.74419730034532128</c:v>
                      </c:pt>
                      <c:pt idx="82">
                        <c:v>0.74544955882109254</c:v>
                      </c:pt>
                      <c:pt idx="83">
                        <c:v>0.74647124463664882</c:v>
                      </c:pt>
                      <c:pt idx="84">
                        <c:v>0.74680974581703674</c:v>
                      </c:pt>
                      <c:pt idx="85">
                        <c:v>0.74679663025742848</c:v>
                      </c:pt>
                      <c:pt idx="86">
                        <c:v>0.74742377988037578</c:v>
                      </c:pt>
                      <c:pt idx="87">
                        <c:v>0.74770274335449449</c:v>
                      </c:pt>
                      <c:pt idx="88">
                        <c:v>0.74791909550508229</c:v>
                      </c:pt>
                      <c:pt idx="89">
                        <c:v>0.74812956891025728</c:v>
                      </c:pt>
                      <c:pt idx="90">
                        <c:v>0.74864645632140081</c:v>
                      </c:pt>
                      <c:pt idx="91">
                        <c:v>0.74881477451606926</c:v>
                      </c:pt>
                      <c:pt idx="92">
                        <c:v>0.74842679430403281</c:v>
                      </c:pt>
                      <c:pt idx="93">
                        <c:v>0.7486914404134335</c:v>
                      </c:pt>
                      <c:pt idx="94">
                        <c:v>0.74880647236813647</c:v>
                      </c:pt>
                      <c:pt idx="95">
                        <c:v>0.74859576526278371</c:v>
                      </c:pt>
                      <c:pt idx="96">
                        <c:v>0.74913442065741298</c:v>
                      </c:pt>
                      <c:pt idx="97">
                        <c:v>0.74915668252315881</c:v>
                      </c:pt>
                      <c:pt idx="98">
                        <c:v>0.7491720220750665</c:v>
                      </c:pt>
                      <c:pt idx="99">
                        <c:v>0.74898037525363192</c:v>
                      </c:pt>
                      <c:pt idx="100">
                        <c:v>0.74871743366792254</c:v>
                      </c:pt>
                      <c:pt idx="101">
                        <c:v>0.74896446900655123</c:v>
                      </c:pt>
                      <c:pt idx="102">
                        <c:v>0.74914351686685499</c:v>
                      </c:pt>
                      <c:pt idx="103">
                        <c:v>0.74906121572081474</c:v>
                      </c:pt>
                      <c:pt idx="104">
                        <c:v>0.74909928494712752</c:v>
                      </c:pt>
                      <c:pt idx="105">
                        <c:v>0.74899151322805946</c:v>
                      </c:pt>
                      <c:pt idx="106">
                        <c:v>0.749384855973525</c:v>
                      </c:pt>
                      <c:pt idx="107">
                        <c:v>0.74955161025818473</c:v>
                      </c:pt>
                      <c:pt idx="108">
                        <c:v>0.74961284700029096</c:v>
                      </c:pt>
                      <c:pt idx="109">
                        <c:v>0.74953530237384747</c:v>
                      </c:pt>
                      <c:pt idx="110">
                        <c:v>0.74952569030270699</c:v>
                      </c:pt>
                      <c:pt idx="111">
                        <c:v>0.74983117097724372</c:v>
                      </c:pt>
                      <c:pt idx="112">
                        <c:v>0.74959477041082123</c:v>
                      </c:pt>
                      <c:pt idx="113">
                        <c:v>0.74931575334612821</c:v>
                      </c:pt>
                      <c:pt idx="114">
                        <c:v>0.74946591600304202</c:v>
                      </c:pt>
                      <c:pt idx="115">
                        <c:v>0.74950834371000596</c:v>
                      </c:pt>
                      <c:pt idx="116">
                        <c:v>0.74930392075639496</c:v>
                      </c:pt>
                      <c:pt idx="117">
                        <c:v>0.74949228011202074</c:v>
                      </c:pt>
                      <c:pt idx="118">
                        <c:v>0.74962244967742653</c:v>
                      </c:pt>
                      <c:pt idx="119">
                        <c:v>0.74944973627389655</c:v>
                      </c:pt>
                      <c:pt idx="120">
                        <c:v>0.74966557118798316</c:v>
                      </c:pt>
                      <c:pt idx="121">
                        <c:v>0.74965599836094676</c:v>
                      </c:pt>
                      <c:pt idx="122">
                        <c:v>0.74885701718833952</c:v>
                      </c:pt>
                      <c:pt idx="123">
                        <c:v>0.74886252769006878</c:v>
                      </c:pt>
                      <c:pt idx="124">
                        <c:v>0.74922554647791006</c:v>
                      </c:pt>
                      <c:pt idx="125">
                        <c:v>0.749721925721898</c:v>
                      </c:pt>
                      <c:pt idx="126">
                        <c:v>0.74981181123374774</c:v>
                      </c:pt>
                      <c:pt idx="127">
                        <c:v>0.74953128596212348</c:v>
                      </c:pt>
                      <c:pt idx="128">
                        <c:v>0.74960776592627554</c:v>
                      </c:pt>
                      <c:pt idx="129">
                        <c:v>0.74959756366090202</c:v>
                      </c:pt>
                      <c:pt idx="130">
                        <c:v>0.74969275394926427</c:v>
                      </c:pt>
                      <c:pt idx="131">
                        <c:v>0.75</c:v>
                      </c:pt>
                      <c:pt idx="132">
                        <c:v>0.74955878498274597</c:v>
                      </c:pt>
                      <c:pt idx="133">
                        <c:v>0.74931164403184503</c:v>
                      </c:pt>
                      <c:pt idx="134">
                        <c:v>0.74890776580265095</c:v>
                      </c:pt>
                      <c:pt idx="135">
                        <c:v>0.74902182612570445</c:v>
                      </c:pt>
                      <c:pt idx="136">
                        <c:v>0.74930935447143676</c:v>
                      </c:pt>
                      <c:pt idx="137">
                        <c:v>0.74887787115613724</c:v>
                      </c:pt>
                      <c:pt idx="138">
                        <c:v>0.748862854139283</c:v>
                      </c:pt>
                      <c:pt idx="139">
                        <c:v>0.74882977762865777</c:v>
                      </c:pt>
                      <c:pt idx="140">
                        <c:v>0.74893879752664727</c:v>
                      </c:pt>
                      <c:pt idx="141">
                        <c:v>0.74879011896267533</c:v>
                      </c:pt>
                      <c:pt idx="142">
                        <c:v>0.74869430480885923</c:v>
                      </c:pt>
                      <c:pt idx="143">
                        <c:v>0.74886583297981579</c:v>
                      </c:pt>
                      <c:pt idx="144">
                        <c:v>0.74860571837296874</c:v>
                      </c:pt>
                      <c:pt idx="145">
                        <c:v>0.74855046380672707</c:v>
                      </c:pt>
                      <c:pt idx="146">
                        <c:v>0.7488787431566355</c:v>
                      </c:pt>
                      <c:pt idx="147">
                        <c:v>0.74835970673767505</c:v>
                      </c:pt>
                      <c:pt idx="148">
                        <c:v>0.74776079153034969</c:v>
                      </c:pt>
                      <c:pt idx="149">
                        <c:v>0.74659455783958351</c:v>
                      </c:pt>
                      <c:pt idx="150">
                        <c:v>0.74538423538266219</c:v>
                      </c:pt>
                      <c:pt idx="151">
                        <c:v>0.74403582762308473</c:v>
                      </c:pt>
                      <c:pt idx="152">
                        <c:v>0.74110370599076547</c:v>
                      </c:pt>
                      <c:pt idx="153">
                        <c:v>0.7357670813260665</c:v>
                      </c:pt>
                      <c:pt idx="154">
                        <c:v>0.72821660680063571</c:v>
                      </c:pt>
                      <c:pt idx="155">
                        <c:v>0.71985365654505296</c:v>
                      </c:pt>
                      <c:pt idx="156">
                        <c:v>0.70963087986967732</c:v>
                      </c:pt>
                      <c:pt idx="157">
                        <c:v>0.69886495390558956</c:v>
                      </c:pt>
                      <c:pt idx="158">
                        <c:v>0.68697605798679984</c:v>
                      </c:pt>
                      <c:pt idx="159">
                        <c:v>0.67819802723760891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5-20BD-4E70-A582-1D18240E766C}"/>
                  </c:ext>
                </c:extLst>
              </c15:ser>
            </c15:filteredScatterSeries>
            <c15:filteredScatterSeries>
              <c15:ser>
                <c:idx val="14"/>
                <c:order val="1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'4'!$R$2</c15:sqref>
                        </c15:formulaRef>
                      </c:ext>
                    </c:extLst>
                    <c:strCache>
                      <c:ptCount val="1"/>
                      <c:pt idx="0">
                        <c:v>STD (NORM1) +25%</c:v>
                      </c:pt>
                    </c:strCache>
                  </c:strRef>
                </c:tx>
                <c:spPr>
                  <a:ln w="19050" cap="rnd">
                    <a:solidFill>
                      <a:schemeClr val="accent3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'4'!$R$37:$R$316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1.25</c:v>
                      </c:pt>
                      <c:pt idx="1">
                        <c:v>1.2406340038689869</c:v>
                      </c:pt>
                      <c:pt idx="2">
                        <c:v>1.2248981594025037</c:v>
                      </c:pt>
                      <c:pt idx="3">
                        <c:v>1.2036570254392513</c:v>
                      </c:pt>
                      <c:pt idx="4">
                        <c:v>1.1769452772291773</c:v>
                      </c:pt>
                      <c:pt idx="5">
                        <c:v>1.1386471580689204</c:v>
                      </c:pt>
                      <c:pt idx="6">
                        <c:v>1.0979741564928378</c:v>
                      </c:pt>
                      <c:pt idx="7">
                        <c:v>1.0528966806584958</c:v>
                      </c:pt>
                      <c:pt idx="8">
                        <c:v>1.001047321893064</c:v>
                      </c:pt>
                      <c:pt idx="9">
                        <c:v>0.94444277963693823</c:v>
                      </c:pt>
                      <c:pt idx="10">
                        <c:v>0.88351917957781678</c:v>
                      </c:pt>
                      <c:pt idx="11">
                        <c:v>0.81125173156453745</c:v>
                      </c:pt>
                      <c:pt idx="12">
                        <c:v>0.73755467112561646</c:v>
                      </c:pt>
                      <c:pt idx="13">
                        <c:v>0.66678925091287045</c:v>
                      </c:pt>
                      <c:pt idx="14">
                        <c:v>0.58941877166638423</c:v>
                      </c:pt>
                      <c:pt idx="15">
                        <c:v>0.51452534412029416</c:v>
                      </c:pt>
                      <c:pt idx="16">
                        <c:v>0.4394005648443231</c:v>
                      </c:pt>
                      <c:pt idx="17">
                        <c:v>0.37062591137005507</c:v>
                      </c:pt>
                      <c:pt idx="18">
                        <c:v>0.30661441739146433</c:v>
                      </c:pt>
                      <c:pt idx="19">
                        <c:v>0.24294309863181623</c:v>
                      </c:pt>
                      <c:pt idx="20">
                        <c:v>0.18967761482397683</c:v>
                      </c:pt>
                      <c:pt idx="21">
                        <c:v>0.14357288430477569</c:v>
                      </c:pt>
                      <c:pt idx="22">
                        <c:v>0.11018023427765858</c:v>
                      </c:pt>
                      <c:pt idx="23">
                        <c:v>8.079353597107522E-2</c:v>
                      </c:pt>
                      <c:pt idx="24">
                        <c:v>5.1092708261591735E-2</c:v>
                      </c:pt>
                      <c:pt idx="25">
                        <c:v>2.8583268119266952E-2</c:v>
                      </c:pt>
                      <c:pt idx="26">
                        <c:v>1.7160386901098154E-2</c:v>
                      </c:pt>
                      <c:pt idx="27">
                        <c:v>7.9534105060490613E-3</c:v>
                      </c:pt>
                      <c:pt idx="28">
                        <c:v>6.0939860278756601E-3</c:v>
                      </c:pt>
                      <c:pt idx="29">
                        <c:v>3.1566766445278362E-3</c:v>
                      </c:pt>
                      <c:pt idx="30">
                        <c:v>6.1310291943975914E-3</c:v>
                      </c:pt>
                      <c:pt idx="31">
                        <c:v>1.3895023617621769E-2</c:v>
                      </c:pt>
                      <c:pt idx="32">
                        <c:v>3.2349288058745797E-2</c:v>
                      </c:pt>
                      <c:pt idx="33">
                        <c:v>5.0674762407281894E-2</c:v>
                      </c:pt>
                      <c:pt idx="34">
                        <c:v>7.4434656082000158E-2</c:v>
                      </c:pt>
                      <c:pt idx="35">
                        <c:v>0.10469086710433476</c:v>
                      </c:pt>
                      <c:pt idx="36">
                        <c:v>0.13829506983099674</c:v>
                      </c:pt>
                      <c:pt idx="37">
                        <c:v>0.18558622253828341</c:v>
                      </c:pt>
                      <c:pt idx="38">
                        <c:v>0.23738789949910011</c:v>
                      </c:pt>
                      <c:pt idx="39">
                        <c:v>0.28580327908754521</c:v>
                      </c:pt>
                      <c:pt idx="40">
                        <c:v>0.33570843925190563</c:v>
                      </c:pt>
                      <c:pt idx="41">
                        <c:v>0.38890081744463811</c:v>
                      </c:pt>
                      <c:pt idx="42">
                        <c:v>0.45000345560261951</c:v>
                      </c:pt>
                      <c:pt idx="43">
                        <c:v>0.51255060690145926</c:v>
                      </c:pt>
                      <c:pt idx="44">
                        <c:v>0.57494851769252464</c:v>
                      </c:pt>
                      <c:pt idx="45">
                        <c:v>0.63703692166705561</c:v>
                      </c:pt>
                      <c:pt idx="46">
                        <c:v>0.69569085643247097</c:v>
                      </c:pt>
                      <c:pt idx="47">
                        <c:v>0.75085493922953928</c:v>
                      </c:pt>
                      <c:pt idx="48">
                        <c:v>0.80829950402230821</c:v>
                      </c:pt>
                      <c:pt idx="49">
                        <c:v>0.86808346779635681</c:v>
                      </c:pt>
                      <c:pt idx="50">
                        <c:v>0.92781715570667733</c:v>
                      </c:pt>
                      <c:pt idx="51">
                        <c:v>0.97923627561847237</c:v>
                      </c:pt>
                      <c:pt idx="52">
                        <c:v>1.0336350753455765</c:v>
                      </c:pt>
                      <c:pt idx="53">
                        <c:v>1.0843669403493503</c:v>
                      </c:pt>
                      <c:pt idx="54">
                        <c:v>1.1335469460632432</c:v>
                      </c:pt>
                      <c:pt idx="55">
                        <c:v>1.1768950531628022</c:v>
                      </c:pt>
                      <c:pt idx="56">
                        <c:v>1.2209514175967895</c:v>
                      </c:pt>
                      <c:pt idx="57">
                        <c:v>1.2680088870189132</c:v>
                      </c:pt>
                      <c:pt idx="58">
                        <c:v>1.3080250024484672</c:v>
                      </c:pt>
                      <c:pt idx="59">
                        <c:v>1.3455889461271613</c:v>
                      </c:pt>
                      <c:pt idx="60">
                        <c:v>1.3815758169258339</c:v>
                      </c:pt>
                      <c:pt idx="61">
                        <c:v>1.4176447637112874</c:v>
                      </c:pt>
                      <c:pt idx="62">
                        <c:v>1.4527815410798604</c:v>
                      </c:pt>
                      <c:pt idx="63">
                        <c:v>1.4839539131410389</c:v>
                      </c:pt>
                      <c:pt idx="64">
                        <c:v>1.5109255312439198</c:v>
                      </c:pt>
                      <c:pt idx="65">
                        <c:v>1.5373346465927442</c:v>
                      </c:pt>
                      <c:pt idx="66">
                        <c:v>1.5628772784141411</c:v>
                      </c:pt>
                      <c:pt idx="67">
                        <c:v>1.5840976559523168</c:v>
                      </c:pt>
                      <c:pt idx="68">
                        <c:v>1.6053943058504587</c:v>
                      </c:pt>
                      <c:pt idx="69">
                        <c:v>1.6234096389772736</c:v>
                      </c:pt>
                      <c:pt idx="70">
                        <c:v>1.6395725637965515</c:v>
                      </c:pt>
                      <c:pt idx="71">
                        <c:v>1.6523576136545506</c:v>
                      </c:pt>
                      <c:pt idx="72">
                        <c:v>1.666986137081963</c:v>
                      </c:pt>
                      <c:pt idx="73">
                        <c:v>1.6795577095229923</c:v>
                      </c:pt>
                      <c:pt idx="74">
                        <c:v>1.6890858833099565</c:v>
                      </c:pt>
                      <c:pt idx="75">
                        <c:v>1.6974449123990134</c:v>
                      </c:pt>
                      <c:pt idx="76">
                        <c:v>1.7062601962099742</c:v>
                      </c:pt>
                      <c:pt idx="77">
                        <c:v>1.7128645303111376</c:v>
                      </c:pt>
                      <c:pt idx="78">
                        <c:v>1.7175097774219541</c:v>
                      </c:pt>
                      <c:pt idx="79">
                        <c:v>1.7206331736704739</c:v>
                      </c:pt>
                      <c:pt idx="80">
                        <c:v>1.7236256208355485</c:v>
                      </c:pt>
                      <c:pt idx="81">
                        <c:v>1.7270843579940167</c:v>
                      </c:pt>
                      <c:pt idx="82">
                        <c:v>1.7299905174555821</c:v>
                      </c:pt>
                      <c:pt idx="83">
                        <c:v>1.7323615789872657</c:v>
                      </c:pt>
                      <c:pt idx="84">
                        <c:v>1.7331471503586471</c:v>
                      </c:pt>
                      <c:pt idx="85">
                        <c:v>1.7331167126268316</c:v>
                      </c:pt>
                      <c:pt idx="86">
                        <c:v>1.7345721604004414</c:v>
                      </c:pt>
                      <c:pt idx="87">
                        <c:v>1.7352195605621707</c:v>
                      </c:pt>
                      <c:pt idx="88">
                        <c:v>1.735721656464595</c:v>
                      </c:pt>
                      <c:pt idx="89">
                        <c:v>1.7362101093596574</c:v>
                      </c:pt>
                      <c:pt idx="90">
                        <c:v>1.7374096678130617</c:v>
                      </c:pt>
                      <c:pt idx="91">
                        <c:v>1.7378002896562785</c:v>
                      </c:pt>
                      <c:pt idx="92">
                        <c:v>1.7368998905885737</c:v>
                      </c:pt>
                      <c:pt idx="93">
                        <c:v>1.7375140639478939</c:v>
                      </c:pt>
                      <c:pt idx="94">
                        <c:v>1.7377810225750545</c:v>
                      </c:pt>
                      <c:pt idx="95">
                        <c:v>1.7372920273239243</c:v>
                      </c:pt>
                      <c:pt idx="96">
                        <c:v>1.7385421034878414</c:v>
                      </c:pt>
                      <c:pt idx="97">
                        <c:v>1.7385937673679597</c:v>
                      </c:pt>
                      <c:pt idx="98">
                        <c:v>1.7386293663954571</c:v>
                      </c:pt>
                      <c:pt idx="99">
                        <c:v>1.7381846050030076</c:v>
                      </c:pt>
                      <c:pt idx="100">
                        <c:v>1.7375743873906426</c:v>
                      </c:pt>
                      <c:pt idx="101">
                        <c:v>1.7381476908264648</c:v>
                      </c:pt>
                      <c:pt idx="102">
                        <c:v>1.738563213375014</c:v>
                      </c:pt>
                      <c:pt idx="103">
                        <c:v>1.7383722142650937</c:v>
                      </c:pt>
                      <c:pt idx="104">
                        <c:v>1.7384605628324092</c:v>
                      </c:pt>
                      <c:pt idx="105">
                        <c:v>1.7382104532846454</c:v>
                      </c:pt>
                      <c:pt idx="106">
                        <c:v>1.7391232973687458</c:v>
                      </c:pt>
                      <c:pt idx="107">
                        <c:v>1.7395102897920331</c:v>
                      </c:pt>
                      <c:pt idx="108">
                        <c:v>1.7396524040127876</c:v>
                      </c:pt>
                      <c:pt idx="109">
                        <c:v>1.7394724435220481</c:v>
                      </c:pt>
                      <c:pt idx="110">
                        <c:v>1.7394501364568291</c:v>
                      </c:pt>
                      <c:pt idx="111">
                        <c:v>1.7401590760007069</c:v>
                      </c:pt>
                      <c:pt idx="112">
                        <c:v>1.7396104530477619</c:v>
                      </c:pt>
                      <c:pt idx="113">
                        <c:v>1.7389629285165373</c:v>
                      </c:pt>
                      <c:pt idx="114">
                        <c:v>1.7393114161767185</c:v>
                      </c:pt>
                      <c:pt idx="115">
                        <c:v>1.7394098796204973</c:v>
                      </c:pt>
                      <c:pt idx="116">
                        <c:v>1.7389354682171874</c:v>
                      </c:pt>
                      <c:pt idx="117">
                        <c:v>1.7393726002742804</c:v>
                      </c:pt>
                      <c:pt idx="118">
                        <c:v>1.7396746892770152</c:v>
                      </c:pt>
                      <c:pt idx="119">
                        <c:v>1.7392738673209098</c:v>
                      </c:pt>
                      <c:pt idx="120">
                        <c:v>1.7397747628547358</c:v>
                      </c:pt>
                      <c:pt idx="121">
                        <c:v>1.7397525468646633</c:v>
                      </c:pt>
                      <c:pt idx="122">
                        <c:v>1.737898323683658</c:v>
                      </c:pt>
                      <c:pt idx="123">
                        <c:v>1.7379111120951949</c:v>
                      </c:pt>
                      <c:pt idx="124">
                        <c:v>1.738753582324323</c:v>
                      </c:pt>
                      <c:pt idx="125">
                        <c:v>1.7399055467664497</c:v>
                      </c:pt>
                      <c:pt idx="126">
                        <c:v>1.7401141471758494</c:v>
                      </c:pt>
                      <c:pt idx="127">
                        <c:v>1.7394631224967496</c:v>
                      </c:pt>
                      <c:pt idx="128">
                        <c:v>1.7396406121889663</c:v>
                      </c:pt>
                      <c:pt idx="129">
                        <c:v>1.7396169354396225</c:v>
                      </c:pt>
                      <c:pt idx="130">
                        <c:v>1.7398378468269482</c:v>
                      </c:pt>
                      <c:pt idx="131">
                        <c:v>1.7405508833402961</c:v>
                      </c:pt>
                      <c:pt idx="132">
                        <c:v>1.7395269404229299</c:v>
                      </c:pt>
                      <c:pt idx="133">
                        <c:v>1.7389533918890629</c:v>
                      </c:pt>
                      <c:pt idx="134">
                        <c:v>1.7380160977442825</c:v>
                      </c:pt>
                      <c:pt idx="135">
                        <c:v>1.7382808014723423</c:v>
                      </c:pt>
                      <c:pt idx="136">
                        <c:v>1.7389480784272084</c:v>
                      </c:pt>
                      <c:pt idx="137">
                        <c:v>1.73794672020642</c:v>
                      </c:pt>
                      <c:pt idx="138">
                        <c:v>1.7379118696971525</c:v>
                      </c:pt>
                      <c:pt idx="139">
                        <c:v>1.7378351078974368</c:v>
                      </c:pt>
                      <c:pt idx="140">
                        <c:v>1.7380881141370998</c:v>
                      </c:pt>
                      <c:pt idx="141">
                        <c:v>1.7377430706626265</c:v>
                      </c:pt>
                      <c:pt idx="142">
                        <c:v>1.7375207114492119</c:v>
                      </c:pt>
                      <c:pt idx="143">
                        <c:v>1.7379187827951801</c:v>
                      </c:pt>
                      <c:pt idx="144">
                        <c:v>1.7373151258502233</c:v>
                      </c:pt>
                      <c:pt idx="145">
                        <c:v>1.7371868946714495</c:v>
                      </c:pt>
                      <c:pt idx="146">
                        <c:v>1.7379487438880703</c:v>
                      </c:pt>
                      <c:pt idx="147">
                        <c:v>1.73674419815806</c:v>
                      </c:pt>
                      <c:pt idx="148">
                        <c:v>1.7353542749671858</c:v>
                      </c:pt>
                      <c:pt idx="149">
                        <c:v>1.7326477561929932</c:v>
                      </c:pt>
                      <c:pt idx="150">
                        <c:v>1.7298389190976318</c:v>
                      </c:pt>
                      <c:pt idx="151">
                        <c:v>1.7267096226749179</c:v>
                      </c:pt>
                      <c:pt idx="152">
                        <c:v>1.719904946811992</c:v>
                      </c:pt>
                      <c:pt idx="153">
                        <c:v>1.7075200577797287</c:v>
                      </c:pt>
                      <c:pt idx="154">
                        <c:v>1.6899974109732261</c:v>
                      </c:pt>
                      <c:pt idx="155">
                        <c:v>1.6705892237003119</c:v>
                      </c:pt>
                      <c:pt idx="156">
                        <c:v>1.6468648730702911</c:v>
                      </c:pt>
                      <c:pt idx="157">
                        <c:v>1.6218800171412657</c:v>
                      </c:pt>
                      <c:pt idx="158">
                        <c:v>1.5942890460834116</c:v>
                      </c:pt>
                      <c:pt idx="159">
                        <c:v>1.5739175671840886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E-20BD-4E70-A582-1D18240E766C}"/>
                  </c:ext>
                </c:extLst>
              </c15:ser>
            </c15:filteredScatterSeries>
            <c15:filteredScatterSeries>
              <c15:ser>
                <c:idx val="15"/>
                <c:order val="1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'4'!$S$2</c15:sqref>
                        </c15:formulaRef>
                      </c:ext>
                    </c:extLst>
                    <c:strCache>
                      <c:ptCount val="1"/>
                      <c:pt idx="0">
                        <c:v>STD (NORM1) -25%</c:v>
                      </c:pt>
                    </c:strCache>
                  </c:strRef>
                </c:tx>
                <c:spPr>
                  <a:ln w="19050" cap="rnd">
                    <a:solidFill>
                      <a:schemeClr val="accent4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'4'!$S$37:$S$316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0.75</c:v>
                      </c:pt>
                      <c:pt idx="1">
                        <c:v>0.74438040232139224</c:v>
                      </c:pt>
                      <c:pt idx="2">
                        <c:v>0.73493889564150228</c:v>
                      </c:pt>
                      <c:pt idx="3">
                        <c:v>0.72219421526355077</c:v>
                      </c:pt>
                      <c:pt idx="4">
                        <c:v>0.70616716633750631</c:v>
                      </c:pt>
                      <c:pt idx="5">
                        <c:v>0.68318829484135213</c:v>
                      </c:pt>
                      <c:pt idx="6">
                        <c:v>0.65878449389570271</c:v>
                      </c:pt>
                      <c:pt idx="7">
                        <c:v>0.63173800839509753</c:v>
                      </c:pt>
                      <c:pt idx="8">
                        <c:v>0.60062839313583838</c:v>
                      </c:pt>
                      <c:pt idx="9">
                        <c:v>0.56666566778216299</c:v>
                      </c:pt>
                      <c:pt idx="10">
                        <c:v>0.53011150774669002</c:v>
                      </c:pt>
                      <c:pt idx="11">
                        <c:v>0.48675103893872251</c:v>
                      </c:pt>
                      <c:pt idx="12">
                        <c:v>0.44253280267536987</c:v>
                      </c:pt>
                      <c:pt idx="13">
                        <c:v>0.40007355054772231</c:v>
                      </c:pt>
                      <c:pt idx="14">
                        <c:v>0.35365126299983052</c:v>
                      </c:pt>
                      <c:pt idx="15">
                        <c:v>0.30871520647217654</c:v>
                      </c:pt>
                      <c:pt idx="16">
                        <c:v>0.26364033890659389</c:v>
                      </c:pt>
                      <c:pt idx="17">
                        <c:v>0.22237554682203306</c:v>
                      </c:pt>
                      <c:pt idx="18">
                        <c:v>0.18396865043487859</c:v>
                      </c:pt>
                      <c:pt idx="19">
                        <c:v>0.14576585917908974</c:v>
                      </c:pt>
                      <c:pt idx="20">
                        <c:v>0.1138065688943861</c:v>
                      </c:pt>
                      <c:pt idx="21">
                        <c:v>8.614373058286541E-2</c:v>
                      </c:pt>
                      <c:pt idx="22">
                        <c:v>6.6108140566595142E-2</c:v>
                      </c:pt>
                      <c:pt idx="23">
                        <c:v>4.8476121582645137E-2</c:v>
                      </c:pt>
                      <c:pt idx="24">
                        <c:v>3.0655624956955039E-2</c:v>
                      </c:pt>
                      <c:pt idx="25">
                        <c:v>1.714996087156017E-2</c:v>
                      </c:pt>
                      <c:pt idx="26">
                        <c:v>1.0296232140658893E-2</c:v>
                      </c:pt>
                      <c:pt idx="27">
                        <c:v>4.7720463036294361E-3</c:v>
                      </c:pt>
                      <c:pt idx="28">
                        <c:v>3.6563916167253957E-3</c:v>
                      </c:pt>
                      <c:pt idx="29">
                        <c:v>1.8940059867167019E-3</c:v>
                      </c:pt>
                      <c:pt idx="30">
                        <c:v>3.6786175166385552E-3</c:v>
                      </c:pt>
                      <c:pt idx="31">
                        <c:v>8.3370141705730628E-3</c:v>
                      </c:pt>
                      <c:pt idx="32">
                        <c:v>1.9409572835247475E-2</c:v>
                      </c:pt>
                      <c:pt idx="33">
                        <c:v>3.0404857444369139E-2</c:v>
                      </c:pt>
                      <c:pt idx="34">
                        <c:v>4.4660793649200094E-2</c:v>
                      </c:pt>
                      <c:pt idx="35">
                        <c:v>6.2814520262600843E-2</c:v>
                      </c:pt>
                      <c:pt idx="36">
                        <c:v>8.2977041898598045E-2</c:v>
                      </c:pt>
                      <c:pt idx="37">
                        <c:v>0.11135173352297004</c:v>
                      </c:pt>
                      <c:pt idx="38">
                        <c:v>0.14243273969946008</c:v>
                      </c:pt>
                      <c:pt idx="39">
                        <c:v>0.17148196745252714</c:v>
                      </c:pt>
                      <c:pt idx="40">
                        <c:v>0.2014250635511434</c:v>
                      </c:pt>
                      <c:pt idx="41">
                        <c:v>0.23334049046678285</c:v>
                      </c:pt>
                      <c:pt idx="42">
                        <c:v>0.27000207336157173</c:v>
                      </c:pt>
                      <c:pt idx="43">
                        <c:v>0.30753036414087553</c:v>
                      </c:pt>
                      <c:pt idx="44">
                        <c:v>0.34496911061551483</c:v>
                      </c:pt>
                      <c:pt idx="45">
                        <c:v>0.38222215300023332</c:v>
                      </c:pt>
                      <c:pt idx="46">
                        <c:v>0.41741451385948258</c:v>
                      </c:pt>
                      <c:pt idx="47">
                        <c:v>0.45051296353772352</c:v>
                      </c:pt>
                      <c:pt idx="48">
                        <c:v>0.48497970241338489</c:v>
                      </c:pt>
                      <c:pt idx="49">
                        <c:v>0.52085008067781413</c:v>
                      </c:pt>
                      <c:pt idx="50">
                        <c:v>0.55669029342400644</c:v>
                      </c:pt>
                      <c:pt idx="51">
                        <c:v>0.58754176537108338</c:v>
                      </c:pt>
                      <c:pt idx="52">
                        <c:v>0.62018104520734596</c:v>
                      </c:pt>
                      <c:pt idx="53">
                        <c:v>0.65062016420961011</c:v>
                      </c:pt>
                      <c:pt idx="54">
                        <c:v>0.68012816763794592</c:v>
                      </c:pt>
                      <c:pt idx="55">
                        <c:v>0.70613703189768129</c:v>
                      </c:pt>
                      <c:pt idx="56">
                        <c:v>0.73257085055807369</c:v>
                      </c:pt>
                      <c:pt idx="57">
                        <c:v>0.76080533221134794</c:v>
                      </c:pt>
                      <c:pt idx="58">
                        <c:v>0.78481500146908023</c:v>
                      </c:pt>
                      <c:pt idx="59">
                        <c:v>0.80735336767629684</c:v>
                      </c:pt>
                      <c:pt idx="60">
                        <c:v>0.82894549015550023</c:v>
                      </c:pt>
                      <c:pt idx="61">
                        <c:v>0.85058685822677238</c:v>
                      </c:pt>
                      <c:pt idx="62">
                        <c:v>0.87166892464791612</c:v>
                      </c:pt>
                      <c:pt idx="63">
                        <c:v>0.89037234788462338</c:v>
                      </c:pt>
                      <c:pt idx="64">
                        <c:v>0.90655531874635198</c:v>
                      </c:pt>
                      <c:pt idx="65">
                        <c:v>0.92240078795564662</c:v>
                      </c:pt>
                      <c:pt idx="66">
                        <c:v>0.93772636704848478</c:v>
                      </c:pt>
                      <c:pt idx="67">
                        <c:v>0.95045859357139006</c:v>
                      </c:pt>
                      <c:pt idx="68">
                        <c:v>0.9632365835102753</c:v>
                      </c:pt>
                      <c:pt idx="69">
                        <c:v>0.97404578338636427</c:v>
                      </c:pt>
                      <c:pt idx="70">
                        <c:v>0.98374353827793082</c:v>
                      </c:pt>
                      <c:pt idx="71">
                        <c:v>0.99141456819273044</c:v>
                      </c:pt>
                      <c:pt idx="72">
                        <c:v>1.0001916822491779</c:v>
                      </c:pt>
                      <c:pt idx="73">
                        <c:v>1.0077346257137956</c:v>
                      </c:pt>
                      <c:pt idx="74">
                        <c:v>1.0134515299859739</c:v>
                      </c:pt>
                      <c:pt idx="75">
                        <c:v>1.0184669474394081</c:v>
                      </c:pt>
                      <c:pt idx="76">
                        <c:v>1.0237561177259844</c:v>
                      </c:pt>
                      <c:pt idx="77">
                        <c:v>1.0277187181866825</c:v>
                      </c:pt>
                      <c:pt idx="78">
                        <c:v>1.0305058664531725</c:v>
                      </c:pt>
                      <c:pt idx="79">
                        <c:v>1.0323799042022843</c:v>
                      </c:pt>
                      <c:pt idx="80">
                        <c:v>1.0341753725013292</c:v>
                      </c:pt>
                      <c:pt idx="81">
                        <c:v>1.0362506147964101</c:v>
                      </c:pt>
                      <c:pt idx="82">
                        <c:v>1.0379943104733493</c:v>
                      </c:pt>
                      <c:pt idx="83">
                        <c:v>1.0394169473923593</c:v>
                      </c:pt>
                      <c:pt idx="84">
                        <c:v>1.0398882902151882</c:v>
                      </c:pt>
                      <c:pt idx="85">
                        <c:v>1.0398700275760988</c:v>
                      </c:pt>
                      <c:pt idx="86">
                        <c:v>1.0407432962402647</c:v>
                      </c:pt>
                      <c:pt idx="87">
                        <c:v>1.0411317363373023</c:v>
                      </c:pt>
                      <c:pt idx="88">
                        <c:v>1.041432993878757</c:v>
                      </c:pt>
                      <c:pt idx="89">
                        <c:v>1.0417260656157945</c:v>
                      </c:pt>
                      <c:pt idx="90">
                        <c:v>1.0424458006878372</c:v>
                      </c:pt>
                      <c:pt idx="91">
                        <c:v>1.0426801737937672</c:v>
                      </c:pt>
                      <c:pt idx="92">
                        <c:v>1.0421399343531443</c:v>
                      </c:pt>
                      <c:pt idx="93">
                        <c:v>1.0425084383687364</c:v>
                      </c:pt>
                      <c:pt idx="94">
                        <c:v>1.0426686135450327</c:v>
                      </c:pt>
                      <c:pt idx="95">
                        <c:v>1.0423752163943545</c:v>
                      </c:pt>
                      <c:pt idx="96">
                        <c:v>1.043125262092705</c:v>
                      </c:pt>
                      <c:pt idx="97">
                        <c:v>1.0431562604207758</c:v>
                      </c:pt>
                      <c:pt idx="98">
                        <c:v>1.0431776198372744</c:v>
                      </c:pt>
                      <c:pt idx="99">
                        <c:v>1.0429107630018044</c:v>
                      </c:pt>
                      <c:pt idx="100">
                        <c:v>1.0425446324343857</c:v>
                      </c:pt>
                      <c:pt idx="101">
                        <c:v>1.0428886144958789</c:v>
                      </c:pt>
                      <c:pt idx="102">
                        <c:v>1.0431379280250084</c:v>
                      </c:pt>
                      <c:pt idx="103">
                        <c:v>1.0430233285590562</c:v>
                      </c:pt>
                      <c:pt idx="104">
                        <c:v>1.0430763376994456</c:v>
                      </c:pt>
                      <c:pt idx="105">
                        <c:v>1.0429262719707872</c:v>
                      </c:pt>
                      <c:pt idx="106">
                        <c:v>1.0434739784212477</c:v>
                      </c:pt>
                      <c:pt idx="107">
                        <c:v>1.0437061738752198</c:v>
                      </c:pt>
                      <c:pt idx="108">
                        <c:v>1.0437914424076724</c:v>
                      </c:pt>
                      <c:pt idx="109">
                        <c:v>1.043683466113229</c:v>
                      </c:pt>
                      <c:pt idx="110">
                        <c:v>1.0436700818740974</c:v>
                      </c:pt>
                      <c:pt idx="111">
                        <c:v>1.0440954456004241</c:v>
                      </c:pt>
                      <c:pt idx="112">
                        <c:v>1.0437662718286571</c:v>
                      </c:pt>
                      <c:pt idx="113">
                        <c:v>1.0433777571099223</c:v>
                      </c:pt>
                      <c:pt idx="114">
                        <c:v>1.043586849706031</c:v>
                      </c:pt>
                      <c:pt idx="115">
                        <c:v>1.0436459277722985</c:v>
                      </c:pt>
                      <c:pt idx="116">
                        <c:v>1.0433612809303123</c:v>
                      </c:pt>
                      <c:pt idx="117">
                        <c:v>1.0436235601645683</c:v>
                      </c:pt>
                      <c:pt idx="118">
                        <c:v>1.043804813566209</c:v>
                      </c:pt>
                      <c:pt idx="119">
                        <c:v>1.043564320392546</c:v>
                      </c:pt>
                      <c:pt idx="120">
                        <c:v>1.0438648577128415</c:v>
                      </c:pt>
                      <c:pt idx="121">
                        <c:v>1.0438515281187979</c:v>
                      </c:pt>
                      <c:pt idx="122">
                        <c:v>1.042738994210195</c:v>
                      </c:pt>
                      <c:pt idx="123">
                        <c:v>1.0427466672571168</c:v>
                      </c:pt>
                      <c:pt idx="124">
                        <c:v>1.0432521493945939</c:v>
                      </c:pt>
                      <c:pt idx="125">
                        <c:v>1.04394332805987</c:v>
                      </c:pt>
                      <c:pt idx="126">
                        <c:v>1.0440684883055096</c:v>
                      </c:pt>
                      <c:pt idx="127">
                        <c:v>1.0436778734980499</c:v>
                      </c:pt>
                      <c:pt idx="128">
                        <c:v>1.0437843673133798</c:v>
                      </c:pt>
                      <c:pt idx="129">
                        <c:v>1.0437701612637733</c:v>
                      </c:pt>
                      <c:pt idx="130">
                        <c:v>1.0439027080961689</c:v>
                      </c:pt>
                      <c:pt idx="131">
                        <c:v>1.0443305300041776</c:v>
                      </c:pt>
                      <c:pt idx="132">
                        <c:v>1.043716164253758</c:v>
                      </c:pt>
                      <c:pt idx="133">
                        <c:v>1.0433720351334377</c:v>
                      </c:pt>
                      <c:pt idx="134">
                        <c:v>1.0428096586465694</c:v>
                      </c:pt>
                      <c:pt idx="135">
                        <c:v>1.0429684808834052</c:v>
                      </c:pt>
                      <c:pt idx="136">
                        <c:v>1.0433688470563252</c:v>
                      </c:pt>
                      <c:pt idx="137">
                        <c:v>1.0427680321238519</c:v>
                      </c:pt>
                      <c:pt idx="138">
                        <c:v>1.0427471218182913</c:v>
                      </c:pt>
                      <c:pt idx="139">
                        <c:v>1.0427010647384622</c:v>
                      </c:pt>
                      <c:pt idx="140">
                        <c:v>1.04285286848226</c:v>
                      </c:pt>
                      <c:pt idx="141">
                        <c:v>1.042645842397576</c:v>
                      </c:pt>
                      <c:pt idx="142">
                        <c:v>1.0425124268695272</c:v>
                      </c:pt>
                      <c:pt idx="143">
                        <c:v>1.042751269677108</c:v>
                      </c:pt>
                      <c:pt idx="144">
                        <c:v>1.0423890755101342</c:v>
                      </c:pt>
                      <c:pt idx="145">
                        <c:v>1.0423121368028696</c:v>
                      </c:pt>
                      <c:pt idx="146">
                        <c:v>1.0427692463328422</c:v>
                      </c:pt>
                      <c:pt idx="147">
                        <c:v>1.042046518894836</c:v>
                      </c:pt>
                      <c:pt idx="148">
                        <c:v>1.0412125649803115</c:v>
                      </c:pt>
                      <c:pt idx="149">
                        <c:v>1.0395886537157959</c:v>
                      </c:pt>
                      <c:pt idx="150">
                        <c:v>1.0379033514585791</c:v>
                      </c:pt>
                      <c:pt idx="151">
                        <c:v>1.0360257736049507</c:v>
                      </c:pt>
                      <c:pt idx="152">
                        <c:v>1.0319429680871952</c:v>
                      </c:pt>
                      <c:pt idx="153">
                        <c:v>1.0245120346678371</c:v>
                      </c:pt>
                      <c:pt idx="154">
                        <c:v>1.0139984465839356</c:v>
                      </c:pt>
                      <c:pt idx="155">
                        <c:v>1.0023535342201872</c:v>
                      </c:pt>
                      <c:pt idx="156">
                        <c:v>0.9881189238421747</c:v>
                      </c:pt>
                      <c:pt idx="157">
                        <c:v>0.97312801028475937</c:v>
                      </c:pt>
                      <c:pt idx="158">
                        <c:v>0.95657342765004705</c:v>
                      </c:pt>
                      <c:pt idx="159">
                        <c:v>0.94435054031045307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F-20BD-4E70-A582-1D18240E766C}"/>
                  </c:ext>
                </c:extLst>
              </c15:ser>
            </c15:filteredScatterSeries>
          </c:ext>
        </c:extLst>
      </c:scatterChart>
      <c:valAx>
        <c:axId val="1036474024"/>
        <c:scaling>
          <c:orientation val="minMax"/>
          <c:max val="500"/>
          <c:min val="22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l-GR" sz="1600" b="0" i="0" baseline="0">
                    <a:effectLst/>
                  </a:rPr>
                  <a:t>λ</a:t>
                </a:r>
                <a:r>
                  <a:rPr lang="en-AU" sz="1600" b="0" i="0" baseline="0">
                    <a:effectLst/>
                  </a:rPr>
                  <a:t> nm</a:t>
                </a:r>
                <a:endParaRPr lang="en-AU" sz="16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5664"/>
        <c:crosses val="autoZero"/>
        <c:crossBetween val="midCat"/>
        <c:majorUnit val="20"/>
      </c:valAx>
      <c:valAx>
        <c:axId val="1036475664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AU" sz="1400"/>
                  <a:t>ABS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402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19835336955436356"/>
          <c:y val="0.80660536508407721"/>
          <c:w val="0.65576463195078705"/>
          <c:h val="7.5144494883900459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4533212132625742"/>
          <c:y val="2.7296561441618628E-2"/>
          <c:w val="0.81724828851184295"/>
          <c:h val="0.88545758768855931"/>
        </c:manualLayout>
      </c:layout>
      <c:scatterChart>
        <c:scatterStyle val="smoothMarker"/>
        <c:varyColors val="0"/>
        <c:ser>
          <c:idx val="6"/>
          <c:order val="6"/>
          <c:tx>
            <c:strRef>
              <c:f>'5'!$J$2</c:f>
              <c:strCache>
                <c:ptCount val="1"/>
                <c:pt idx="0">
                  <c:v>UNK (NORM1)</c:v>
                </c:pt>
              </c:strCache>
              <c:extLst xmlns:c15="http://schemas.microsoft.com/office/drawing/2012/chart"/>
            </c:strRef>
          </c:tx>
          <c:spPr>
            <a:ln w="19050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xVal>
            <c:numRef>
              <c:f>'5'!$A$37:$A$66</c:f>
              <c:numCache>
                <c:formatCode>General</c:formatCode>
                <c:ptCount val="3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</c:numCache>
            </c:numRef>
          </c:xVal>
          <c:yVal>
            <c:numRef>
              <c:f>'5'!$J$37:$J$66</c:f>
              <c:numCache>
                <c:formatCode>0.000</c:formatCode>
                <c:ptCount val="30"/>
                <c:pt idx="0">
                  <c:v>0.97933381988481427</c:v>
                </c:pt>
                <c:pt idx="1">
                  <c:v>0.98816438614364333</c:v>
                </c:pt>
                <c:pt idx="2">
                  <c:v>0.99152175965065237</c:v>
                </c:pt>
                <c:pt idx="3">
                  <c:v>1</c:v>
                </c:pt>
                <c:pt idx="4">
                  <c:v>0.99440271518645085</c:v>
                </c:pt>
                <c:pt idx="5">
                  <c:v>0.98361066862390534</c:v>
                </c:pt>
                <c:pt idx="6">
                  <c:v>0.97580706768015713</c:v>
                </c:pt>
                <c:pt idx="7">
                  <c:v>0.95867580840939604</c:v>
                </c:pt>
                <c:pt idx="8">
                  <c:v>0.93122297190697767</c:v>
                </c:pt>
                <c:pt idx="9">
                  <c:v>0.90220306416443374</c:v>
                </c:pt>
                <c:pt idx="10">
                  <c:v>0.87466213889086553</c:v>
                </c:pt>
                <c:pt idx="11">
                  <c:v>0.84139153384570597</c:v>
                </c:pt>
                <c:pt idx="12">
                  <c:v>0.80160240653661219</c:v>
                </c:pt>
                <c:pt idx="13">
                  <c:v>0.76474360246660378</c:v>
                </c:pt>
                <c:pt idx="14">
                  <c:v>0.73013736380805572</c:v>
                </c:pt>
                <c:pt idx="15">
                  <c:v>0.69182661742839779</c:v>
                </c:pt>
                <c:pt idx="16">
                  <c:v>0.64992002757446976</c:v>
                </c:pt>
                <c:pt idx="17">
                  <c:v>0.60939445375450962</c:v>
                </c:pt>
                <c:pt idx="18">
                  <c:v>0.57410536644334886</c:v>
                </c:pt>
                <c:pt idx="19">
                  <c:v>0.53435725406579804</c:v>
                </c:pt>
                <c:pt idx="20">
                  <c:v>0.48827187422609919</c:v>
                </c:pt>
                <c:pt idx="21">
                  <c:v>0.44262882365644884</c:v>
                </c:pt>
                <c:pt idx="22">
                  <c:v>0.39920094946819118</c:v>
                </c:pt>
                <c:pt idx="23">
                  <c:v>0.34901925109792392</c:v>
                </c:pt>
                <c:pt idx="24">
                  <c:v>0.30683412677241079</c:v>
                </c:pt>
                <c:pt idx="25">
                  <c:v>0.26923991457378688</c:v>
                </c:pt>
                <c:pt idx="26">
                  <c:v>0.22443351509759218</c:v>
                </c:pt>
                <c:pt idx="27">
                  <c:v>0.18563834861325512</c:v>
                </c:pt>
                <c:pt idx="28">
                  <c:v>0.15173672525757481</c:v>
                </c:pt>
                <c:pt idx="29">
                  <c:v>0.12122154269415526</c:v>
                </c:pt>
              </c:numCache>
            </c:numRef>
          </c:yVal>
          <c:smooth val="1"/>
          <c:extLst xmlns:c15="http://schemas.microsoft.com/office/drawing/2012/chart">
            <c:ext xmlns:c16="http://schemas.microsoft.com/office/drawing/2014/chart" uri="{C3380CC4-5D6E-409C-BE32-E72D297353CC}">
              <c16:uniqueId val="{00000000-D919-410D-9DCD-58D7D7596AFC}"/>
            </c:ext>
          </c:extLst>
        </c:ser>
        <c:ser>
          <c:idx val="7"/>
          <c:order val="7"/>
          <c:tx>
            <c:strRef>
              <c:f>'5'!$K$2</c:f>
              <c:strCache>
                <c:ptCount val="1"/>
                <c:pt idx="0">
                  <c:v>UNK (NORM2)</c:v>
                </c:pt>
              </c:strCache>
              <c:extLst xmlns:c15="http://schemas.microsoft.com/office/drawing/2012/chart"/>
            </c:strRef>
          </c:tx>
          <c:spPr>
            <a:ln w="19050" cap="rnd">
              <a:solidFill>
                <a:srgbClr val="00B050"/>
              </a:solidFill>
              <a:round/>
            </a:ln>
            <a:effectLst/>
          </c:spPr>
          <c:marker>
            <c:symbol val="none"/>
          </c:marker>
          <c:xVal>
            <c:numRef>
              <c:f>'5'!$A$77:$A$316</c:f>
              <c:numCache>
                <c:formatCode>General</c:formatCode>
                <c:ptCount val="240"/>
                <c:pt idx="0">
                  <c:v>261</c:v>
                </c:pt>
                <c:pt idx="1">
                  <c:v>262</c:v>
                </c:pt>
                <c:pt idx="2">
                  <c:v>263</c:v>
                </c:pt>
                <c:pt idx="3">
                  <c:v>264</c:v>
                </c:pt>
                <c:pt idx="4">
                  <c:v>265</c:v>
                </c:pt>
                <c:pt idx="5">
                  <c:v>266</c:v>
                </c:pt>
                <c:pt idx="6">
                  <c:v>267</c:v>
                </c:pt>
                <c:pt idx="7">
                  <c:v>268</c:v>
                </c:pt>
                <c:pt idx="8">
                  <c:v>269</c:v>
                </c:pt>
                <c:pt idx="9">
                  <c:v>270</c:v>
                </c:pt>
                <c:pt idx="10">
                  <c:v>271</c:v>
                </c:pt>
                <c:pt idx="11">
                  <c:v>272</c:v>
                </c:pt>
                <c:pt idx="12">
                  <c:v>273</c:v>
                </c:pt>
                <c:pt idx="13">
                  <c:v>274</c:v>
                </c:pt>
                <c:pt idx="14">
                  <c:v>275</c:v>
                </c:pt>
                <c:pt idx="15">
                  <c:v>276</c:v>
                </c:pt>
                <c:pt idx="16">
                  <c:v>277</c:v>
                </c:pt>
                <c:pt idx="17">
                  <c:v>278</c:v>
                </c:pt>
                <c:pt idx="18">
                  <c:v>279</c:v>
                </c:pt>
                <c:pt idx="19">
                  <c:v>280</c:v>
                </c:pt>
                <c:pt idx="20">
                  <c:v>281</c:v>
                </c:pt>
                <c:pt idx="21">
                  <c:v>282</c:v>
                </c:pt>
                <c:pt idx="22">
                  <c:v>283</c:v>
                </c:pt>
                <c:pt idx="23">
                  <c:v>284</c:v>
                </c:pt>
                <c:pt idx="24">
                  <c:v>285</c:v>
                </c:pt>
                <c:pt idx="25">
                  <c:v>286</c:v>
                </c:pt>
                <c:pt idx="26">
                  <c:v>287</c:v>
                </c:pt>
                <c:pt idx="27">
                  <c:v>288</c:v>
                </c:pt>
                <c:pt idx="28">
                  <c:v>289</c:v>
                </c:pt>
                <c:pt idx="29">
                  <c:v>290</c:v>
                </c:pt>
                <c:pt idx="30">
                  <c:v>291</c:v>
                </c:pt>
                <c:pt idx="31">
                  <c:v>292</c:v>
                </c:pt>
                <c:pt idx="32">
                  <c:v>293</c:v>
                </c:pt>
                <c:pt idx="33">
                  <c:v>294</c:v>
                </c:pt>
                <c:pt idx="34">
                  <c:v>295</c:v>
                </c:pt>
                <c:pt idx="35">
                  <c:v>296</c:v>
                </c:pt>
                <c:pt idx="36">
                  <c:v>297</c:v>
                </c:pt>
                <c:pt idx="37">
                  <c:v>298</c:v>
                </c:pt>
                <c:pt idx="38">
                  <c:v>299</c:v>
                </c:pt>
                <c:pt idx="39">
                  <c:v>300</c:v>
                </c:pt>
                <c:pt idx="40">
                  <c:v>301</c:v>
                </c:pt>
                <c:pt idx="41">
                  <c:v>302</c:v>
                </c:pt>
                <c:pt idx="42">
                  <c:v>303</c:v>
                </c:pt>
                <c:pt idx="43">
                  <c:v>304</c:v>
                </c:pt>
                <c:pt idx="44">
                  <c:v>305</c:v>
                </c:pt>
                <c:pt idx="45">
                  <c:v>306</c:v>
                </c:pt>
                <c:pt idx="46">
                  <c:v>307</c:v>
                </c:pt>
                <c:pt idx="47">
                  <c:v>308</c:v>
                </c:pt>
                <c:pt idx="48">
                  <c:v>309</c:v>
                </c:pt>
                <c:pt idx="49">
                  <c:v>310</c:v>
                </c:pt>
                <c:pt idx="50">
                  <c:v>311</c:v>
                </c:pt>
                <c:pt idx="51">
                  <c:v>312</c:v>
                </c:pt>
                <c:pt idx="52">
                  <c:v>313</c:v>
                </c:pt>
                <c:pt idx="53">
                  <c:v>314</c:v>
                </c:pt>
                <c:pt idx="54">
                  <c:v>315</c:v>
                </c:pt>
                <c:pt idx="55">
                  <c:v>316</c:v>
                </c:pt>
                <c:pt idx="56">
                  <c:v>317</c:v>
                </c:pt>
                <c:pt idx="57">
                  <c:v>318</c:v>
                </c:pt>
                <c:pt idx="58">
                  <c:v>319</c:v>
                </c:pt>
                <c:pt idx="59">
                  <c:v>320</c:v>
                </c:pt>
                <c:pt idx="60">
                  <c:v>321</c:v>
                </c:pt>
                <c:pt idx="61">
                  <c:v>322</c:v>
                </c:pt>
                <c:pt idx="62">
                  <c:v>323</c:v>
                </c:pt>
                <c:pt idx="63">
                  <c:v>324</c:v>
                </c:pt>
                <c:pt idx="64">
                  <c:v>325</c:v>
                </c:pt>
                <c:pt idx="65">
                  <c:v>326</c:v>
                </c:pt>
                <c:pt idx="66">
                  <c:v>327</c:v>
                </c:pt>
                <c:pt idx="67">
                  <c:v>328</c:v>
                </c:pt>
                <c:pt idx="68">
                  <c:v>329</c:v>
                </c:pt>
                <c:pt idx="69">
                  <c:v>330</c:v>
                </c:pt>
                <c:pt idx="70">
                  <c:v>331</c:v>
                </c:pt>
                <c:pt idx="71">
                  <c:v>332</c:v>
                </c:pt>
                <c:pt idx="72">
                  <c:v>333</c:v>
                </c:pt>
                <c:pt idx="73">
                  <c:v>334</c:v>
                </c:pt>
                <c:pt idx="74">
                  <c:v>335</c:v>
                </c:pt>
                <c:pt idx="75">
                  <c:v>336</c:v>
                </c:pt>
                <c:pt idx="76">
                  <c:v>337</c:v>
                </c:pt>
                <c:pt idx="77">
                  <c:v>338</c:v>
                </c:pt>
                <c:pt idx="78">
                  <c:v>339</c:v>
                </c:pt>
                <c:pt idx="79">
                  <c:v>340</c:v>
                </c:pt>
                <c:pt idx="80">
                  <c:v>341</c:v>
                </c:pt>
                <c:pt idx="81">
                  <c:v>342</c:v>
                </c:pt>
                <c:pt idx="82">
                  <c:v>343</c:v>
                </c:pt>
                <c:pt idx="83">
                  <c:v>344</c:v>
                </c:pt>
                <c:pt idx="84">
                  <c:v>345</c:v>
                </c:pt>
                <c:pt idx="85">
                  <c:v>346</c:v>
                </c:pt>
                <c:pt idx="86">
                  <c:v>347</c:v>
                </c:pt>
                <c:pt idx="87">
                  <c:v>348</c:v>
                </c:pt>
                <c:pt idx="88">
                  <c:v>349</c:v>
                </c:pt>
                <c:pt idx="89">
                  <c:v>350</c:v>
                </c:pt>
                <c:pt idx="90">
                  <c:v>351</c:v>
                </c:pt>
                <c:pt idx="91">
                  <c:v>352</c:v>
                </c:pt>
                <c:pt idx="92">
                  <c:v>353</c:v>
                </c:pt>
                <c:pt idx="93">
                  <c:v>354</c:v>
                </c:pt>
                <c:pt idx="94">
                  <c:v>355</c:v>
                </c:pt>
                <c:pt idx="95">
                  <c:v>356</c:v>
                </c:pt>
                <c:pt idx="96">
                  <c:v>357</c:v>
                </c:pt>
                <c:pt idx="97">
                  <c:v>358</c:v>
                </c:pt>
                <c:pt idx="98">
                  <c:v>359</c:v>
                </c:pt>
                <c:pt idx="99">
                  <c:v>360</c:v>
                </c:pt>
                <c:pt idx="100">
                  <c:v>361</c:v>
                </c:pt>
                <c:pt idx="101">
                  <c:v>362</c:v>
                </c:pt>
                <c:pt idx="102">
                  <c:v>363</c:v>
                </c:pt>
                <c:pt idx="103">
                  <c:v>364</c:v>
                </c:pt>
                <c:pt idx="104">
                  <c:v>365</c:v>
                </c:pt>
                <c:pt idx="105">
                  <c:v>366</c:v>
                </c:pt>
                <c:pt idx="106">
                  <c:v>367</c:v>
                </c:pt>
                <c:pt idx="107">
                  <c:v>368</c:v>
                </c:pt>
                <c:pt idx="108">
                  <c:v>369</c:v>
                </c:pt>
                <c:pt idx="109">
                  <c:v>370</c:v>
                </c:pt>
                <c:pt idx="110">
                  <c:v>371</c:v>
                </c:pt>
                <c:pt idx="111">
                  <c:v>372</c:v>
                </c:pt>
                <c:pt idx="112">
                  <c:v>373</c:v>
                </c:pt>
                <c:pt idx="113">
                  <c:v>374</c:v>
                </c:pt>
                <c:pt idx="114">
                  <c:v>375</c:v>
                </c:pt>
                <c:pt idx="115">
                  <c:v>376</c:v>
                </c:pt>
                <c:pt idx="116">
                  <c:v>377</c:v>
                </c:pt>
                <c:pt idx="117">
                  <c:v>378</c:v>
                </c:pt>
                <c:pt idx="118">
                  <c:v>379</c:v>
                </c:pt>
                <c:pt idx="119">
                  <c:v>380</c:v>
                </c:pt>
              </c:numCache>
            </c:numRef>
          </c:xVal>
          <c:yVal>
            <c:numRef>
              <c:f>'5'!$K$77:$K$3166</c:f>
              <c:numCache>
                <c:formatCode>0.000</c:formatCode>
                <c:ptCount val="2681"/>
                <c:pt idx="0">
                  <c:v>3.3945077903123899E-2</c:v>
                </c:pt>
                <c:pt idx="1">
                  <c:v>4.8197033284352903E-2</c:v>
                </c:pt>
                <c:pt idx="2">
                  <c:v>6.6464800015210504E-2</c:v>
                </c:pt>
                <c:pt idx="3">
                  <c:v>8.4022272749758695E-2</c:v>
                </c:pt>
                <c:pt idx="4">
                  <c:v>0.102888376808956</c:v>
                </c:pt>
                <c:pt idx="5">
                  <c:v>0.123371255583397</c:v>
                </c:pt>
                <c:pt idx="6">
                  <c:v>0.145233404217294</c:v>
                </c:pt>
                <c:pt idx="7">
                  <c:v>0.17129349393312401</c:v>
                </c:pt>
                <c:pt idx="8">
                  <c:v>0.19517902670923801</c:v>
                </c:pt>
                <c:pt idx="9">
                  <c:v>0.22024303060172401</c:v>
                </c:pt>
                <c:pt idx="10">
                  <c:v>0.24803147920733301</c:v>
                </c:pt>
                <c:pt idx="11">
                  <c:v>0.27446438793648598</c:v>
                </c:pt>
                <c:pt idx="12">
                  <c:v>0.30117962958580702</c:v>
                </c:pt>
                <c:pt idx="13">
                  <c:v>0.325629989742172</c:v>
                </c:pt>
                <c:pt idx="14">
                  <c:v>0.34841323706327698</c:v>
                </c:pt>
                <c:pt idx="15">
                  <c:v>0.36975744888940698</c:v>
                </c:pt>
                <c:pt idx="16">
                  <c:v>0.391095760133156</c:v>
                </c:pt>
                <c:pt idx="17">
                  <c:v>0.41336835482402601</c:v>
                </c:pt>
                <c:pt idx="18">
                  <c:v>0.438092032335889</c:v>
                </c:pt>
                <c:pt idx="19">
                  <c:v>0.45624908899711297</c:v>
                </c:pt>
                <c:pt idx="20">
                  <c:v>0.479314800594695</c:v>
                </c:pt>
                <c:pt idx="21">
                  <c:v>0.50418171271013501</c:v>
                </c:pt>
                <c:pt idx="22">
                  <c:v>0.52632206385035196</c:v>
                </c:pt>
                <c:pt idx="23">
                  <c:v>0.549290570123249</c:v>
                </c:pt>
                <c:pt idx="24">
                  <c:v>0.57366923336995201</c:v>
                </c:pt>
                <c:pt idx="25">
                  <c:v>0.60015400028175103</c:v>
                </c:pt>
                <c:pt idx="26">
                  <c:v>0.62401202255789701</c:v>
                </c:pt>
                <c:pt idx="27">
                  <c:v>0.64549124832382698</c:v>
                </c:pt>
                <c:pt idx="28">
                  <c:v>0.66868764913244505</c:v>
                </c:pt>
                <c:pt idx="29">
                  <c:v>0.69269865606344205</c:v>
                </c:pt>
                <c:pt idx="30">
                  <c:v>0.71329609643553904</c:v>
                </c:pt>
                <c:pt idx="31">
                  <c:v>0.73551715320745603</c:v>
                </c:pt>
                <c:pt idx="32">
                  <c:v>0.75712185679316801</c:v>
                </c:pt>
                <c:pt idx="33">
                  <c:v>0.77589101258555004</c:v>
                </c:pt>
                <c:pt idx="34">
                  <c:v>0.79416359640441903</c:v>
                </c:pt>
                <c:pt idx="35">
                  <c:v>0.813538745973302</c:v>
                </c:pt>
                <c:pt idx="36">
                  <c:v>0.83284354220591195</c:v>
                </c:pt>
                <c:pt idx="37">
                  <c:v>0.84856857663806096</c:v>
                </c:pt>
                <c:pt idx="38">
                  <c:v>0.86654407765443697</c:v>
                </c:pt>
                <c:pt idx="39">
                  <c:v>0.88226705602113298</c:v>
                </c:pt>
                <c:pt idx="40">
                  <c:v>0.89498921327379299</c:v>
                </c:pt>
                <c:pt idx="41">
                  <c:v>0.90911576906646996</c:v>
                </c:pt>
                <c:pt idx="42">
                  <c:v>0.92044801745980798</c:v>
                </c:pt>
                <c:pt idx="43">
                  <c:v>0.93160854468156395</c:v>
                </c:pt>
                <c:pt idx="44">
                  <c:v>0.94121634623394002</c:v>
                </c:pt>
                <c:pt idx="45">
                  <c:v>0.95072691651964703</c:v>
                </c:pt>
                <c:pt idx="46">
                  <c:v>0.96056703728005199</c:v>
                </c:pt>
                <c:pt idx="47">
                  <c:v>0.96724977641375698</c:v>
                </c:pt>
                <c:pt idx="48">
                  <c:v>0.97465296551727199</c:v>
                </c:pt>
                <c:pt idx="49">
                  <c:v>0.98215763193738204</c:v>
                </c:pt>
                <c:pt idx="50">
                  <c:v>0.98693543653158999</c:v>
                </c:pt>
                <c:pt idx="51">
                  <c:v>0.98920718958940401</c:v>
                </c:pt>
                <c:pt idx="52">
                  <c:v>0.99265317529028096</c:v>
                </c:pt>
                <c:pt idx="53">
                  <c:v>0.99634553804640802</c:v>
                </c:pt>
                <c:pt idx="54">
                  <c:v>0.99969059215188305</c:v>
                </c:pt>
                <c:pt idx="55">
                  <c:v>1</c:v>
                </c:pt>
                <c:pt idx="56">
                  <c:v>0.99835524161072697</c:v>
                </c:pt>
                <c:pt idx="57">
                  <c:v>0.99223513824607701</c:v>
                </c:pt>
                <c:pt idx="58">
                  <c:v>0.987897836626764</c:v>
                </c:pt>
                <c:pt idx="59">
                  <c:v>0.98259866579591704</c:v>
                </c:pt>
                <c:pt idx="60">
                  <c:v>0.97586377298913696</c:v>
                </c:pt>
                <c:pt idx="61">
                  <c:v>0.96446860556890901</c:v>
                </c:pt>
                <c:pt idx="62">
                  <c:v>0.95455837492175399</c:v>
                </c:pt>
                <c:pt idx="63">
                  <c:v>0.947307662085351</c:v>
                </c:pt>
                <c:pt idx="64">
                  <c:v>0.93883458448102997</c:v>
                </c:pt>
                <c:pt idx="65">
                  <c:v>0.92831807829825597</c:v>
                </c:pt>
                <c:pt idx="66">
                  <c:v>0.91692112964433303</c:v>
                </c:pt>
                <c:pt idx="67">
                  <c:v>0.90771030675389497</c:v>
                </c:pt>
                <c:pt idx="68">
                  <c:v>0.89918755862087396</c:v>
                </c:pt>
                <c:pt idx="69">
                  <c:v>0.890797511589277</c:v>
                </c:pt>
                <c:pt idx="70">
                  <c:v>0.88049048747174397</c:v>
                </c:pt>
                <c:pt idx="71">
                  <c:v>0.86906727415827401</c:v>
                </c:pt>
                <c:pt idx="72">
                  <c:v>0.85801768550544399</c:v>
                </c:pt>
                <c:pt idx="73">
                  <c:v>0.84767485738947201</c:v>
                </c:pt>
                <c:pt idx="74">
                  <c:v>0.83333319156962404</c:v>
                </c:pt>
                <c:pt idx="75">
                  <c:v>0.82052386898645302</c:v>
                </c:pt>
                <c:pt idx="76">
                  <c:v>0.80706751140870503</c:v>
                </c:pt>
                <c:pt idx="77">
                  <c:v>0.79249004593683703</c:v>
                </c:pt>
                <c:pt idx="78">
                  <c:v>0.77523393062775403</c:v>
                </c:pt>
                <c:pt idx="79">
                  <c:v>0.75785859909037601</c:v>
                </c:pt>
                <c:pt idx="80">
                  <c:v>0.74168017223931904</c:v>
                </c:pt>
                <c:pt idx="81">
                  <c:v>0.72614696633361897</c:v>
                </c:pt>
                <c:pt idx="82">
                  <c:v>0.71177373239766295</c:v>
                </c:pt>
                <c:pt idx="83">
                  <c:v>0.69737595075070802</c:v>
                </c:pt>
                <c:pt idx="84">
                  <c:v>0.68352247840701297</c:v>
                </c:pt>
                <c:pt idx="85">
                  <c:v>0.66894795997227496</c:v>
                </c:pt>
                <c:pt idx="86">
                  <c:v>0.653288875492403</c:v>
                </c:pt>
                <c:pt idx="87">
                  <c:v>0.63936384648564004</c:v>
                </c:pt>
                <c:pt idx="88">
                  <c:v>0.62830215828118496</c:v>
                </c:pt>
                <c:pt idx="89">
                  <c:v>0.61698909261424595</c:v>
                </c:pt>
                <c:pt idx="90">
                  <c:v>0.60411125072278704</c:v>
                </c:pt>
                <c:pt idx="91">
                  <c:v>0.59158138542826899</c:v>
                </c:pt>
                <c:pt idx="92">
                  <c:v>0.580349495991208</c:v>
                </c:pt>
                <c:pt idx="93">
                  <c:v>0.57020486172433904</c:v>
                </c:pt>
                <c:pt idx="94">
                  <c:v>0.56119702818446304</c:v>
                </c:pt>
                <c:pt idx="95">
                  <c:v>0.55127814015328402</c:v>
                </c:pt>
                <c:pt idx="96">
                  <c:v>0.54298727864954199</c:v>
                </c:pt>
                <c:pt idx="97">
                  <c:v>0.53310609031085199</c:v>
                </c:pt>
                <c:pt idx="98">
                  <c:v>0.52425061694646402</c:v>
                </c:pt>
                <c:pt idx="99">
                  <c:v>0.51683109996353105</c:v>
                </c:pt>
                <c:pt idx="100">
                  <c:v>0.50988066132216303</c:v>
                </c:pt>
                <c:pt idx="101">
                  <c:v>0.50448651598439798</c:v>
                </c:pt>
                <c:pt idx="102">
                  <c:v>0.49917476678668499</c:v>
                </c:pt>
                <c:pt idx="103">
                  <c:v>0.49360839350848101</c:v>
                </c:pt>
                <c:pt idx="104">
                  <c:v>0.48809631697394201</c:v>
                </c:pt>
                <c:pt idx="105">
                  <c:v>0.48390315854457</c:v>
                </c:pt>
                <c:pt idx="106">
                  <c:v>0.48010263778217799</c:v>
                </c:pt>
                <c:pt idx="107">
                  <c:v>0.47732817151166101</c:v>
                </c:pt>
                <c:pt idx="108">
                  <c:v>0.47461363092446701</c:v>
                </c:pt>
                <c:pt idx="109">
                  <c:v>0.47169389326569999</c:v>
                </c:pt>
                <c:pt idx="110">
                  <c:v>0.46893517131385698</c:v>
                </c:pt>
                <c:pt idx="111">
                  <c:v>0.46598866127875599</c:v>
                </c:pt>
                <c:pt idx="112">
                  <c:v>0.461839267137719</c:v>
                </c:pt>
                <c:pt idx="113">
                  <c:v>0.46036156161765202</c:v>
                </c:pt>
                <c:pt idx="114">
                  <c:v>0.45897774146906001</c:v>
                </c:pt>
                <c:pt idx="115">
                  <c:v>0.45473148170932698</c:v>
                </c:pt>
                <c:pt idx="116">
                  <c:v>0.45139736018708199</c:v>
                </c:pt>
                <c:pt idx="117">
                  <c:v>0.44971456990724801</c:v>
                </c:pt>
                <c:pt idx="118">
                  <c:v>0.44476448620783599</c:v>
                </c:pt>
                <c:pt idx="119">
                  <c:v>0.44157681292169099</c:v>
                </c:pt>
              </c:numCache>
            </c:numRef>
          </c:yVal>
          <c:smooth val="1"/>
          <c:extLst xmlns:c15="http://schemas.microsoft.com/office/drawing/2012/chart">
            <c:ext xmlns:c16="http://schemas.microsoft.com/office/drawing/2014/chart" uri="{C3380CC4-5D6E-409C-BE32-E72D297353CC}">
              <c16:uniqueId val="{00000001-D919-410D-9DCD-58D7D7596AFC}"/>
            </c:ext>
          </c:extLst>
        </c:ser>
        <c:ser>
          <c:idx val="10"/>
          <c:order val="10"/>
          <c:tx>
            <c:strRef>
              <c:f>'5'!$N$2</c:f>
              <c:strCache>
                <c:ptCount val="1"/>
                <c:pt idx="0">
                  <c:v>UNK (NORM1 λ)</c:v>
                </c:pt>
              </c:strCache>
            </c:strRef>
          </c:tx>
          <c:spPr>
            <a:ln w="19050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square"/>
            <c:size val="5"/>
            <c:spPr>
              <a:solidFill>
                <a:schemeClr val="accent5">
                  <a:lumMod val="60000"/>
                </a:schemeClr>
              </a:solidFill>
              <a:ln w="9525">
                <a:solidFill>
                  <a:schemeClr val="accent5">
                    <a:lumMod val="60000"/>
                  </a:schemeClr>
                </a:solidFill>
              </a:ln>
              <a:effectLst/>
            </c:spPr>
          </c:marker>
          <c:dLbls>
            <c:dLbl>
              <c:idx val="3"/>
              <c:spPr>
                <a:solidFill>
                  <a:sysClr val="window" lastClr="FFFFFF"/>
                </a:solidFill>
                <a:ln>
                  <a:solidFill>
                    <a:sysClr val="windowText" lastClr="000000">
                      <a:lumMod val="25000"/>
                      <a:lumOff val="75000"/>
                    </a:sysClr>
                  </a:solidFill>
                </a:ln>
                <a:effectLst/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dk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wedgeRectCallout">
                      <a:avLst/>
                    </a:prstGeom>
                    <a:noFill/>
                    <a:ln>
                      <a:noFill/>
                    </a:ln>
                  </c15:spPr>
                </c:ext>
                <c:ext xmlns:c16="http://schemas.microsoft.com/office/drawing/2014/chart" uri="{C3380CC4-5D6E-409C-BE32-E72D297353CC}">
                  <c16:uniqueId val="{00000003-F5AB-4D64-9D62-F02D1196ED22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'5'!$A$37:$A$66</c:f>
              <c:numCache>
                <c:formatCode>General</c:formatCode>
                <c:ptCount val="3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</c:numCache>
            </c:numRef>
          </c:xVal>
          <c:yVal>
            <c:numRef>
              <c:f>'5'!$N$37:$N$66</c:f>
              <c:numCache>
                <c:formatCode>0.000</c:formatCode>
                <c:ptCount val="3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1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5-D919-410D-9DCD-58D7D7596AFC}"/>
            </c:ext>
          </c:extLst>
        </c:ser>
        <c:ser>
          <c:idx val="11"/>
          <c:order val="11"/>
          <c:tx>
            <c:strRef>
              <c:f>'5'!$O$2</c:f>
              <c:strCache>
                <c:ptCount val="1"/>
                <c:pt idx="0">
                  <c:v>UNK (NORM2 λ)</c:v>
                </c:pt>
              </c:strCache>
            </c:strRef>
          </c:tx>
          <c:spPr>
            <a:ln w="19050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diamond"/>
            <c:size val="5"/>
            <c:spPr>
              <a:solidFill>
                <a:schemeClr val="accent6">
                  <a:lumMod val="60000"/>
                </a:schemeClr>
              </a:solidFill>
              <a:ln w="9525">
                <a:solidFill>
                  <a:schemeClr val="accent6">
                    <a:lumMod val="60000"/>
                  </a:schemeClr>
                </a:solidFill>
              </a:ln>
              <a:effectLst/>
            </c:spPr>
          </c:marker>
          <c:dLbls>
            <c:dLbl>
              <c:idx val="15"/>
              <c:layout>
                <c:manualLayout>
                  <c:x val="9.8920597137689675E-3"/>
                  <c:y val="-3.0290582270854356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4-F5AB-4D64-9D62-F02D1196ED22}"/>
                </c:ext>
              </c:extLst>
            </c:dLbl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  <c15:showLeaderLines val="0"/>
              </c:ext>
            </c:extLst>
          </c:dLbls>
          <c:xVal>
            <c:numRef>
              <c:f>'5'!$A$117:$A$316</c:f>
              <c:numCache>
                <c:formatCode>General</c:formatCode>
                <c:ptCount val="200"/>
                <c:pt idx="0">
                  <c:v>301</c:v>
                </c:pt>
                <c:pt idx="1">
                  <c:v>302</c:v>
                </c:pt>
                <c:pt idx="2">
                  <c:v>303</c:v>
                </c:pt>
                <c:pt idx="3">
                  <c:v>304</c:v>
                </c:pt>
                <c:pt idx="4">
                  <c:v>305</c:v>
                </c:pt>
                <c:pt idx="5">
                  <c:v>306</c:v>
                </c:pt>
                <c:pt idx="6">
                  <c:v>307</c:v>
                </c:pt>
                <c:pt idx="7">
                  <c:v>308</c:v>
                </c:pt>
                <c:pt idx="8">
                  <c:v>309</c:v>
                </c:pt>
                <c:pt idx="9">
                  <c:v>310</c:v>
                </c:pt>
                <c:pt idx="10">
                  <c:v>311</c:v>
                </c:pt>
                <c:pt idx="11">
                  <c:v>312</c:v>
                </c:pt>
                <c:pt idx="12">
                  <c:v>313</c:v>
                </c:pt>
                <c:pt idx="13">
                  <c:v>314</c:v>
                </c:pt>
                <c:pt idx="14">
                  <c:v>315</c:v>
                </c:pt>
                <c:pt idx="15">
                  <c:v>316</c:v>
                </c:pt>
                <c:pt idx="16">
                  <c:v>317</c:v>
                </c:pt>
                <c:pt idx="17">
                  <c:v>318</c:v>
                </c:pt>
                <c:pt idx="18">
                  <c:v>319</c:v>
                </c:pt>
                <c:pt idx="19">
                  <c:v>320</c:v>
                </c:pt>
                <c:pt idx="20">
                  <c:v>321</c:v>
                </c:pt>
                <c:pt idx="21">
                  <c:v>322</c:v>
                </c:pt>
                <c:pt idx="22">
                  <c:v>323</c:v>
                </c:pt>
                <c:pt idx="23">
                  <c:v>324</c:v>
                </c:pt>
                <c:pt idx="24">
                  <c:v>325</c:v>
                </c:pt>
                <c:pt idx="25">
                  <c:v>326</c:v>
                </c:pt>
                <c:pt idx="26">
                  <c:v>327</c:v>
                </c:pt>
                <c:pt idx="27">
                  <c:v>328</c:v>
                </c:pt>
                <c:pt idx="28">
                  <c:v>329</c:v>
                </c:pt>
                <c:pt idx="29">
                  <c:v>330</c:v>
                </c:pt>
                <c:pt idx="30">
                  <c:v>331</c:v>
                </c:pt>
                <c:pt idx="31">
                  <c:v>332</c:v>
                </c:pt>
                <c:pt idx="32">
                  <c:v>333</c:v>
                </c:pt>
                <c:pt idx="33">
                  <c:v>334</c:v>
                </c:pt>
                <c:pt idx="34">
                  <c:v>335</c:v>
                </c:pt>
                <c:pt idx="35">
                  <c:v>336</c:v>
                </c:pt>
                <c:pt idx="36">
                  <c:v>337</c:v>
                </c:pt>
                <c:pt idx="37">
                  <c:v>338</c:v>
                </c:pt>
                <c:pt idx="38">
                  <c:v>339</c:v>
                </c:pt>
                <c:pt idx="39">
                  <c:v>340</c:v>
                </c:pt>
                <c:pt idx="40">
                  <c:v>341</c:v>
                </c:pt>
                <c:pt idx="41">
                  <c:v>342</c:v>
                </c:pt>
                <c:pt idx="42">
                  <c:v>343</c:v>
                </c:pt>
                <c:pt idx="43">
                  <c:v>344</c:v>
                </c:pt>
                <c:pt idx="44">
                  <c:v>345</c:v>
                </c:pt>
                <c:pt idx="45">
                  <c:v>346</c:v>
                </c:pt>
                <c:pt idx="46">
                  <c:v>347</c:v>
                </c:pt>
                <c:pt idx="47">
                  <c:v>348</c:v>
                </c:pt>
                <c:pt idx="48">
                  <c:v>349</c:v>
                </c:pt>
                <c:pt idx="49">
                  <c:v>350</c:v>
                </c:pt>
                <c:pt idx="50">
                  <c:v>351</c:v>
                </c:pt>
                <c:pt idx="51">
                  <c:v>352</c:v>
                </c:pt>
                <c:pt idx="52">
                  <c:v>353</c:v>
                </c:pt>
                <c:pt idx="53">
                  <c:v>354</c:v>
                </c:pt>
                <c:pt idx="54">
                  <c:v>355</c:v>
                </c:pt>
                <c:pt idx="55">
                  <c:v>356</c:v>
                </c:pt>
                <c:pt idx="56">
                  <c:v>357</c:v>
                </c:pt>
                <c:pt idx="57">
                  <c:v>358</c:v>
                </c:pt>
                <c:pt idx="58">
                  <c:v>359</c:v>
                </c:pt>
                <c:pt idx="59">
                  <c:v>360</c:v>
                </c:pt>
                <c:pt idx="60">
                  <c:v>361</c:v>
                </c:pt>
                <c:pt idx="61">
                  <c:v>362</c:v>
                </c:pt>
                <c:pt idx="62">
                  <c:v>363</c:v>
                </c:pt>
                <c:pt idx="63">
                  <c:v>364</c:v>
                </c:pt>
                <c:pt idx="64">
                  <c:v>365</c:v>
                </c:pt>
                <c:pt idx="65">
                  <c:v>366</c:v>
                </c:pt>
                <c:pt idx="66">
                  <c:v>367</c:v>
                </c:pt>
                <c:pt idx="67">
                  <c:v>368</c:v>
                </c:pt>
                <c:pt idx="68">
                  <c:v>369</c:v>
                </c:pt>
                <c:pt idx="69">
                  <c:v>370</c:v>
                </c:pt>
                <c:pt idx="70">
                  <c:v>371</c:v>
                </c:pt>
                <c:pt idx="71">
                  <c:v>372</c:v>
                </c:pt>
                <c:pt idx="72">
                  <c:v>373</c:v>
                </c:pt>
                <c:pt idx="73">
                  <c:v>374</c:v>
                </c:pt>
                <c:pt idx="74">
                  <c:v>375</c:v>
                </c:pt>
                <c:pt idx="75">
                  <c:v>376</c:v>
                </c:pt>
                <c:pt idx="76">
                  <c:v>377</c:v>
                </c:pt>
                <c:pt idx="77">
                  <c:v>378</c:v>
                </c:pt>
                <c:pt idx="78">
                  <c:v>379</c:v>
                </c:pt>
                <c:pt idx="79">
                  <c:v>380</c:v>
                </c:pt>
              </c:numCache>
            </c:numRef>
          </c:xVal>
          <c:yVal>
            <c:numRef>
              <c:f>'5'!$O$117:$O$316</c:f>
              <c:numCache>
                <c:formatCode>0.000</c:formatCode>
                <c:ptCount val="20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1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7-D919-410D-9DCD-58D7D7596AFC}"/>
            </c:ext>
          </c:extLst>
        </c:ser>
        <c:ser>
          <c:idx val="14"/>
          <c:order val="14"/>
          <c:tx>
            <c:strRef>
              <c:f>'5'!$R$2</c:f>
              <c:strCache>
                <c:ptCount val="1"/>
                <c:pt idx="0">
                  <c:v>STD (NORM1) +25%</c:v>
                </c:pt>
              </c:strCache>
            </c:strRef>
          </c:tx>
          <c:spPr>
            <a:ln w="19050" cap="rnd">
              <a:solidFill>
                <a:schemeClr val="accent3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'5'!$A$37:$A$66</c:f>
              <c:numCache>
                <c:formatCode>General</c:formatCode>
                <c:ptCount val="3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</c:numCache>
            </c:numRef>
          </c:xVal>
          <c:yVal>
            <c:numRef>
              <c:f>'5'!$R$37:$R$66</c:f>
              <c:numCache>
                <c:formatCode>0.000</c:formatCode>
                <c:ptCount val="30"/>
                <c:pt idx="0">
                  <c:v>1.25</c:v>
                </c:pt>
                <c:pt idx="1">
                  <c:v>1.2406340038689869</c:v>
                </c:pt>
                <c:pt idx="2">
                  <c:v>1.2248981594025037</c:v>
                </c:pt>
                <c:pt idx="3">
                  <c:v>1.2036570254392513</c:v>
                </c:pt>
                <c:pt idx="4">
                  <c:v>1.1769452772291773</c:v>
                </c:pt>
                <c:pt idx="5">
                  <c:v>1.1386471580689204</c:v>
                </c:pt>
                <c:pt idx="6">
                  <c:v>1.0979741564928378</c:v>
                </c:pt>
                <c:pt idx="7">
                  <c:v>1.0528966806584958</c:v>
                </c:pt>
                <c:pt idx="8">
                  <c:v>1.001047321893064</c:v>
                </c:pt>
                <c:pt idx="9">
                  <c:v>0.94444277963693823</c:v>
                </c:pt>
                <c:pt idx="10">
                  <c:v>0.88351917957781678</c:v>
                </c:pt>
                <c:pt idx="11">
                  <c:v>0.81125173156453745</c:v>
                </c:pt>
                <c:pt idx="12">
                  <c:v>0.73755467112561646</c:v>
                </c:pt>
                <c:pt idx="13">
                  <c:v>0.66678925091287045</c:v>
                </c:pt>
                <c:pt idx="14">
                  <c:v>0.58941877166638423</c:v>
                </c:pt>
                <c:pt idx="15">
                  <c:v>0.51452534412029416</c:v>
                </c:pt>
                <c:pt idx="16">
                  <c:v>0.4394005648443231</c:v>
                </c:pt>
                <c:pt idx="17">
                  <c:v>0.37062591137005507</c:v>
                </c:pt>
                <c:pt idx="18">
                  <c:v>0.30661441739146433</c:v>
                </c:pt>
                <c:pt idx="19">
                  <c:v>0.24294309863181623</c:v>
                </c:pt>
                <c:pt idx="20">
                  <c:v>0.18967761482397683</c:v>
                </c:pt>
                <c:pt idx="21">
                  <c:v>0.14357288430477569</c:v>
                </c:pt>
                <c:pt idx="22">
                  <c:v>0.11018023427765858</c:v>
                </c:pt>
                <c:pt idx="23">
                  <c:v>8.079353597107522E-2</c:v>
                </c:pt>
                <c:pt idx="24">
                  <c:v>5.1092708261591735E-2</c:v>
                </c:pt>
                <c:pt idx="25">
                  <c:v>2.8583268119266952E-2</c:v>
                </c:pt>
                <c:pt idx="26">
                  <c:v>1.7160386901098154E-2</c:v>
                </c:pt>
                <c:pt idx="27">
                  <c:v>7.9534105060490613E-3</c:v>
                </c:pt>
                <c:pt idx="28">
                  <c:v>6.0939860278756601E-3</c:v>
                </c:pt>
                <c:pt idx="29">
                  <c:v>3.1566766445278362E-3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2-D919-410D-9DCD-58D7D7596AFC}"/>
            </c:ext>
          </c:extLst>
        </c:ser>
        <c:ser>
          <c:idx val="15"/>
          <c:order val="15"/>
          <c:tx>
            <c:strRef>
              <c:f>'5'!$S$2</c:f>
              <c:strCache>
                <c:ptCount val="1"/>
                <c:pt idx="0">
                  <c:v>STD (NORM1) -25%</c:v>
                </c:pt>
              </c:strCache>
            </c:strRef>
          </c:tx>
          <c:spPr>
            <a:ln w="19050" cap="rnd">
              <a:solidFill>
                <a:schemeClr val="accent4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'5'!$A$37:$A$66</c:f>
              <c:numCache>
                <c:formatCode>General</c:formatCode>
                <c:ptCount val="3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</c:numCache>
            </c:numRef>
          </c:xVal>
          <c:yVal>
            <c:numRef>
              <c:f>'5'!$S$37:$S$66</c:f>
              <c:numCache>
                <c:formatCode>0.000</c:formatCode>
                <c:ptCount val="30"/>
                <c:pt idx="0">
                  <c:v>0.75</c:v>
                </c:pt>
                <c:pt idx="1">
                  <c:v>0.74438040232139224</c:v>
                </c:pt>
                <c:pt idx="2">
                  <c:v>0.73493889564150228</c:v>
                </c:pt>
                <c:pt idx="3">
                  <c:v>0.72219421526355077</c:v>
                </c:pt>
                <c:pt idx="4">
                  <c:v>0.70616716633750631</c:v>
                </c:pt>
                <c:pt idx="5">
                  <c:v>0.68318829484135213</c:v>
                </c:pt>
                <c:pt idx="6">
                  <c:v>0.65878449389570271</c:v>
                </c:pt>
                <c:pt idx="7">
                  <c:v>0.63173800839509753</c:v>
                </c:pt>
                <c:pt idx="8">
                  <c:v>0.60062839313583838</c:v>
                </c:pt>
                <c:pt idx="9">
                  <c:v>0.56666566778216299</c:v>
                </c:pt>
                <c:pt idx="10">
                  <c:v>0.53011150774669002</c:v>
                </c:pt>
                <c:pt idx="11">
                  <c:v>0.48675103893872251</c:v>
                </c:pt>
                <c:pt idx="12">
                  <c:v>0.44253280267536987</c:v>
                </c:pt>
                <c:pt idx="13">
                  <c:v>0.40007355054772231</c:v>
                </c:pt>
                <c:pt idx="14">
                  <c:v>0.35365126299983052</c:v>
                </c:pt>
                <c:pt idx="15">
                  <c:v>0.30871520647217654</c:v>
                </c:pt>
                <c:pt idx="16">
                  <c:v>0.26364033890659389</c:v>
                </c:pt>
                <c:pt idx="17">
                  <c:v>0.22237554682203306</c:v>
                </c:pt>
                <c:pt idx="18">
                  <c:v>0.18396865043487859</c:v>
                </c:pt>
                <c:pt idx="19">
                  <c:v>0.14576585917908974</c:v>
                </c:pt>
                <c:pt idx="20">
                  <c:v>0.1138065688943861</c:v>
                </c:pt>
                <c:pt idx="21">
                  <c:v>8.614373058286541E-2</c:v>
                </c:pt>
                <c:pt idx="22">
                  <c:v>6.6108140566595142E-2</c:v>
                </c:pt>
                <c:pt idx="23">
                  <c:v>4.8476121582645137E-2</c:v>
                </c:pt>
                <c:pt idx="24">
                  <c:v>3.0655624956955039E-2</c:v>
                </c:pt>
                <c:pt idx="25">
                  <c:v>1.714996087156017E-2</c:v>
                </c:pt>
                <c:pt idx="26">
                  <c:v>1.0296232140658893E-2</c:v>
                </c:pt>
                <c:pt idx="27">
                  <c:v>4.7720463036294361E-3</c:v>
                </c:pt>
                <c:pt idx="28">
                  <c:v>3.6563916167253957E-3</c:v>
                </c:pt>
                <c:pt idx="29">
                  <c:v>1.8940059867167019E-3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3-D919-410D-9DCD-58D7D7596AFC}"/>
            </c:ext>
          </c:extLst>
        </c:ser>
        <c:ser>
          <c:idx val="16"/>
          <c:order val="16"/>
          <c:tx>
            <c:strRef>
              <c:f>'5'!$T$2</c:f>
              <c:strCache>
                <c:ptCount val="1"/>
                <c:pt idx="0">
                  <c:v>STD (NORM2) +25%</c:v>
                </c:pt>
              </c:strCache>
            </c:strRef>
          </c:tx>
          <c:spPr>
            <a:ln w="19050" cap="rnd">
              <a:solidFill>
                <a:schemeClr val="accent5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'5'!$A$77:$A$316</c:f>
              <c:numCache>
                <c:formatCode>General</c:formatCode>
                <c:ptCount val="240"/>
                <c:pt idx="0">
                  <c:v>261</c:v>
                </c:pt>
                <c:pt idx="1">
                  <c:v>262</c:v>
                </c:pt>
                <c:pt idx="2">
                  <c:v>263</c:v>
                </c:pt>
                <c:pt idx="3">
                  <c:v>264</c:v>
                </c:pt>
                <c:pt idx="4">
                  <c:v>265</c:v>
                </c:pt>
                <c:pt idx="5">
                  <c:v>266</c:v>
                </c:pt>
                <c:pt idx="6">
                  <c:v>267</c:v>
                </c:pt>
                <c:pt idx="7">
                  <c:v>268</c:v>
                </c:pt>
                <c:pt idx="8">
                  <c:v>269</c:v>
                </c:pt>
                <c:pt idx="9">
                  <c:v>270</c:v>
                </c:pt>
                <c:pt idx="10">
                  <c:v>271</c:v>
                </c:pt>
                <c:pt idx="11">
                  <c:v>272</c:v>
                </c:pt>
                <c:pt idx="12">
                  <c:v>273</c:v>
                </c:pt>
                <c:pt idx="13">
                  <c:v>274</c:v>
                </c:pt>
                <c:pt idx="14">
                  <c:v>275</c:v>
                </c:pt>
                <c:pt idx="15">
                  <c:v>276</c:v>
                </c:pt>
                <c:pt idx="16">
                  <c:v>277</c:v>
                </c:pt>
                <c:pt idx="17">
                  <c:v>278</c:v>
                </c:pt>
                <c:pt idx="18">
                  <c:v>279</c:v>
                </c:pt>
                <c:pt idx="19">
                  <c:v>280</c:v>
                </c:pt>
                <c:pt idx="20">
                  <c:v>281</c:v>
                </c:pt>
                <c:pt idx="21">
                  <c:v>282</c:v>
                </c:pt>
                <c:pt idx="22">
                  <c:v>283</c:v>
                </c:pt>
                <c:pt idx="23">
                  <c:v>284</c:v>
                </c:pt>
                <c:pt idx="24">
                  <c:v>285</c:v>
                </c:pt>
                <c:pt idx="25">
                  <c:v>286</c:v>
                </c:pt>
                <c:pt idx="26">
                  <c:v>287</c:v>
                </c:pt>
                <c:pt idx="27">
                  <c:v>288</c:v>
                </c:pt>
                <c:pt idx="28">
                  <c:v>289</c:v>
                </c:pt>
                <c:pt idx="29">
                  <c:v>290</c:v>
                </c:pt>
                <c:pt idx="30">
                  <c:v>291</c:v>
                </c:pt>
                <c:pt idx="31">
                  <c:v>292</c:v>
                </c:pt>
                <c:pt idx="32">
                  <c:v>293</c:v>
                </c:pt>
                <c:pt idx="33">
                  <c:v>294</c:v>
                </c:pt>
                <c:pt idx="34">
                  <c:v>295</c:v>
                </c:pt>
                <c:pt idx="35">
                  <c:v>296</c:v>
                </c:pt>
                <c:pt idx="36">
                  <c:v>297</c:v>
                </c:pt>
                <c:pt idx="37">
                  <c:v>298</c:v>
                </c:pt>
                <c:pt idx="38">
                  <c:v>299</c:v>
                </c:pt>
                <c:pt idx="39">
                  <c:v>300</c:v>
                </c:pt>
                <c:pt idx="40">
                  <c:v>301</c:v>
                </c:pt>
                <c:pt idx="41">
                  <c:v>302</c:v>
                </c:pt>
                <c:pt idx="42">
                  <c:v>303</c:v>
                </c:pt>
                <c:pt idx="43">
                  <c:v>304</c:v>
                </c:pt>
                <c:pt idx="44">
                  <c:v>305</c:v>
                </c:pt>
                <c:pt idx="45">
                  <c:v>306</c:v>
                </c:pt>
                <c:pt idx="46">
                  <c:v>307</c:v>
                </c:pt>
                <c:pt idx="47">
                  <c:v>308</c:v>
                </c:pt>
                <c:pt idx="48">
                  <c:v>309</c:v>
                </c:pt>
                <c:pt idx="49">
                  <c:v>310</c:v>
                </c:pt>
                <c:pt idx="50">
                  <c:v>311</c:v>
                </c:pt>
                <c:pt idx="51">
                  <c:v>312</c:v>
                </c:pt>
                <c:pt idx="52">
                  <c:v>313</c:v>
                </c:pt>
                <c:pt idx="53">
                  <c:v>314</c:v>
                </c:pt>
                <c:pt idx="54">
                  <c:v>315</c:v>
                </c:pt>
                <c:pt idx="55">
                  <c:v>316</c:v>
                </c:pt>
                <c:pt idx="56">
                  <c:v>317</c:v>
                </c:pt>
                <c:pt idx="57">
                  <c:v>318</c:v>
                </c:pt>
                <c:pt idx="58">
                  <c:v>319</c:v>
                </c:pt>
                <c:pt idx="59">
                  <c:v>320</c:v>
                </c:pt>
                <c:pt idx="60">
                  <c:v>321</c:v>
                </c:pt>
                <c:pt idx="61">
                  <c:v>322</c:v>
                </c:pt>
                <c:pt idx="62">
                  <c:v>323</c:v>
                </c:pt>
                <c:pt idx="63">
                  <c:v>324</c:v>
                </c:pt>
                <c:pt idx="64">
                  <c:v>325</c:v>
                </c:pt>
                <c:pt idx="65">
                  <c:v>326</c:v>
                </c:pt>
                <c:pt idx="66">
                  <c:v>327</c:v>
                </c:pt>
                <c:pt idx="67">
                  <c:v>328</c:v>
                </c:pt>
                <c:pt idx="68">
                  <c:v>329</c:v>
                </c:pt>
                <c:pt idx="69">
                  <c:v>330</c:v>
                </c:pt>
                <c:pt idx="70">
                  <c:v>331</c:v>
                </c:pt>
                <c:pt idx="71">
                  <c:v>332</c:v>
                </c:pt>
                <c:pt idx="72">
                  <c:v>333</c:v>
                </c:pt>
                <c:pt idx="73">
                  <c:v>334</c:v>
                </c:pt>
                <c:pt idx="74">
                  <c:v>335</c:v>
                </c:pt>
                <c:pt idx="75">
                  <c:v>336</c:v>
                </c:pt>
                <c:pt idx="76">
                  <c:v>337</c:v>
                </c:pt>
                <c:pt idx="77">
                  <c:v>338</c:v>
                </c:pt>
                <c:pt idx="78">
                  <c:v>339</c:v>
                </c:pt>
                <c:pt idx="79">
                  <c:v>340</c:v>
                </c:pt>
                <c:pt idx="80">
                  <c:v>341</c:v>
                </c:pt>
                <c:pt idx="81">
                  <c:v>342</c:v>
                </c:pt>
                <c:pt idx="82">
                  <c:v>343</c:v>
                </c:pt>
                <c:pt idx="83">
                  <c:v>344</c:v>
                </c:pt>
                <c:pt idx="84">
                  <c:v>345</c:v>
                </c:pt>
                <c:pt idx="85">
                  <c:v>346</c:v>
                </c:pt>
                <c:pt idx="86">
                  <c:v>347</c:v>
                </c:pt>
                <c:pt idx="87">
                  <c:v>348</c:v>
                </c:pt>
                <c:pt idx="88">
                  <c:v>349</c:v>
                </c:pt>
                <c:pt idx="89">
                  <c:v>350</c:v>
                </c:pt>
                <c:pt idx="90">
                  <c:v>351</c:v>
                </c:pt>
                <c:pt idx="91">
                  <c:v>352</c:v>
                </c:pt>
                <c:pt idx="92">
                  <c:v>353</c:v>
                </c:pt>
                <c:pt idx="93">
                  <c:v>354</c:v>
                </c:pt>
                <c:pt idx="94">
                  <c:v>355</c:v>
                </c:pt>
                <c:pt idx="95">
                  <c:v>356</c:v>
                </c:pt>
                <c:pt idx="96">
                  <c:v>357</c:v>
                </c:pt>
                <c:pt idx="97">
                  <c:v>358</c:v>
                </c:pt>
                <c:pt idx="98">
                  <c:v>359</c:v>
                </c:pt>
                <c:pt idx="99">
                  <c:v>360</c:v>
                </c:pt>
                <c:pt idx="100">
                  <c:v>361</c:v>
                </c:pt>
                <c:pt idx="101">
                  <c:v>362</c:v>
                </c:pt>
                <c:pt idx="102">
                  <c:v>363</c:v>
                </c:pt>
                <c:pt idx="103">
                  <c:v>364</c:v>
                </c:pt>
                <c:pt idx="104">
                  <c:v>365</c:v>
                </c:pt>
                <c:pt idx="105">
                  <c:v>366</c:v>
                </c:pt>
                <c:pt idx="106">
                  <c:v>367</c:v>
                </c:pt>
                <c:pt idx="107">
                  <c:v>368</c:v>
                </c:pt>
                <c:pt idx="108">
                  <c:v>369</c:v>
                </c:pt>
                <c:pt idx="109">
                  <c:v>370</c:v>
                </c:pt>
                <c:pt idx="110">
                  <c:v>371</c:v>
                </c:pt>
                <c:pt idx="111">
                  <c:v>372</c:v>
                </c:pt>
                <c:pt idx="112">
                  <c:v>373</c:v>
                </c:pt>
                <c:pt idx="113">
                  <c:v>374</c:v>
                </c:pt>
                <c:pt idx="114">
                  <c:v>375</c:v>
                </c:pt>
                <c:pt idx="115">
                  <c:v>376</c:v>
                </c:pt>
                <c:pt idx="116">
                  <c:v>377</c:v>
                </c:pt>
                <c:pt idx="117">
                  <c:v>378</c:v>
                </c:pt>
                <c:pt idx="118">
                  <c:v>379</c:v>
                </c:pt>
                <c:pt idx="119">
                  <c:v>380</c:v>
                </c:pt>
              </c:numCache>
            </c:numRef>
          </c:xVal>
          <c:yVal>
            <c:numRef>
              <c:f>'5'!$T$77:$T$316</c:f>
              <c:numCache>
                <c:formatCode>0.000</c:formatCode>
                <c:ptCount val="240"/>
                <c:pt idx="0">
                  <c:v>0.2410935256655975</c:v>
                </c:pt>
                <c:pt idx="1">
                  <c:v>0.27929434666849373</c:v>
                </c:pt>
                <c:pt idx="2">
                  <c:v>0.32317602713444998</c:v>
                </c:pt>
                <c:pt idx="3">
                  <c:v>0.36809510411857504</c:v>
                </c:pt>
                <c:pt idx="4">
                  <c:v>0.41290700202709629</c:v>
                </c:pt>
                <c:pt idx="5">
                  <c:v>0.45749662345730752</c:v>
                </c:pt>
                <c:pt idx="6">
                  <c:v>0.49961973468521126</c:v>
                </c:pt>
                <c:pt idx="7">
                  <c:v>0.53923656183823498</c:v>
                </c:pt>
                <c:pt idx="8">
                  <c:v>0.5804911477732112</c:v>
                </c:pt>
                <c:pt idx="9">
                  <c:v>0.62342580451484375</c:v>
                </c:pt>
                <c:pt idx="10">
                  <c:v>0.66632435496951747</c:v>
                </c:pt>
                <c:pt idx="11">
                  <c:v>0.70325168671542748</c:v>
                </c:pt>
                <c:pt idx="12">
                  <c:v>0.74231891555069374</c:v>
                </c:pt>
                <c:pt idx="13">
                  <c:v>0.7787526859516013</c:v>
                </c:pt>
                <c:pt idx="14">
                  <c:v>0.81407196775529633</c:v>
                </c:pt>
                <c:pt idx="15">
                  <c:v>0.84520299322147618</c:v>
                </c:pt>
                <c:pt idx="16">
                  <c:v>0.87684266320733628</c:v>
                </c:pt>
                <c:pt idx="17">
                  <c:v>0.9106376170582513</c:v>
                </c:pt>
                <c:pt idx="18">
                  <c:v>0.9393757279435524</c:v>
                </c:pt>
                <c:pt idx="19">
                  <c:v>0.96635277874269743</c:v>
                </c:pt>
                <c:pt idx="20">
                  <c:v>0.99219723346614241</c:v>
                </c:pt>
                <c:pt idx="21">
                  <c:v>1.01810063216213</c:v>
                </c:pt>
                <c:pt idx="22">
                  <c:v>1.0433345808683163</c:v>
                </c:pt>
                <c:pt idx="23">
                  <c:v>1.0657214386438811</c:v>
                </c:pt>
                <c:pt idx="24">
                  <c:v>1.0850914685299937</c:v>
                </c:pt>
                <c:pt idx="25">
                  <c:v>1.104057529506435</c:v>
                </c:pt>
                <c:pt idx="26">
                  <c:v>1.1224013136970312</c:v>
                </c:pt>
                <c:pt idx="27">
                  <c:v>1.1376410129075563</c:v>
                </c:pt>
                <c:pt idx="28">
                  <c:v>1.1529354881380587</c:v>
                </c:pt>
                <c:pt idx="29">
                  <c:v>1.1658734416469514</c:v>
                </c:pt>
                <c:pt idx="30">
                  <c:v>1.1774810632439277</c:v>
                </c:pt>
                <c:pt idx="31">
                  <c:v>1.1866628185579862</c:v>
                </c:pt>
                <c:pt idx="32">
                  <c:v>1.1971684891817449</c:v>
                </c:pt>
                <c:pt idx="33">
                  <c:v>1.2061969328208813</c:v>
                </c:pt>
                <c:pt idx="34">
                  <c:v>1.2130397188305888</c:v>
                </c:pt>
                <c:pt idx="35">
                  <c:v>1.2190428678688225</c:v>
                </c:pt>
                <c:pt idx="36">
                  <c:v>1.2253736823650663</c:v>
                </c:pt>
                <c:pt idx="37">
                  <c:v>1.2301166736245988</c:v>
                </c:pt>
                <c:pt idx="38">
                  <c:v>1.2334527202429988</c:v>
                </c:pt>
                <c:pt idx="39">
                  <c:v>1.2356958292195988</c:v>
                </c:pt>
                <c:pt idx="40">
                  <c:v>1.2378448953527101</c:v>
                </c:pt>
                <c:pt idx="41">
                  <c:v>1.2403288339088687</c:v>
                </c:pt>
                <c:pt idx="42">
                  <c:v>1.2424159313684875</c:v>
                </c:pt>
                <c:pt idx="43">
                  <c:v>1.2441187410610812</c:v>
                </c:pt>
                <c:pt idx="44">
                  <c:v>1.2446829096950611</c:v>
                </c:pt>
                <c:pt idx="45">
                  <c:v>1.2446610504290476</c:v>
                </c:pt>
                <c:pt idx="46">
                  <c:v>1.2457062998006263</c:v>
                </c:pt>
                <c:pt idx="47">
                  <c:v>1.2461712389241575</c:v>
                </c:pt>
                <c:pt idx="48">
                  <c:v>1.2465318258418037</c:v>
                </c:pt>
                <c:pt idx="49">
                  <c:v>1.2468826148504288</c:v>
                </c:pt>
                <c:pt idx="50">
                  <c:v>1.2477440938690012</c:v>
                </c:pt>
                <c:pt idx="51">
                  <c:v>1.2480246241934487</c:v>
                </c:pt>
                <c:pt idx="52">
                  <c:v>1.2473779905067213</c:v>
                </c:pt>
                <c:pt idx="53">
                  <c:v>1.2478190673557226</c:v>
                </c:pt>
                <c:pt idx="54">
                  <c:v>1.2480107872802275</c:v>
                </c:pt>
                <c:pt idx="55">
                  <c:v>1.2476596087713063</c:v>
                </c:pt>
                <c:pt idx="56">
                  <c:v>1.2485573677623549</c:v>
                </c:pt>
                <c:pt idx="57">
                  <c:v>1.2485944708719312</c:v>
                </c:pt>
                <c:pt idx="58">
                  <c:v>1.2486200367917775</c:v>
                </c:pt>
                <c:pt idx="59">
                  <c:v>1.24830062542272</c:v>
                </c:pt>
                <c:pt idx="60">
                  <c:v>1.2478623894465375</c:v>
                </c:pt>
                <c:pt idx="61">
                  <c:v>1.2482741150109187</c:v>
                </c:pt>
                <c:pt idx="62">
                  <c:v>1.2485725281114251</c:v>
                </c:pt>
                <c:pt idx="63">
                  <c:v>1.2484353595346913</c:v>
                </c:pt>
                <c:pt idx="64">
                  <c:v>1.2484988082452126</c:v>
                </c:pt>
                <c:pt idx="65">
                  <c:v>1.2483191887134324</c:v>
                </c:pt>
                <c:pt idx="66">
                  <c:v>1.2489747599558749</c:v>
                </c:pt>
                <c:pt idx="67">
                  <c:v>1.2492526837636413</c:v>
                </c:pt>
                <c:pt idx="68">
                  <c:v>1.2493547450004849</c:v>
                </c:pt>
                <c:pt idx="69">
                  <c:v>1.2492255039564124</c:v>
                </c:pt>
                <c:pt idx="70">
                  <c:v>1.2492094838378449</c:v>
                </c:pt>
                <c:pt idx="71">
                  <c:v>1.2497186182954061</c:v>
                </c:pt>
                <c:pt idx="72">
                  <c:v>1.2493246173513688</c:v>
                </c:pt>
                <c:pt idx="73">
                  <c:v>1.2488595889102136</c:v>
                </c:pt>
                <c:pt idx="74">
                  <c:v>1.2491098600050701</c:v>
                </c:pt>
                <c:pt idx="75">
                  <c:v>1.2491805728500101</c:v>
                </c:pt>
                <c:pt idx="76">
                  <c:v>1.2488398679273249</c:v>
                </c:pt>
                <c:pt idx="77">
                  <c:v>1.2491538001867013</c:v>
                </c:pt>
                <c:pt idx="78">
                  <c:v>1.2493707494623776</c:v>
                </c:pt>
                <c:pt idx="79">
                  <c:v>1.2490828937898275</c:v>
                </c:pt>
                <c:pt idx="80">
                  <c:v>1.2494426186466387</c:v>
                </c:pt>
                <c:pt idx="81">
                  <c:v>1.2494266639349112</c:v>
                </c:pt>
                <c:pt idx="82">
                  <c:v>1.2480950286472325</c:v>
                </c:pt>
                <c:pt idx="83">
                  <c:v>1.2481042128167812</c:v>
                </c:pt>
                <c:pt idx="84">
                  <c:v>1.24870924412985</c:v>
                </c:pt>
                <c:pt idx="85">
                  <c:v>1.24953654286983</c:v>
                </c:pt>
                <c:pt idx="86">
                  <c:v>1.2496863520562462</c:v>
                </c:pt>
                <c:pt idx="87">
                  <c:v>1.2492188099368726</c:v>
                </c:pt>
                <c:pt idx="88">
                  <c:v>1.2493462765437926</c:v>
                </c:pt>
                <c:pt idx="89">
                  <c:v>1.24932927276817</c:v>
                </c:pt>
                <c:pt idx="90">
                  <c:v>1.2494879232487737</c:v>
                </c:pt>
                <c:pt idx="91">
                  <c:v>1.25</c:v>
                </c:pt>
                <c:pt idx="92">
                  <c:v>1.2492646416379101</c:v>
                </c:pt>
                <c:pt idx="93">
                  <c:v>1.2488527400530749</c:v>
                </c:pt>
                <c:pt idx="94">
                  <c:v>1.2481796096710849</c:v>
                </c:pt>
                <c:pt idx="95">
                  <c:v>1.2483697102095075</c:v>
                </c:pt>
                <c:pt idx="96">
                  <c:v>1.2488489241190612</c:v>
                </c:pt>
                <c:pt idx="97">
                  <c:v>1.2481297852602287</c:v>
                </c:pt>
                <c:pt idx="98">
                  <c:v>1.2481047568988051</c:v>
                </c:pt>
                <c:pt idx="99">
                  <c:v>1.2480496293810963</c:v>
                </c:pt>
                <c:pt idx="100">
                  <c:v>1.2482313292110787</c:v>
                </c:pt>
                <c:pt idx="101">
                  <c:v>1.2479835316044587</c:v>
                </c:pt>
                <c:pt idx="102">
                  <c:v>1.2478238413480989</c:v>
                </c:pt>
                <c:pt idx="103">
                  <c:v>1.2481097216330264</c:v>
                </c:pt>
                <c:pt idx="104">
                  <c:v>1.2476761972882813</c:v>
                </c:pt>
                <c:pt idx="105">
                  <c:v>1.247584106344545</c:v>
                </c:pt>
                <c:pt idx="106">
                  <c:v>1.2481312385943926</c:v>
                </c:pt>
                <c:pt idx="107">
                  <c:v>1.2472661778961249</c:v>
                </c:pt>
                <c:pt idx="108">
                  <c:v>1.2462679858839163</c:v>
                </c:pt>
                <c:pt idx="109">
                  <c:v>1.2443242630659725</c:v>
                </c:pt>
                <c:pt idx="110">
                  <c:v>1.2423070589711036</c:v>
                </c:pt>
                <c:pt idx="111">
                  <c:v>1.2400597127051414</c:v>
                </c:pt>
                <c:pt idx="112">
                  <c:v>1.2351728433179425</c:v>
                </c:pt>
                <c:pt idx="113">
                  <c:v>1.2262784688767776</c:v>
                </c:pt>
                <c:pt idx="114">
                  <c:v>1.2136943446677262</c:v>
                </c:pt>
                <c:pt idx="115">
                  <c:v>1.1997560942417549</c:v>
                </c:pt>
                <c:pt idx="116">
                  <c:v>1.1827181331161287</c:v>
                </c:pt>
                <c:pt idx="117">
                  <c:v>1.1647749231759825</c:v>
                </c:pt>
                <c:pt idx="118">
                  <c:v>1.1449600966446662</c:v>
                </c:pt>
                <c:pt idx="119">
                  <c:v>1.130330045396015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5-D919-410D-9DCD-58D7D7596AFC}"/>
            </c:ext>
          </c:extLst>
        </c:ser>
        <c:ser>
          <c:idx val="17"/>
          <c:order val="17"/>
          <c:tx>
            <c:strRef>
              <c:f>'5'!$U$2</c:f>
              <c:strCache>
                <c:ptCount val="1"/>
                <c:pt idx="0">
                  <c:v>STD (NORM2) -25%</c:v>
                </c:pt>
              </c:strCache>
            </c:strRef>
          </c:tx>
          <c:spPr>
            <a:ln w="19050" cap="rnd">
              <a:solidFill>
                <a:schemeClr val="accent6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'5'!$A$77:$A$316</c:f>
              <c:numCache>
                <c:formatCode>General</c:formatCode>
                <c:ptCount val="240"/>
                <c:pt idx="0">
                  <c:v>261</c:v>
                </c:pt>
                <c:pt idx="1">
                  <c:v>262</c:v>
                </c:pt>
                <c:pt idx="2">
                  <c:v>263</c:v>
                </c:pt>
                <c:pt idx="3">
                  <c:v>264</c:v>
                </c:pt>
                <c:pt idx="4">
                  <c:v>265</c:v>
                </c:pt>
                <c:pt idx="5">
                  <c:v>266</c:v>
                </c:pt>
                <c:pt idx="6">
                  <c:v>267</c:v>
                </c:pt>
                <c:pt idx="7">
                  <c:v>268</c:v>
                </c:pt>
                <c:pt idx="8">
                  <c:v>269</c:v>
                </c:pt>
                <c:pt idx="9">
                  <c:v>270</c:v>
                </c:pt>
                <c:pt idx="10">
                  <c:v>271</c:v>
                </c:pt>
                <c:pt idx="11">
                  <c:v>272</c:v>
                </c:pt>
                <c:pt idx="12">
                  <c:v>273</c:v>
                </c:pt>
                <c:pt idx="13">
                  <c:v>274</c:v>
                </c:pt>
                <c:pt idx="14">
                  <c:v>275</c:v>
                </c:pt>
                <c:pt idx="15">
                  <c:v>276</c:v>
                </c:pt>
                <c:pt idx="16">
                  <c:v>277</c:v>
                </c:pt>
                <c:pt idx="17">
                  <c:v>278</c:v>
                </c:pt>
                <c:pt idx="18">
                  <c:v>279</c:v>
                </c:pt>
                <c:pt idx="19">
                  <c:v>280</c:v>
                </c:pt>
                <c:pt idx="20">
                  <c:v>281</c:v>
                </c:pt>
                <c:pt idx="21">
                  <c:v>282</c:v>
                </c:pt>
                <c:pt idx="22">
                  <c:v>283</c:v>
                </c:pt>
                <c:pt idx="23">
                  <c:v>284</c:v>
                </c:pt>
                <c:pt idx="24">
                  <c:v>285</c:v>
                </c:pt>
                <c:pt idx="25">
                  <c:v>286</c:v>
                </c:pt>
                <c:pt idx="26">
                  <c:v>287</c:v>
                </c:pt>
                <c:pt idx="27">
                  <c:v>288</c:v>
                </c:pt>
                <c:pt idx="28">
                  <c:v>289</c:v>
                </c:pt>
                <c:pt idx="29">
                  <c:v>290</c:v>
                </c:pt>
                <c:pt idx="30">
                  <c:v>291</c:v>
                </c:pt>
                <c:pt idx="31">
                  <c:v>292</c:v>
                </c:pt>
                <c:pt idx="32">
                  <c:v>293</c:v>
                </c:pt>
                <c:pt idx="33">
                  <c:v>294</c:v>
                </c:pt>
                <c:pt idx="34">
                  <c:v>295</c:v>
                </c:pt>
                <c:pt idx="35">
                  <c:v>296</c:v>
                </c:pt>
                <c:pt idx="36">
                  <c:v>297</c:v>
                </c:pt>
                <c:pt idx="37">
                  <c:v>298</c:v>
                </c:pt>
                <c:pt idx="38">
                  <c:v>299</c:v>
                </c:pt>
                <c:pt idx="39">
                  <c:v>300</c:v>
                </c:pt>
                <c:pt idx="40">
                  <c:v>301</c:v>
                </c:pt>
                <c:pt idx="41">
                  <c:v>302</c:v>
                </c:pt>
                <c:pt idx="42">
                  <c:v>303</c:v>
                </c:pt>
                <c:pt idx="43">
                  <c:v>304</c:v>
                </c:pt>
                <c:pt idx="44">
                  <c:v>305</c:v>
                </c:pt>
                <c:pt idx="45">
                  <c:v>306</c:v>
                </c:pt>
                <c:pt idx="46">
                  <c:v>307</c:v>
                </c:pt>
                <c:pt idx="47">
                  <c:v>308</c:v>
                </c:pt>
                <c:pt idx="48">
                  <c:v>309</c:v>
                </c:pt>
                <c:pt idx="49">
                  <c:v>310</c:v>
                </c:pt>
                <c:pt idx="50">
                  <c:v>311</c:v>
                </c:pt>
                <c:pt idx="51">
                  <c:v>312</c:v>
                </c:pt>
                <c:pt idx="52">
                  <c:v>313</c:v>
                </c:pt>
                <c:pt idx="53">
                  <c:v>314</c:v>
                </c:pt>
                <c:pt idx="54">
                  <c:v>315</c:v>
                </c:pt>
                <c:pt idx="55">
                  <c:v>316</c:v>
                </c:pt>
                <c:pt idx="56">
                  <c:v>317</c:v>
                </c:pt>
                <c:pt idx="57">
                  <c:v>318</c:v>
                </c:pt>
                <c:pt idx="58">
                  <c:v>319</c:v>
                </c:pt>
                <c:pt idx="59">
                  <c:v>320</c:v>
                </c:pt>
                <c:pt idx="60">
                  <c:v>321</c:v>
                </c:pt>
                <c:pt idx="61">
                  <c:v>322</c:v>
                </c:pt>
                <c:pt idx="62">
                  <c:v>323</c:v>
                </c:pt>
                <c:pt idx="63">
                  <c:v>324</c:v>
                </c:pt>
                <c:pt idx="64">
                  <c:v>325</c:v>
                </c:pt>
                <c:pt idx="65">
                  <c:v>326</c:v>
                </c:pt>
                <c:pt idx="66">
                  <c:v>327</c:v>
                </c:pt>
                <c:pt idx="67">
                  <c:v>328</c:v>
                </c:pt>
                <c:pt idx="68">
                  <c:v>329</c:v>
                </c:pt>
                <c:pt idx="69">
                  <c:v>330</c:v>
                </c:pt>
                <c:pt idx="70">
                  <c:v>331</c:v>
                </c:pt>
                <c:pt idx="71">
                  <c:v>332</c:v>
                </c:pt>
                <c:pt idx="72">
                  <c:v>333</c:v>
                </c:pt>
                <c:pt idx="73">
                  <c:v>334</c:v>
                </c:pt>
                <c:pt idx="74">
                  <c:v>335</c:v>
                </c:pt>
                <c:pt idx="75">
                  <c:v>336</c:v>
                </c:pt>
                <c:pt idx="76">
                  <c:v>337</c:v>
                </c:pt>
                <c:pt idx="77">
                  <c:v>338</c:v>
                </c:pt>
                <c:pt idx="78">
                  <c:v>339</c:v>
                </c:pt>
                <c:pt idx="79">
                  <c:v>340</c:v>
                </c:pt>
                <c:pt idx="80">
                  <c:v>341</c:v>
                </c:pt>
                <c:pt idx="81">
                  <c:v>342</c:v>
                </c:pt>
                <c:pt idx="82">
                  <c:v>343</c:v>
                </c:pt>
                <c:pt idx="83">
                  <c:v>344</c:v>
                </c:pt>
                <c:pt idx="84">
                  <c:v>345</c:v>
                </c:pt>
                <c:pt idx="85">
                  <c:v>346</c:v>
                </c:pt>
                <c:pt idx="86">
                  <c:v>347</c:v>
                </c:pt>
                <c:pt idx="87">
                  <c:v>348</c:v>
                </c:pt>
                <c:pt idx="88">
                  <c:v>349</c:v>
                </c:pt>
                <c:pt idx="89">
                  <c:v>350</c:v>
                </c:pt>
                <c:pt idx="90">
                  <c:v>351</c:v>
                </c:pt>
                <c:pt idx="91">
                  <c:v>352</c:v>
                </c:pt>
                <c:pt idx="92">
                  <c:v>353</c:v>
                </c:pt>
                <c:pt idx="93">
                  <c:v>354</c:v>
                </c:pt>
                <c:pt idx="94">
                  <c:v>355</c:v>
                </c:pt>
                <c:pt idx="95">
                  <c:v>356</c:v>
                </c:pt>
                <c:pt idx="96">
                  <c:v>357</c:v>
                </c:pt>
                <c:pt idx="97">
                  <c:v>358</c:v>
                </c:pt>
                <c:pt idx="98">
                  <c:v>359</c:v>
                </c:pt>
                <c:pt idx="99">
                  <c:v>360</c:v>
                </c:pt>
                <c:pt idx="100">
                  <c:v>361</c:v>
                </c:pt>
                <c:pt idx="101">
                  <c:v>362</c:v>
                </c:pt>
                <c:pt idx="102">
                  <c:v>363</c:v>
                </c:pt>
                <c:pt idx="103">
                  <c:v>364</c:v>
                </c:pt>
                <c:pt idx="104">
                  <c:v>365</c:v>
                </c:pt>
                <c:pt idx="105">
                  <c:v>366</c:v>
                </c:pt>
                <c:pt idx="106">
                  <c:v>367</c:v>
                </c:pt>
                <c:pt idx="107">
                  <c:v>368</c:v>
                </c:pt>
                <c:pt idx="108">
                  <c:v>369</c:v>
                </c:pt>
                <c:pt idx="109">
                  <c:v>370</c:v>
                </c:pt>
                <c:pt idx="110">
                  <c:v>371</c:v>
                </c:pt>
                <c:pt idx="111">
                  <c:v>372</c:v>
                </c:pt>
                <c:pt idx="112">
                  <c:v>373</c:v>
                </c:pt>
                <c:pt idx="113">
                  <c:v>374</c:v>
                </c:pt>
                <c:pt idx="114">
                  <c:v>375</c:v>
                </c:pt>
                <c:pt idx="115">
                  <c:v>376</c:v>
                </c:pt>
                <c:pt idx="116">
                  <c:v>377</c:v>
                </c:pt>
                <c:pt idx="117">
                  <c:v>378</c:v>
                </c:pt>
                <c:pt idx="118">
                  <c:v>379</c:v>
                </c:pt>
                <c:pt idx="119">
                  <c:v>380</c:v>
                </c:pt>
              </c:numCache>
            </c:numRef>
          </c:xVal>
          <c:yVal>
            <c:numRef>
              <c:f>'5'!$U$77:$U$316</c:f>
              <c:numCache>
                <c:formatCode>0.000</c:formatCode>
                <c:ptCount val="240"/>
                <c:pt idx="0">
                  <c:v>0.14465611539935852</c:v>
                </c:pt>
                <c:pt idx="1">
                  <c:v>0.16757660800109625</c:v>
                </c:pt>
                <c:pt idx="2">
                  <c:v>0.19390561628066999</c:v>
                </c:pt>
                <c:pt idx="3">
                  <c:v>0.220857062471145</c:v>
                </c:pt>
                <c:pt idx="4">
                  <c:v>0.24774420121625776</c:v>
                </c:pt>
                <c:pt idx="5">
                  <c:v>0.27449797407438453</c:v>
                </c:pt>
                <c:pt idx="6">
                  <c:v>0.29977184081112673</c:v>
                </c:pt>
                <c:pt idx="7">
                  <c:v>0.32354193710294099</c:v>
                </c:pt>
                <c:pt idx="8">
                  <c:v>0.34829468866392677</c:v>
                </c:pt>
                <c:pt idx="9">
                  <c:v>0.37405548270890621</c:v>
                </c:pt>
                <c:pt idx="10">
                  <c:v>0.39979461298171048</c:v>
                </c:pt>
                <c:pt idx="11">
                  <c:v>0.42195101202925644</c:v>
                </c:pt>
                <c:pt idx="12">
                  <c:v>0.44539134933041624</c:v>
                </c:pt>
                <c:pt idx="13">
                  <c:v>0.46725161157096073</c:v>
                </c:pt>
                <c:pt idx="14">
                  <c:v>0.48844318065317777</c:v>
                </c:pt>
                <c:pt idx="15">
                  <c:v>0.50712179593288575</c:v>
                </c:pt>
                <c:pt idx="16">
                  <c:v>0.52610559792440181</c:v>
                </c:pt>
                <c:pt idx="17">
                  <c:v>0.54638257023495074</c:v>
                </c:pt>
                <c:pt idx="18">
                  <c:v>0.56362543676613153</c:v>
                </c:pt>
                <c:pt idx="19">
                  <c:v>0.5798116672456185</c:v>
                </c:pt>
                <c:pt idx="20">
                  <c:v>0.59531834007968554</c:v>
                </c:pt>
                <c:pt idx="21">
                  <c:v>0.61086037929727799</c:v>
                </c:pt>
                <c:pt idx="22">
                  <c:v>0.62600074852098975</c:v>
                </c:pt>
                <c:pt idx="23">
                  <c:v>0.63943286318632875</c:v>
                </c:pt>
                <c:pt idx="24">
                  <c:v>0.65105488111799625</c:v>
                </c:pt>
                <c:pt idx="25">
                  <c:v>0.66243451770386108</c:v>
                </c:pt>
                <c:pt idx="26">
                  <c:v>0.67344078821821873</c:v>
                </c:pt>
                <c:pt idx="27">
                  <c:v>0.68258460774453367</c:v>
                </c:pt>
                <c:pt idx="28">
                  <c:v>0.69176129288283528</c:v>
                </c:pt>
                <c:pt idx="29">
                  <c:v>0.69952406498817077</c:v>
                </c:pt>
                <c:pt idx="30">
                  <c:v>0.70648863794635652</c:v>
                </c:pt>
                <c:pt idx="31">
                  <c:v>0.71199769113479172</c:v>
                </c:pt>
                <c:pt idx="32">
                  <c:v>0.71830109350904703</c:v>
                </c:pt>
                <c:pt idx="33">
                  <c:v>0.72371815969252884</c:v>
                </c:pt>
                <c:pt idx="34">
                  <c:v>0.72782383129835326</c:v>
                </c:pt>
                <c:pt idx="35">
                  <c:v>0.73142572072129353</c:v>
                </c:pt>
                <c:pt idx="36">
                  <c:v>0.73522420941903976</c:v>
                </c:pt>
                <c:pt idx="37">
                  <c:v>0.73807000417475921</c:v>
                </c:pt>
                <c:pt idx="38">
                  <c:v>0.74007163214579919</c:v>
                </c:pt>
                <c:pt idx="39">
                  <c:v>0.74141749753175934</c:v>
                </c:pt>
                <c:pt idx="40">
                  <c:v>0.74270693721162606</c:v>
                </c:pt>
                <c:pt idx="41">
                  <c:v>0.74419730034532128</c:v>
                </c:pt>
                <c:pt idx="42">
                  <c:v>0.74544955882109254</c:v>
                </c:pt>
                <c:pt idx="43">
                  <c:v>0.74647124463664882</c:v>
                </c:pt>
                <c:pt idx="44">
                  <c:v>0.74680974581703674</c:v>
                </c:pt>
                <c:pt idx="45">
                  <c:v>0.74679663025742848</c:v>
                </c:pt>
                <c:pt idx="46">
                  <c:v>0.74742377988037578</c:v>
                </c:pt>
                <c:pt idx="47">
                  <c:v>0.74770274335449449</c:v>
                </c:pt>
                <c:pt idx="48">
                  <c:v>0.74791909550508229</c:v>
                </c:pt>
                <c:pt idx="49">
                  <c:v>0.74812956891025728</c:v>
                </c:pt>
                <c:pt idx="50">
                  <c:v>0.74864645632140081</c:v>
                </c:pt>
                <c:pt idx="51">
                  <c:v>0.74881477451606926</c:v>
                </c:pt>
                <c:pt idx="52">
                  <c:v>0.74842679430403281</c:v>
                </c:pt>
                <c:pt idx="53">
                  <c:v>0.7486914404134335</c:v>
                </c:pt>
                <c:pt idx="54">
                  <c:v>0.74880647236813647</c:v>
                </c:pt>
                <c:pt idx="55">
                  <c:v>0.74859576526278371</c:v>
                </c:pt>
                <c:pt idx="56">
                  <c:v>0.74913442065741298</c:v>
                </c:pt>
                <c:pt idx="57">
                  <c:v>0.74915668252315881</c:v>
                </c:pt>
                <c:pt idx="58">
                  <c:v>0.7491720220750665</c:v>
                </c:pt>
                <c:pt idx="59">
                  <c:v>0.74898037525363192</c:v>
                </c:pt>
                <c:pt idx="60">
                  <c:v>0.74871743366792254</c:v>
                </c:pt>
                <c:pt idx="61">
                  <c:v>0.74896446900655123</c:v>
                </c:pt>
                <c:pt idx="62">
                  <c:v>0.74914351686685499</c:v>
                </c:pt>
                <c:pt idx="63">
                  <c:v>0.74906121572081474</c:v>
                </c:pt>
                <c:pt idx="64">
                  <c:v>0.74909928494712752</c:v>
                </c:pt>
                <c:pt idx="65">
                  <c:v>0.74899151322805946</c:v>
                </c:pt>
                <c:pt idx="66">
                  <c:v>0.749384855973525</c:v>
                </c:pt>
                <c:pt idx="67">
                  <c:v>0.74955161025818473</c:v>
                </c:pt>
                <c:pt idx="68">
                  <c:v>0.74961284700029096</c:v>
                </c:pt>
                <c:pt idx="69">
                  <c:v>0.74953530237384747</c:v>
                </c:pt>
                <c:pt idx="70">
                  <c:v>0.74952569030270699</c:v>
                </c:pt>
                <c:pt idx="71">
                  <c:v>0.74983117097724372</c:v>
                </c:pt>
                <c:pt idx="72">
                  <c:v>0.74959477041082123</c:v>
                </c:pt>
                <c:pt idx="73">
                  <c:v>0.74931575334612821</c:v>
                </c:pt>
                <c:pt idx="74">
                  <c:v>0.74946591600304202</c:v>
                </c:pt>
                <c:pt idx="75">
                  <c:v>0.74950834371000596</c:v>
                </c:pt>
                <c:pt idx="76">
                  <c:v>0.74930392075639496</c:v>
                </c:pt>
                <c:pt idx="77">
                  <c:v>0.74949228011202074</c:v>
                </c:pt>
                <c:pt idx="78">
                  <c:v>0.74962244967742653</c:v>
                </c:pt>
                <c:pt idx="79">
                  <c:v>0.74944973627389655</c:v>
                </c:pt>
                <c:pt idx="80">
                  <c:v>0.74966557118798316</c:v>
                </c:pt>
                <c:pt idx="81">
                  <c:v>0.74965599836094676</c:v>
                </c:pt>
                <c:pt idx="82">
                  <c:v>0.74885701718833952</c:v>
                </c:pt>
                <c:pt idx="83">
                  <c:v>0.74886252769006878</c:v>
                </c:pt>
                <c:pt idx="84">
                  <c:v>0.74922554647791006</c:v>
                </c:pt>
                <c:pt idx="85">
                  <c:v>0.749721925721898</c:v>
                </c:pt>
                <c:pt idx="86">
                  <c:v>0.74981181123374774</c:v>
                </c:pt>
                <c:pt idx="87">
                  <c:v>0.74953128596212348</c:v>
                </c:pt>
                <c:pt idx="88">
                  <c:v>0.74960776592627554</c:v>
                </c:pt>
                <c:pt idx="89">
                  <c:v>0.74959756366090202</c:v>
                </c:pt>
                <c:pt idx="90">
                  <c:v>0.74969275394926427</c:v>
                </c:pt>
                <c:pt idx="91">
                  <c:v>0.75</c:v>
                </c:pt>
                <c:pt idx="92">
                  <c:v>0.74955878498274597</c:v>
                </c:pt>
                <c:pt idx="93">
                  <c:v>0.74931164403184503</c:v>
                </c:pt>
                <c:pt idx="94">
                  <c:v>0.74890776580265095</c:v>
                </c:pt>
                <c:pt idx="95">
                  <c:v>0.74902182612570445</c:v>
                </c:pt>
                <c:pt idx="96">
                  <c:v>0.74930935447143676</c:v>
                </c:pt>
                <c:pt idx="97">
                  <c:v>0.74887787115613724</c:v>
                </c:pt>
                <c:pt idx="98">
                  <c:v>0.748862854139283</c:v>
                </c:pt>
                <c:pt idx="99">
                  <c:v>0.74882977762865777</c:v>
                </c:pt>
                <c:pt idx="100">
                  <c:v>0.74893879752664727</c:v>
                </c:pt>
                <c:pt idx="101">
                  <c:v>0.74879011896267533</c:v>
                </c:pt>
                <c:pt idx="102">
                  <c:v>0.74869430480885923</c:v>
                </c:pt>
                <c:pt idx="103">
                  <c:v>0.74886583297981579</c:v>
                </c:pt>
                <c:pt idx="104">
                  <c:v>0.74860571837296874</c:v>
                </c:pt>
                <c:pt idx="105">
                  <c:v>0.74855046380672707</c:v>
                </c:pt>
                <c:pt idx="106">
                  <c:v>0.7488787431566355</c:v>
                </c:pt>
                <c:pt idx="107">
                  <c:v>0.74835970673767505</c:v>
                </c:pt>
                <c:pt idx="108">
                  <c:v>0.74776079153034969</c:v>
                </c:pt>
                <c:pt idx="109">
                  <c:v>0.74659455783958351</c:v>
                </c:pt>
                <c:pt idx="110">
                  <c:v>0.74538423538266219</c:v>
                </c:pt>
                <c:pt idx="111">
                  <c:v>0.74403582762308473</c:v>
                </c:pt>
                <c:pt idx="112">
                  <c:v>0.74110370599076547</c:v>
                </c:pt>
                <c:pt idx="113">
                  <c:v>0.7357670813260665</c:v>
                </c:pt>
                <c:pt idx="114">
                  <c:v>0.72821660680063571</c:v>
                </c:pt>
                <c:pt idx="115">
                  <c:v>0.71985365654505296</c:v>
                </c:pt>
                <c:pt idx="116">
                  <c:v>0.70963087986967732</c:v>
                </c:pt>
                <c:pt idx="117">
                  <c:v>0.69886495390558956</c:v>
                </c:pt>
                <c:pt idx="118">
                  <c:v>0.68697605798679984</c:v>
                </c:pt>
                <c:pt idx="119">
                  <c:v>0.67819802723760891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6-D919-410D-9DCD-58D7D7596AF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36474024"/>
        <c:axId val="1036475664"/>
        <c:extLst>
          <c:ext xmlns:c15="http://schemas.microsoft.com/office/drawing/2012/chart" uri="{02D57815-91ED-43cb-92C2-25804820EDAC}">
            <c15:filteredScatte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'5'!$B$2</c15:sqref>
                        </c15:formulaRef>
                      </c:ext>
                    </c:extLst>
                    <c:strCache>
                      <c:ptCount val="1"/>
                      <c:pt idx="0">
                        <c:v>6-HFlavone-B-D-G</c:v>
                      </c:pt>
                    </c:strCache>
                  </c:strRef>
                </c:tx>
                <c:spPr>
                  <a:ln w="19050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>
                      <c:ext uri="{02D57815-91ED-43cb-92C2-25804820EDAC}">
                        <c15:formulaRef>
                          <c15:sqref>'5'!$A$37:$A$316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'5'!$B$37:$B$316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0.39518734539094602</c:v>
                      </c:pt>
                      <c:pt idx="1">
                        <c:v>0.39875071466020701</c:v>
                      </c:pt>
                      <c:pt idx="2">
                        <c:v>0.40010550451508697</c:v>
                      </c:pt>
                      <c:pt idx="3">
                        <c:v>0.40352670087246301</c:v>
                      </c:pt>
                      <c:pt idx="4">
                        <c:v>0.40126804699780799</c:v>
                      </c:pt>
                      <c:pt idx="5">
                        <c:v>0.396913168052762</c:v>
                      </c:pt>
                      <c:pt idx="6">
                        <c:v>0.39376420670900603</c:v>
                      </c:pt>
                      <c:pt idx="7">
                        <c:v>0.38685128617368503</c:v>
                      </c:pt>
                      <c:pt idx="8">
                        <c:v>0.37577333363027299</c:v>
                      </c:pt>
                      <c:pt idx="9">
                        <c:v>0.36406302599930102</c:v>
                      </c:pt>
                      <c:pt idx="10">
                        <c:v>0.35294952728468298</c:v>
                      </c:pt>
                      <c:pt idx="11">
                        <c:v>0.33952394979477901</c:v>
                      </c:pt>
                      <c:pt idx="12">
                        <c:v>0.32346797452114601</c:v>
                      </c:pt>
                      <c:pt idx="13">
                        <c:v>0.30859446291667098</c:v>
                      </c:pt>
                      <c:pt idx="14">
                        <c:v>0.29462992160118201</c:v>
                      </c:pt>
                      <c:pt idx="15">
                        <c:v>0.27917051250663699</c:v>
                      </c:pt>
                      <c:pt idx="16">
                        <c:v>0.26226008455806599</c:v>
                      </c:pt>
                      <c:pt idx="17">
                        <c:v>0.24590693345353401</c:v>
                      </c:pt>
                      <c:pt idx="18">
                        <c:v>0.231666844474061</c:v>
                      </c:pt>
                      <c:pt idx="19">
                        <c:v>0.21562741982044001</c:v>
                      </c:pt>
                      <c:pt idx="20">
                        <c:v>0.197030738535272</c:v>
                      </c:pt>
                      <c:pt idx="21">
                        <c:v>0.178612548921146</c:v>
                      </c:pt>
                      <c:pt idx="22">
                        <c:v>0.16108824212405401</c:v>
                      </c:pt>
                      <c:pt idx="23">
                        <c:v>0.14083858693652301</c:v>
                      </c:pt>
                      <c:pt idx="24">
                        <c:v>0.12381576289155399</c:v>
                      </c:pt>
                      <c:pt idx="25">
                        <c:v>0.10864549447114399</c:v>
                      </c:pt>
                      <c:pt idx="26">
                        <c:v>9.0564915912541497E-2</c:v>
                      </c:pt>
                      <c:pt idx="27">
                        <c:v>7.4910030371319006E-2</c:v>
                      </c:pt>
                      <c:pt idx="28">
                        <c:v>6.1229820144380498E-2</c:v>
                      </c:pt>
                      <c:pt idx="29">
                        <c:v>4.8916129198042897E-2</c:v>
                      </c:pt>
                      <c:pt idx="30">
                        <c:v>4.0081611588612003E-2</c:v>
                      </c:pt>
                      <c:pt idx="31">
                        <c:v>3.0528456761065002E-2</c:v>
                      </c:pt>
                      <c:pt idx="32">
                        <c:v>2.2006624337210699E-2</c:v>
                      </c:pt>
                      <c:pt idx="33">
                        <c:v>1.25552313588153E-2</c:v>
                      </c:pt>
                      <c:pt idx="34">
                        <c:v>8.7140418080756104E-3</c:v>
                      </c:pt>
                      <c:pt idx="35">
                        <c:v>4.9936497477552902E-3</c:v>
                      </c:pt>
                      <c:pt idx="36">
                        <c:v>2.0740817834536802E-3</c:v>
                      </c:pt>
                      <c:pt idx="37">
                        <c:v>5.8657124042453797E-3</c:v>
                      </c:pt>
                      <c:pt idx="38">
                        <c:v>1.35290640777642E-2</c:v>
                      </c:pt>
                      <c:pt idx="39">
                        <c:v>2.12874955624347E-2</c:v>
                      </c:pt>
                      <c:pt idx="40">
                        <c:v>3.3945077903123899E-2</c:v>
                      </c:pt>
                      <c:pt idx="41">
                        <c:v>4.8197033284352903E-2</c:v>
                      </c:pt>
                      <c:pt idx="42">
                        <c:v>6.6464800015210504E-2</c:v>
                      </c:pt>
                      <c:pt idx="43">
                        <c:v>8.4022272749758695E-2</c:v>
                      </c:pt>
                      <c:pt idx="44">
                        <c:v>0.102888376808956</c:v>
                      </c:pt>
                      <c:pt idx="45">
                        <c:v>0.123371255583397</c:v>
                      </c:pt>
                      <c:pt idx="46">
                        <c:v>0.145233404217294</c:v>
                      </c:pt>
                      <c:pt idx="47">
                        <c:v>0.17129349393312401</c:v>
                      </c:pt>
                      <c:pt idx="48">
                        <c:v>0.19517902670923801</c:v>
                      </c:pt>
                      <c:pt idx="49">
                        <c:v>0.22024303060172401</c:v>
                      </c:pt>
                      <c:pt idx="50">
                        <c:v>0.24803147920733301</c:v>
                      </c:pt>
                      <c:pt idx="51">
                        <c:v>0.27446438793648598</c:v>
                      </c:pt>
                      <c:pt idx="52">
                        <c:v>0.30117962958580702</c:v>
                      </c:pt>
                      <c:pt idx="53">
                        <c:v>0.325629989742172</c:v>
                      </c:pt>
                      <c:pt idx="54">
                        <c:v>0.34841323706327698</c:v>
                      </c:pt>
                      <c:pt idx="55">
                        <c:v>0.36975744888940698</c:v>
                      </c:pt>
                      <c:pt idx="56">
                        <c:v>0.391095760133156</c:v>
                      </c:pt>
                      <c:pt idx="57">
                        <c:v>0.41336835482402601</c:v>
                      </c:pt>
                      <c:pt idx="58">
                        <c:v>0.438092032335889</c:v>
                      </c:pt>
                      <c:pt idx="59">
                        <c:v>0.45624908899711297</c:v>
                      </c:pt>
                      <c:pt idx="60">
                        <c:v>0.479314800594695</c:v>
                      </c:pt>
                      <c:pt idx="61">
                        <c:v>0.50418171271013501</c:v>
                      </c:pt>
                      <c:pt idx="62">
                        <c:v>0.52632206385035196</c:v>
                      </c:pt>
                      <c:pt idx="63">
                        <c:v>0.549290570123249</c:v>
                      </c:pt>
                      <c:pt idx="64">
                        <c:v>0.57366923336995201</c:v>
                      </c:pt>
                      <c:pt idx="65">
                        <c:v>0.60015400028175103</c:v>
                      </c:pt>
                      <c:pt idx="66">
                        <c:v>0.62401202255789701</c:v>
                      </c:pt>
                      <c:pt idx="67">
                        <c:v>0.64549124832382698</c:v>
                      </c:pt>
                      <c:pt idx="68">
                        <c:v>0.66868764913244505</c:v>
                      </c:pt>
                      <c:pt idx="69">
                        <c:v>0.69269865606344205</c:v>
                      </c:pt>
                      <c:pt idx="70">
                        <c:v>0.71329609643553904</c:v>
                      </c:pt>
                      <c:pt idx="71">
                        <c:v>0.73551715320745603</c:v>
                      </c:pt>
                      <c:pt idx="72">
                        <c:v>0.75712185679316801</c:v>
                      </c:pt>
                      <c:pt idx="73">
                        <c:v>0.77589101258555004</c:v>
                      </c:pt>
                      <c:pt idx="74">
                        <c:v>0.79416359640441903</c:v>
                      </c:pt>
                      <c:pt idx="75">
                        <c:v>0.813538745973302</c:v>
                      </c:pt>
                      <c:pt idx="76">
                        <c:v>0.83284354220591195</c:v>
                      </c:pt>
                      <c:pt idx="77">
                        <c:v>0.84856857663806096</c:v>
                      </c:pt>
                      <c:pt idx="78">
                        <c:v>0.86654407765443697</c:v>
                      </c:pt>
                      <c:pt idx="79">
                        <c:v>0.88226705602113298</c:v>
                      </c:pt>
                      <c:pt idx="80">
                        <c:v>0.89498921327379299</c:v>
                      </c:pt>
                      <c:pt idx="81">
                        <c:v>0.90911576906646996</c:v>
                      </c:pt>
                      <c:pt idx="82">
                        <c:v>0.92044801745980798</c:v>
                      </c:pt>
                      <c:pt idx="83">
                        <c:v>0.93160854468156395</c:v>
                      </c:pt>
                      <c:pt idx="84">
                        <c:v>0.94121634623394002</c:v>
                      </c:pt>
                      <c:pt idx="85">
                        <c:v>0.95072691651964703</c:v>
                      </c:pt>
                      <c:pt idx="86">
                        <c:v>0.96056703728005199</c:v>
                      </c:pt>
                      <c:pt idx="87">
                        <c:v>0.96724977641375698</c:v>
                      </c:pt>
                      <c:pt idx="88">
                        <c:v>0.97465296551727199</c:v>
                      </c:pt>
                      <c:pt idx="89">
                        <c:v>0.98215763193738204</c:v>
                      </c:pt>
                      <c:pt idx="90">
                        <c:v>0.98693543653158999</c:v>
                      </c:pt>
                      <c:pt idx="91">
                        <c:v>0.98920718958940401</c:v>
                      </c:pt>
                      <c:pt idx="92">
                        <c:v>0.99265317529028096</c:v>
                      </c:pt>
                      <c:pt idx="93">
                        <c:v>0.99634553804640802</c:v>
                      </c:pt>
                      <c:pt idx="94">
                        <c:v>0.99969059215188305</c:v>
                      </c:pt>
                      <c:pt idx="95">
                        <c:v>1</c:v>
                      </c:pt>
                      <c:pt idx="96">
                        <c:v>0.99835524161072697</c:v>
                      </c:pt>
                      <c:pt idx="97">
                        <c:v>0.99223513824607701</c:v>
                      </c:pt>
                      <c:pt idx="98">
                        <c:v>0.987897836626764</c:v>
                      </c:pt>
                      <c:pt idx="99">
                        <c:v>0.98259866579591704</c:v>
                      </c:pt>
                      <c:pt idx="100">
                        <c:v>0.97586377298913696</c:v>
                      </c:pt>
                      <c:pt idx="101">
                        <c:v>0.96446860556890901</c:v>
                      </c:pt>
                      <c:pt idx="102">
                        <c:v>0.95455837492175399</c:v>
                      </c:pt>
                      <c:pt idx="103">
                        <c:v>0.947307662085351</c:v>
                      </c:pt>
                      <c:pt idx="104">
                        <c:v>0.93883458448102997</c:v>
                      </c:pt>
                      <c:pt idx="105">
                        <c:v>0.92831807829825597</c:v>
                      </c:pt>
                      <c:pt idx="106">
                        <c:v>0.91692112964433303</c:v>
                      </c:pt>
                      <c:pt idx="107">
                        <c:v>0.90771030675389497</c:v>
                      </c:pt>
                      <c:pt idx="108">
                        <c:v>0.89918755862087396</c:v>
                      </c:pt>
                      <c:pt idx="109">
                        <c:v>0.890797511589277</c:v>
                      </c:pt>
                      <c:pt idx="110">
                        <c:v>0.88049048747174397</c:v>
                      </c:pt>
                      <c:pt idx="111">
                        <c:v>0.86906727415827401</c:v>
                      </c:pt>
                      <c:pt idx="112">
                        <c:v>0.85801768550544399</c:v>
                      </c:pt>
                      <c:pt idx="113">
                        <c:v>0.84767485738947201</c:v>
                      </c:pt>
                      <c:pt idx="114">
                        <c:v>0.83333319156962404</c:v>
                      </c:pt>
                      <c:pt idx="115">
                        <c:v>0.82052386898645302</c:v>
                      </c:pt>
                      <c:pt idx="116">
                        <c:v>0.80706751140870503</c:v>
                      </c:pt>
                      <c:pt idx="117">
                        <c:v>0.79249004593683703</c:v>
                      </c:pt>
                      <c:pt idx="118">
                        <c:v>0.77523393062775403</c:v>
                      </c:pt>
                      <c:pt idx="119">
                        <c:v>0.75785859909037601</c:v>
                      </c:pt>
                      <c:pt idx="120">
                        <c:v>0.74168017223931904</c:v>
                      </c:pt>
                      <c:pt idx="121">
                        <c:v>0.72614696633361897</c:v>
                      </c:pt>
                      <c:pt idx="122">
                        <c:v>0.71177373239766295</c:v>
                      </c:pt>
                      <c:pt idx="123">
                        <c:v>0.69737595075070802</c:v>
                      </c:pt>
                      <c:pt idx="124">
                        <c:v>0.68352247840701297</c:v>
                      </c:pt>
                      <c:pt idx="125">
                        <c:v>0.66894795997227496</c:v>
                      </c:pt>
                      <c:pt idx="126">
                        <c:v>0.653288875492403</c:v>
                      </c:pt>
                      <c:pt idx="127">
                        <c:v>0.63936384648564004</c:v>
                      </c:pt>
                      <c:pt idx="128">
                        <c:v>0.62830215828118496</c:v>
                      </c:pt>
                      <c:pt idx="129">
                        <c:v>0.61698909261424595</c:v>
                      </c:pt>
                      <c:pt idx="130">
                        <c:v>0.60411125072278704</c:v>
                      </c:pt>
                      <c:pt idx="131">
                        <c:v>0.59158138542826899</c:v>
                      </c:pt>
                      <c:pt idx="132">
                        <c:v>0.580349495991208</c:v>
                      </c:pt>
                      <c:pt idx="133">
                        <c:v>0.57020486172433904</c:v>
                      </c:pt>
                      <c:pt idx="134">
                        <c:v>0.56119702818446304</c:v>
                      </c:pt>
                      <c:pt idx="135">
                        <c:v>0.55127814015328402</c:v>
                      </c:pt>
                      <c:pt idx="136">
                        <c:v>0.54298727864954199</c:v>
                      </c:pt>
                      <c:pt idx="137">
                        <c:v>0.53310609031085199</c:v>
                      </c:pt>
                      <c:pt idx="138">
                        <c:v>0.52425061694646402</c:v>
                      </c:pt>
                      <c:pt idx="139">
                        <c:v>0.51683109996353105</c:v>
                      </c:pt>
                      <c:pt idx="140">
                        <c:v>0.50988066132216303</c:v>
                      </c:pt>
                      <c:pt idx="141">
                        <c:v>0.50448651598439798</c:v>
                      </c:pt>
                      <c:pt idx="142">
                        <c:v>0.49917476678668499</c:v>
                      </c:pt>
                      <c:pt idx="143">
                        <c:v>0.49360839350848101</c:v>
                      </c:pt>
                      <c:pt idx="144">
                        <c:v>0.48809631697394201</c:v>
                      </c:pt>
                      <c:pt idx="145">
                        <c:v>0.48390315854457</c:v>
                      </c:pt>
                      <c:pt idx="146">
                        <c:v>0.48010263778217799</c:v>
                      </c:pt>
                      <c:pt idx="147">
                        <c:v>0.47732817151166101</c:v>
                      </c:pt>
                      <c:pt idx="148">
                        <c:v>0.47461363092446701</c:v>
                      </c:pt>
                      <c:pt idx="149">
                        <c:v>0.47169389326569999</c:v>
                      </c:pt>
                      <c:pt idx="150">
                        <c:v>0.46893517131385698</c:v>
                      </c:pt>
                      <c:pt idx="151">
                        <c:v>0.46598866127875599</c:v>
                      </c:pt>
                      <c:pt idx="152">
                        <c:v>0.461839267137719</c:v>
                      </c:pt>
                      <c:pt idx="153">
                        <c:v>0.46036156161765202</c:v>
                      </c:pt>
                      <c:pt idx="154">
                        <c:v>0.45897774146906001</c:v>
                      </c:pt>
                      <c:pt idx="155">
                        <c:v>0.45473148170932698</c:v>
                      </c:pt>
                      <c:pt idx="156">
                        <c:v>0.45139736018708199</c:v>
                      </c:pt>
                      <c:pt idx="157">
                        <c:v>0.44971456990724801</c:v>
                      </c:pt>
                      <c:pt idx="158">
                        <c:v>0.44476448620783599</c:v>
                      </c:pt>
                      <c:pt idx="159">
                        <c:v>0.44157681292169099</c:v>
                      </c:pt>
                    </c:numCache>
                  </c:numRef>
                </c:yVal>
                <c:smooth val="1"/>
                <c:extLst>
                  <c:ext xmlns:c16="http://schemas.microsoft.com/office/drawing/2014/chart" uri="{C3380CC4-5D6E-409C-BE32-E72D297353CC}">
                    <c16:uniqueId val="{0000000C-D919-410D-9DCD-58D7D7596AFC}"/>
                  </c:ext>
                </c:extLst>
              </c15:ser>
            </c15:filteredScatterSeries>
            <c15:filteredScatterSeries>
              <c15:ser>
                <c:idx val="1"/>
                <c:order val="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'5'!$C$2</c15:sqref>
                        </c15:formulaRef>
                      </c:ext>
                    </c:extLst>
                    <c:strCache>
                      <c:ptCount val="1"/>
                      <c:pt idx="0">
                        <c:v>Acetaminophen</c:v>
                      </c:pt>
                    </c:strCache>
                  </c:strRef>
                </c:tx>
                <c:spPr>
                  <a:ln w="19050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'5'!$C$37:$C$316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0.71816343432667795</c:v>
                      </c:pt>
                      <c:pt idx="1">
                        <c:v>0.71278238156880702</c:v>
                      </c:pt>
                      <c:pt idx="2">
                        <c:v>0.70374165508554298</c:v>
                      </c:pt>
                      <c:pt idx="3">
                        <c:v>0.69153797051270904</c:v>
                      </c:pt>
                      <c:pt idx="4">
                        <c:v>0.67619124984757595</c:v>
                      </c:pt>
                      <c:pt idx="5">
                        <c:v>0.65418780282007005</c:v>
                      </c:pt>
                      <c:pt idx="6">
                        <c:v>0.63081991282306704</c:v>
                      </c:pt>
                      <c:pt idx="7">
                        <c:v>0.60492151693829199</c:v>
                      </c:pt>
                      <c:pt idx="8">
                        <c:v>0.57513246609139701</c:v>
                      </c:pt>
                      <c:pt idx="9">
                        <c:v>0.54261141611927799</c:v>
                      </c:pt>
                      <c:pt idx="10">
                        <c:v>0.50760893463927503</c:v>
                      </c:pt>
                      <c:pt idx="11">
                        <c:v>0.46608906371508202</c:v>
                      </c:pt>
                      <c:pt idx="12">
                        <c:v>0.42374783649540498</c:v>
                      </c:pt>
                      <c:pt idx="13">
                        <c:v>0.38309092672616002</c:v>
                      </c:pt>
                      <c:pt idx="14">
                        <c:v>0.338639207453234</c:v>
                      </c:pt>
                      <c:pt idx="15">
                        <c:v>0.29561063054523701</c:v>
                      </c:pt>
                      <c:pt idx="16">
                        <c:v>0.25244913495494498</c:v>
                      </c:pt>
                      <c:pt idx="17">
                        <c:v>0.21293598188797899</c:v>
                      </c:pt>
                      <c:pt idx="18">
                        <c:v>0.176159410406342</c:v>
                      </c:pt>
                      <c:pt idx="19">
                        <c:v>0.13957828004751199</c:v>
                      </c:pt>
                      <c:pt idx="20">
                        <c:v>0.108975621821504</c:v>
                      </c:pt>
                      <c:pt idx="21">
                        <c:v>8.2487036534803604E-2</c:v>
                      </c:pt>
                      <c:pt idx="22">
                        <c:v>6.3301932355009E-2</c:v>
                      </c:pt>
                      <c:pt idx="23">
                        <c:v>4.64183706115067E-2</c:v>
                      </c:pt>
                      <c:pt idx="24">
                        <c:v>2.9354331867356601E-2</c:v>
                      </c:pt>
                      <c:pt idx="25">
                        <c:v>1.6421966397450399E-2</c:v>
                      </c:pt>
                      <c:pt idx="26">
                        <c:v>9.8591699130137506E-3</c:v>
                      </c:pt>
                      <c:pt idx="27">
                        <c:v>4.5694788829072604E-3</c:v>
                      </c:pt>
                      <c:pt idx="28">
                        <c:v>3.5011823476143798E-3</c:v>
                      </c:pt>
                      <c:pt idx="29">
                        <c:v>1.81360779207434E-3</c:v>
                      </c:pt>
                      <c:pt idx="30">
                        <c:v>3.5224647857645601E-3</c:v>
                      </c:pt>
                      <c:pt idx="31">
                        <c:v>7.9831183050252403E-3</c:v>
                      </c:pt>
                      <c:pt idx="32">
                        <c:v>1.8585660648233499E-2</c:v>
                      </c:pt>
                      <c:pt idx="33">
                        <c:v>2.9114209123281599E-2</c:v>
                      </c:pt>
                      <c:pt idx="34">
                        <c:v>4.2764998595819503E-2</c:v>
                      </c:pt>
                      <c:pt idx="35">
                        <c:v>6.01481221298295E-2</c:v>
                      </c:pt>
                      <c:pt idx="36">
                        <c:v>7.9454769840221096E-2</c:v>
                      </c:pt>
                      <c:pt idx="37">
                        <c:v>0.10662499115344699</c:v>
                      </c:pt>
                      <c:pt idx="38">
                        <c:v>0.136386647337496</c:v>
                      </c:pt>
                      <c:pt idx="39">
                        <c:v>0.16420277156106999</c:v>
                      </c:pt>
                      <c:pt idx="40">
                        <c:v>0.19287482053247801</c:v>
                      </c:pt>
                      <c:pt idx="41">
                        <c:v>0.22343547733479499</c:v>
                      </c:pt>
                      <c:pt idx="42">
                        <c:v>0.25854082170755999</c:v>
                      </c:pt>
                      <c:pt idx="43">
                        <c:v>0.29447608329486002</c:v>
                      </c:pt>
                      <c:pt idx="44">
                        <c:v>0.33032560162167701</c:v>
                      </c:pt>
                      <c:pt idx="45">
                        <c:v>0.36599729876584602</c:v>
                      </c:pt>
                      <c:pt idx="46">
                        <c:v>0.399695787748169</c:v>
                      </c:pt>
                      <c:pt idx="47">
                        <c:v>0.43138924947058799</c:v>
                      </c:pt>
                      <c:pt idx="48">
                        <c:v>0.46439291821856898</c:v>
                      </c:pt>
                      <c:pt idx="49">
                        <c:v>0.49874064361187498</c:v>
                      </c:pt>
                      <c:pt idx="50">
                        <c:v>0.53305948397561398</c:v>
                      </c:pt>
                      <c:pt idx="51">
                        <c:v>0.56260134937234196</c:v>
                      </c:pt>
                      <c:pt idx="52">
                        <c:v>0.59385513244055499</c:v>
                      </c:pt>
                      <c:pt idx="53">
                        <c:v>0.62300214876128102</c:v>
                      </c:pt>
                      <c:pt idx="54">
                        <c:v>0.65125757420423702</c:v>
                      </c:pt>
                      <c:pt idx="55">
                        <c:v>0.67616239457718097</c:v>
                      </c:pt>
                      <c:pt idx="56">
                        <c:v>0.70147413056586905</c:v>
                      </c:pt>
                      <c:pt idx="57">
                        <c:v>0.72851009364660102</c:v>
                      </c:pt>
                      <c:pt idx="58">
                        <c:v>0.75150058235484196</c:v>
                      </c:pt>
                      <c:pt idx="59">
                        <c:v>0.77308222299415796</c:v>
                      </c:pt>
                      <c:pt idx="60">
                        <c:v>0.79375778677291398</c:v>
                      </c:pt>
                      <c:pt idx="61">
                        <c:v>0.81448050572970399</c:v>
                      </c:pt>
                      <c:pt idx="62">
                        <c:v>0.83466766469465303</c:v>
                      </c:pt>
                      <c:pt idx="63">
                        <c:v>0.852577150915105</c:v>
                      </c:pt>
                      <c:pt idx="64">
                        <c:v>0.86807317482399504</c:v>
                      </c:pt>
                      <c:pt idx="65">
                        <c:v>0.88324602360514803</c:v>
                      </c:pt>
                      <c:pt idx="66">
                        <c:v>0.89792105095762498</c:v>
                      </c:pt>
                      <c:pt idx="67">
                        <c:v>0.91011281032604496</c:v>
                      </c:pt>
                      <c:pt idx="68">
                        <c:v>0.92234839051044704</c:v>
                      </c:pt>
                      <c:pt idx="69">
                        <c:v>0.93269875331756102</c:v>
                      </c:pt>
                      <c:pt idx="70">
                        <c:v>0.94198485059514203</c:v>
                      </c:pt>
                      <c:pt idx="71">
                        <c:v>0.949330254846389</c:v>
                      </c:pt>
                      <c:pt idx="72">
                        <c:v>0.95773479134539596</c:v>
                      </c:pt>
                      <c:pt idx="73">
                        <c:v>0.96495754625670505</c:v>
                      </c:pt>
                      <c:pt idx="74">
                        <c:v>0.97043177506447098</c:v>
                      </c:pt>
                      <c:pt idx="75">
                        <c:v>0.97523429429505804</c:v>
                      </c:pt>
                      <c:pt idx="76">
                        <c:v>0.98029894589205302</c:v>
                      </c:pt>
                      <c:pt idx="77">
                        <c:v>0.98409333889967898</c:v>
                      </c:pt>
                      <c:pt idx="78">
                        <c:v>0.98676217619439899</c:v>
                      </c:pt>
                      <c:pt idx="79">
                        <c:v>0.98855666337567905</c:v>
                      </c:pt>
                      <c:pt idx="80">
                        <c:v>0.99027591628216804</c:v>
                      </c:pt>
                      <c:pt idx="81">
                        <c:v>0.992263067127095</c:v>
                      </c:pt>
                      <c:pt idx="82">
                        <c:v>0.99393274509479002</c:v>
                      </c:pt>
                      <c:pt idx="83">
                        <c:v>0.99529499284886502</c:v>
                      </c:pt>
                      <c:pt idx="84">
                        <c:v>0.99574632775604899</c:v>
                      </c:pt>
                      <c:pt idx="85">
                        <c:v>0.99572884034323805</c:v>
                      </c:pt>
                      <c:pt idx="86">
                        <c:v>0.99656503984050104</c:v>
                      </c:pt>
                      <c:pt idx="87">
                        <c:v>0.99693699113932599</c:v>
                      </c:pt>
                      <c:pt idx="88">
                        <c:v>0.99722546067344298</c:v>
                      </c:pt>
                      <c:pt idx="89">
                        <c:v>0.997506091880343</c:v>
                      </c:pt>
                      <c:pt idx="90">
                        <c:v>0.99819527509520101</c:v>
                      </c:pt>
                      <c:pt idx="91">
                        <c:v>0.99841969935475905</c:v>
                      </c:pt>
                      <c:pt idx="92">
                        <c:v>0.99790239240537704</c:v>
                      </c:pt>
                      <c:pt idx="93">
                        <c:v>0.99825525388457803</c:v>
                      </c:pt>
                      <c:pt idx="94">
                        <c:v>0.99840862982418199</c:v>
                      </c:pt>
                      <c:pt idx="95">
                        <c:v>0.99812768701704502</c:v>
                      </c:pt>
                      <c:pt idx="96">
                        <c:v>0.99884589420988401</c:v>
                      </c:pt>
                      <c:pt idx="97">
                        <c:v>0.99887557669754501</c:v>
                      </c:pt>
                      <c:pt idx="98">
                        <c:v>0.99889602943342204</c:v>
                      </c:pt>
                      <c:pt idx="99">
                        <c:v>0.99864050033817597</c:v>
                      </c:pt>
                      <c:pt idx="100">
                        <c:v>0.99828991155723001</c:v>
                      </c:pt>
                      <c:pt idx="101">
                        <c:v>0.998619292008735</c:v>
                      </c:pt>
                      <c:pt idx="102">
                        <c:v>0.99885802248914002</c:v>
                      </c:pt>
                      <c:pt idx="103">
                        <c:v>0.99874828762775303</c:v>
                      </c:pt>
                      <c:pt idx="104">
                        <c:v>0.99879904659617003</c:v>
                      </c:pt>
                      <c:pt idx="105">
                        <c:v>0.99865535097074598</c:v>
                      </c:pt>
                      <c:pt idx="106">
                        <c:v>0.99917980796469996</c:v>
                      </c:pt>
                      <c:pt idx="107">
                        <c:v>0.99940214701091301</c:v>
                      </c:pt>
                      <c:pt idx="108">
                        <c:v>0.99948379600038795</c:v>
                      </c:pt>
                      <c:pt idx="109">
                        <c:v>0.99938040316512999</c:v>
                      </c:pt>
                      <c:pt idx="110">
                        <c:v>0.99936758707027595</c:v>
                      </c:pt>
                      <c:pt idx="111">
                        <c:v>0.99977489463632496</c:v>
                      </c:pt>
                      <c:pt idx="112">
                        <c:v>0.99945969388109501</c:v>
                      </c:pt>
                      <c:pt idx="113">
                        <c:v>0.99908767112817098</c:v>
                      </c:pt>
                      <c:pt idx="114">
                        <c:v>0.99928788800405599</c:v>
                      </c:pt>
                      <c:pt idx="115">
                        <c:v>0.99934445828000795</c:v>
                      </c:pt>
                      <c:pt idx="116">
                        <c:v>0.99907189434185995</c:v>
                      </c:pt>
                      <c:pt idx="117">
                        <c:v>0.99932304014936102</c:v>
                      </c:pt>
                      <c:pt idx="118">
                        <c:v>0.999496599569902</c:v>
                      </c:pt>
                      <c:pt idx="119">
                        <c:v>0.99926631503186203</c:v>
                      </c:pt>
                      <c:pt idx="120">
                        <c:v>0.99955409491731095</c:v>
                      </c:pt>
                      <c:pt idx="121">
                        <c:v>0.99954133114792898</c:v>
                      </c:pt>
                      <c:pt idx="122">
                        <c:v>0.99847602291778603</c:v>
                      </c:pt>
                      <c:pt idx="123">
                        <c:v>0.99848337025342504</c:v>
                      </c:pt>
                      <c:pt idx="124">
                        <c:v>0.99896739530388001</c:v>
                      </c:pt>
                      <c:pt idx="125">
                        <c:v>0.99962923429586403</c:v>
                      </c:pt>
                      <c:pt idx="126">
                        <c:v>0.99974908164499698</c:v>
                      </c:pt>
                      <c:pt idx="127">
                        <c:v>0.99937504794949805</c:v>
                      </c:pt>
                      <c:pt idx="128">
                        <c:v>0.99947702123503401</c:v>
                      </c:pt>
                      <c:pt idx="129">
                        <c:v>0.99946341821453599</c:v>
                      </c:pt>
                      <c:pt idx="130">
                        <c:v>0.99959033859901902</c:v>
                      </c:pt>
                      <c:pt idx="131">
                        <c:v>1</c:v>
                      </c:pt>
                      <c:pt idx="132">
                        <c:v>0.99941171331032796</c:v>
                      </c:pt>
                      <c:pt idx="133">
                        <c:v>0.99908219204245996</c:v>
                      </c:pt>
                      <c:pt idx="134">
                        <c:v>0.99854368773686797</c:v>
                      </c:pt>
                      <c:pt idx="135">
                        <c:v>0.99869576816760597</c:v>
                      </c:pt>
                      <c:pt idx="136">
                        <c:v>0.99907913929524905</c:v>
                      </c:pt>
                      <c:pt idx="137">
                        <c:v>0.99850382820818295</c:v>
                      </c:pt>
                      <c:pt idx="138">
                        <c:v>0.99848380551904403</c:v>
                      </c:pt>
                      <c:pt idx="139">
                        <c:v>0.99843970350487699</c:v>
                      </c:pt>
                      <c:pt idx="140">
                        <c:v>0.99858506336886299</c:v>
                      </c:pt>
                      <c:pt idx="141">
                        <c:v>0.99838682528356704</c:v>
                      </c:pt>
                      <c:pt idx="142">
                        <c:v>0.99825907307847905</c:v>
                      </c:pt>
                      <c:pt idx="143">
                        <c:v>0.99848777730642102</c:v>
                      </c:pt>
                      <c:pt idx="144">
                        <c:v>0.99814095783062495</c:v>
                      </c:pt>
                      <c:pt idx="145">
                        <c:v>0.99806728507563602</c:v>
                      </c:pt>
                      <c:pt idx="146">
                        <c:v>0.99850499087551403</c:v>
                      </c:pt>
                      <c:pt idx="147">
                        <c:v>0.99781294231689999</c:v>
                      </c:pt>
                      <c:pt idx="148">
                        <c:v>0.99701438870713299</c:v>
                      </c:pt>
                      <c:pt idx="149">
                        <c:v>0.99545941045277797</c:v>
                      </c:pt>
                      <c:pt idx="150">
                        <c:v>0.99384564717688295</c:v>
                      </c:pt>
                      <c:pt idx="151">
                        <c:v>0.99204777016411305</c:v>
                      </c:pt>
                      <c:pt idx="152">
                        <c:v>0.988138274654354</c:v>
                      </c:pt>
                      <c:pt idx="153">
                        <c:v>0.981022775101422</c:v>
                      </c:pt>
                      <c:pt idx="154">
                        <c:v>0.97095547573418095</c:v>
                      </c:pt>
                      <c:pt idx="155">
                        <c:v>0.95980487539340398</c:v>
                      </c:pt>
                      <c:pt idx="156">
                        <c:v>0.94617450649290302</c:v>
                      </c:pt>
                      <c:pt idx="157">
                        <c:v>0.93181993854078604</c:v>
                      </c:pt>
                      <c:pt idx="158">
                        <c:v>0.91596807731573304</c:v>
                      </c:pt>
                      <c:pt idx="159">
                        <c:v>0.90426403631681196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D-D919-410D-9DCD-58D7D7596AFC}"/>
                  </c:ext>
                </c:extLst>
              </c15:ser>
            </c15:filteredScatterSeries>
            <c15:filteredScatterSeries>
              <c15:ser>
                <c:idx val="2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'5'!$D$2</c15:sqref>
                        </c15:formulaRef>
                      </c:ext>
                    </c:extLst>
                    <c:strCache>
                      <c:ptCount val="1"/>
                      <c:pt idx="0">
                        <c:v>UNK (λ)</c:v>
                      </c:pt>
                    </c:strCache>
                  </c:strRef>
                </c:tx>
                <c:spPr>
                  <a:ln w="19050" cap="rnd">
                    <a:solidFill>
                      <a:schemeClr val="accent3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'5'!$D$37:$D$316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0.40352670087246301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1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E-D919-410D-9DCD-58D7D7596AFC}"/>
                  </c:ext>
                </c:extLst>
              </c15:ser>
            </c15:filteredScatterSeries>
            <c15:filteredScatter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'5'!$F$2</c15:sqref>
                        </c15:formulaRef>
                      </c:ext>
                    </c:extLst>
                    <c:strCache>
                      <c:ptCount val="1"/>
                      <c:pt idx="0">
                        <c:v>STD (λ)</c:v>
                      </c:pt>
                    </c:strCache>
                  </c:strRef>
                </c:tx>
                <c:spPr>
                  <a:ln w="19050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'5'!$F$37:$F$316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0.71816343432667795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#N/A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1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F-D919-410D-9DCD-58D7D7596AFC}"/>
                  </c:ext>
                </c:extLst>
              </c15:ser>
            </c15:filteredScatterSeries>
            <c15:filteredScatterSeries>
              <c15:ser>
                <c:idx val="4"/>
                <c:order val="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'5'!$H$2</c15:sqref>
                        </c15:formulaRef>
                      </c:ext>
                    </c:extLst>
                    <c:strCache>
                      <c:ptCount val="1"/>
                      <c:pt idx="0">
                        <c:v> (STD) +25%</c:v>
                      </c:pt>
                    </c:strCache>
                  </c:strRef>
                </c:tx>
                <c:spPr>
                  <a:ln w="19050" cap="rnd">
                    <a:solidFill>
                      <a:schemeClr val="accent5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'5'!$H$37:$H$316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0.89770429290834741</c:v>
                      </c:pt>
                      <c:pt idx="1">
                        <c:v>0.89097797696100878</c:v>
                      </c:pt>
                      <c:pt idx="2">
                        <c:v>0.87967706885692876</c:v>
                      </c:pt>
                      <c:pt idx="3">
                        <c:v>0.86442246314088633</c:v>
                      </c:pt>
                      <c:pt idx="4">
                        <c:v>0.84523906230946988</c:v>
                      </c:pt>
                      <c:pt idx="5">
                        <c:v>0.81773475352508762</c:v>
                      </c:pt>
                      <c:pt idx="6">
                        <c:v>0.78852489102883383</c:v>
                      </c:pt>
                      <c:pt idx="7">
                        <c:v>0.75615189617286505</c:v>
                      </c:pt>
                      <c:pt idx="8">
                        <c:v>0.71891558261424626</c:v>
                      </c:pt>
                      <c:pt idx="9">
                        <c:v>0.67826427014909751</c:v>
                      </c:pt>
                      <c:pt idx="10">
                        <c:v>0.63451116829909382</c:v>
                      </c:pt>
                      <c:pt idx="11">
                        <c:v>0.58261132964385254</c:v>
                      </c:pt>
                      <c:pt idx="12">
                        <c:v>0.52968479561925619</c:v>
                      </c:pt>
                      <c:pt idx="13">
                        <c:v>0.47886365840770001</c:v>
                      </c:pt>
                      <c:pt idx="14">
                        <c:v>0.42329900931654252</c:v>
                      </c:pt>
                      <c:pt idx="15">
                        <c:v>0.36951328818154627</c:v>
                      </c:pt>
                      <c:pt idx="16">
                        <c:v>0.31556141869368121</c:v>
                      </c:pt>
                      <c:pt idx="17">
                        <c:v>0.26616997735997372</c:v>
                      </c:pt>
                      <c:pt idx="18">
                        <c:v>0.2201992630079275</c:v>
                      </c:pt>
                      <c:pt idx="19">
                        <c:v>0.17447285005939001</c:v>
                      </c:pt>
                      <c:pt idx="20">
                        <c:v>0.13621952727688</c:v>
                      </c:pt>
                      <c:pt idx="21">
                        <c:v>0.1031087956685045</c:v>
                      </c:pt>
                      <c:pt idx="22">
                        <c:v>7.9127415443761256E-2</c:v>
                      </c:pt>
                      <c:pt idx="23">
                        <c:v>5.8022963264383373E-2</c:v>
                      </c:pt>
                      <c:pt idx="24">
                        <c:v>3.6692914834195747E-2</c:v>
                      </c:pt>
                      <c:pt idx="25">
                        <c:v>2.0527457996812999E-2</c:v>
                      </c:pt>
                      <c:pt idx="26">
                        <c:v>1.2323962391267188E-2</c:v>
                      </c:pt>
                      <c:pt idx="27">
                        <c:v>5.7118486036340753E-3</c:v>
                      </c:pt>
                      <c:pt idx="28">
                        <c:v>4.3764779345179744E-3</c:v>
                      </c:pt>
                      <c:pt idx="29">
                        <c:v>2.2670097400929248E-3</c:v>
                      </c:pt>
                      <c:pt idx="30">
                        <c:v>4.4030809822056998E-3</c:v>
                      </c:pt>
                      <c:pt idx="31">
                        <c:v>9.9788978812815499E-3</c:v>
                      </c:pt>
                      <c:pt idx="32">
                        <c:v>2.3232075810291873E-2</c:v>
                      </c:pt>
                      <c:pt idx="33">
                        <c:v>3.6392761404101998E-2</c:v>
                      </c:pt>
                      <c:pt idx="34">
                        <c:v>5.3456248244774379E-2</c:v>
                      </c:pt>
                      <c:pt idx="35">
                        <c:v>7.5185152662286869E-2</c:v>
                      </c:pt>
                      <c:pt idx="36">
                        <c:v>9.9318462300276369E-2</c:v>
                      </c:pt>
                      <c:pt idx="37">
                        <c:v>0.13328123894180874</c:v>
                      </c:pt>
                      <c:pt idx="38">
                        <c:v>0.17048330917186999</c:v>
                      </c:pt>
                      <c:pt idx="39">
                        <c:v>0.20525346445133749</c:v>
                      </c:pt>
                      <c:pt idx="40">
                        <c:v>0.2410935256655975</c:v>
                      </c:pt>
                      <c:pt idx="41">
                        <c:v>0.27929434666849373</c:v>
                      </c:pt>
                      <c:pt idx="42">
                        <c:v>0.32317602713444998</c:v>
                      </c:pt>
                      <c:pt idx="43">
                        <c:v>0.36809510411857504</c:v>
                      </c:pt>
                      <c:pt idx="44">
                        <c:v>0.41290700202709629</c:v>
                      </c:pt>
                      <c:pt idx="45">
                        <c:v>0.45749662345730752</c:v>
                      </c:pt>
                      <c:pt idx="46">
                        <c:v>0.49961973468521126</c:v>
                      </c:pt>
                      <c:pt idx="47">
                        <c:v>0.53923656183823498</c:v>
                      </c:pt>
                      <c:pt idx="48">
                        <c:v>0.5804911477732112</c:v>
                      </c:pt>
                      <c:pt idx="49">
                        <c:v>0.62342580451484375</c:v>
                      </c:pt>
                      <c:pt idx="50">
                        <c:v>0.66632435496951747</c:v>
                      </c:pt>
                      <c:pt idx="51">
                        <c:v>0.70325168671542748</c:v>
                      </c:pt>
                      <c:pt idx="52">
                        <c:v>0.74231891555069374</c:v>
                      </c:pt>
                      <c:pt idx="53">
                        <c:v>0.7787526859516013</c:v>
                      </c:pt>
                      <c:pt idx="54">
                        <c:v>0.81407196775529633</c:v>
                      </c:pt>
                      <c:pt idx="55">
                        <c:v>0.84520299322147618</c:v>
                      </c:pt>
                      <c:pt idx="56">
                        <c:v>0.87684266320733628</c:v>
                      </c:pt>
                      <c:pt idx="57">
                        <c:v>0.9106376170582513</c:v>
                      </c:pt>
                      <c:pt idx="58">
                        <c:v>0.9393757279435524</c:v>
                      </c:pt>
                      <c:pt idx="59">
                        <c:v>0.96635277874269743</c:v>
                      </c:pt>
                      <c:pt idx="60">
                        <c:v>0.99219723346614241</c:v>
                      </c:pt>
                      <c:pt idx="61">
                        <c:v>1.01810063216213</c:v>
                      </c:pt>
                      <c:pt idx="62">
                        <c:v>1.0433345808683163</c:v>
                      </c:pt>
                      <c:pt idx="63">
                        <c:v>1.0657214386438811</c:v>
                      </c:pt>
                      <c:pt idx="64">
                        <c:v>1.0850914685299937</c:v>
                      </c:pt>
                      <c:pt idx="65">
                        <c:v>1.104057529506435</c:v>
                      </c:pt>
                      <c:pt idx="66">
                        <c:v>1.1224013136970312</c:v>
                      </c:pt>
                      <c:pt idx="67">
                        <c:v>1.1376410129075563</c:v>
                      </c:pt>
                      <c:pt idx="68">
                        <c:v>1.1529354881380587</c:v>
                      </c:pt>
                      <c:pt idx="69">
                        <c:v>1.1658734416469514</c:v>
                      </c:pt>
                      <c:pt idx="70">
                        <c:v>1.1774810632439277</c:v>
                      </c:pt>
                      <c:pt idx="71">
                        <c:v>1.1866628185579862</c:v>
                      </c:pt>
                      <c:pt idx="72">
                        <c:v>1.1971684891817449</c:v>
                      </c:pt>
                      <c:pt idx="73">
                        <c:v>1.2061969328208813</c:v>
                      </c:pt>
                      <c:pt idx="74">
                        <c:v>1.2130397188305888</c:v>
                      </c:pt>
                      <c:pt idx="75">
                        <c:v>1.2190428678688225</c:v>
                      </c:pt>
                      <c:pt idx="76">
                        <c:v>1.2253736823650663</c:v>
                      </c:pt>
                      <c:pt idx="77">
                        <c:v>1.2301166736245988</c:v>
                      </c:pt>
                      <c:pt idx="78">
                        <c:v>1.2334527202429988</c:v>
                      </c:pt>
                      <c:pt idx="79">
                        <c:v>1.2356958292195988</c:v>
                      </c:pt>
                      <c:pt idx="80">
                        <c:v>1.2378448953527101</c:v>
                      </c:pt>
                      <c:pt idx="81">
                        <c:v>1.2403288339088687</c:v>
                      </c:pt>
                      <c:pt idx="82">
                        <c:v>1.2424159313684875</c:v>
                      </c:pt>
                      <c:pt idx="83">
                        <c:v>1.2441187410610812</c:v>
                      </c:pt>
                      <c:pt idx="84">
                        <c:v>1.2446829096950611</c:v>
                      </c:pt>
                      <c:pt idx="85">
                        <c:v>1.2446610504290476</c:v>
                      </c:pt>
                      <c:pt idx="86">
                        <c:v>1.2457062998006263</c:v>
                      </c:pt>
                      <c:pt idx="87">
                        <c:v>1.2461712389241575</c:v>
                      </c:pt>
                      <c:pt idx="88">
                        <c:v>1.2465318258418037</c:v>
                      </c:pt>
                      <c:pt idx="89">
                        <c:v>1.2468826148504288</c:v>
                      </c:pt>
                      <c:pt idx="90">
                        <c:v>1.2477440938690012</c:v>
                      </c:pt>
                      <c:pt idx="91">
                        <c:v>1.2480246241934487</c:v>
                      </c:pt>
                      <c:pt idx="92">
                        <c:v>1.2473779905067213</c:v>
                      </c:pt>
                      <c:pt idx="93">
                        <c:v>1.2478190673557226</c:v>
                      </c:pt>
                      <c:pt idx="94">
                        <c:v>1.2480107872802275</c:v>
                      </c:pt>
                      <c:pt idx="95">
                        <c:v>1.2476596087713063</c:v>
                      </c:pt>
                      <c:pt idx="96">
                        <c:v>1.2485573677623549</c:v>
                      </c:pt>
                      <c:pt idx="97">
                        <c:v>1.2485944708719312</c:v>
                      </c:pt>
                      <c:pt idx="98">
                        <c:v>1.2486200367917775</c:v>
                      </c:pt>
                      <c:pt idx="99">
                        <c:v>1.24830062542272</c:v>
                      </c:pt>
                      <c:pt idx="100">
                        <c:v>1.2478623894465375</c:v>
                      </c:pt>
                      <c:pt idx="101">
                        <c:v>1.2482741150109187</c:v>
                      </c:pt>
                      <c:pt idx="102">
                        <c:v>1.2485725281114251</c:v>
                      </c:pt>
                      <c:pt idx="103">
                        <c:v>1.2484353595346913</c:v>
                      </c:pt>
                      <c:pt idx="104">
                        <c:v>1.2484988082452126</c:v>
                      </c:pt>
                      <c:pt idx="105">
                        <c:v>1.2483191887134324</c:v>
                      </c:pt>
                      <c:pt idx="106">
                        <c:v>1.2489747599558749</c:v>
                      </c:pt>
                      <c:pt idx="107">
                        <c:v>1.2492526837636413</c:v>
                      </c:pt>
                      <c:pt idx="108">
                        <c:v>1.2493547450004849</c:v>
                      </c:pt>
                      <c:pt idx="109">
                        <c:v>1.2492255039564124</c:v>
                      </c:pt>
                      <c:pt idx="110">
                        <c:v>1.2492094838378449</c:v>
                      </c:pt>
                      <c:pt idx="111">
                        <c:v>1.2497186182954061</c:v>
                      </c:pt>
                      <c:pt idx="112">
                        <c:v>1.2493246173513688</c:v>
                      </c:pt>
                      <c:pt idx="113">
                        <c:v>1.2488595889102136</c:v>
                      </c:pt>
                      <c:pt idx="114">
                        <c:v>1.2491098600050701</c:v>
                      </c:pt>
                      <c:pt idx="115">
                        <c:v>1.2491805728500101</c:v>
                      </c:pt>
                      <c:pt idx="116">
                        <c:v>1.2488398679273249</c:v>
                      </c:pt>
                      <c:pt idx="117">
                        <c:v>1.2491538001867013</c:v>
                      </c:pt>
                      <c:pt idx="118">
                        <c:v>1.2493707494623776</c:v>
                      </c:pt>
                      <c:pt idx="119">
                        <c:v>1.2490828937898275</c:v>
                      </c:pt>
                      <c:pt idx="120">
                        <c:v>1.2494426186466387</c:v>
                      </c:pt>
                      <c:pt idx="121">
                        <c:v>1.2494266639349112</c:v>
                      </c:pt>
                      <c:pt idx="122">
                        <c:v>1.2480950286472325</c:v>
                      </c:pt>
                      <c:pt idx="123">
                        <c:v>1.2481042128167812</c:v>
                      </c:pt>
                      <c:pt idx="124">
                        <c:v>1.24870924412985</c:v>
                      </c:pt>
                      <c:pt idx="125">
                        <c:v>1.24953654286983</c:v>
                      </c:pt>
                      <c:pt idx="126">
                        <c:v>1.2496863520562462</c:v>
                      </c:pt>
                      <c:pt idx="127">
                        <c:v>1.2492188099368726</c:v>
                      </c:pt>
                      <c:pt idx="128">
                        <c:v>1.2493462765437926</c:v>
                      </c:pt>
                      <c:pt idx="129">
                        <c:v>1.24932927276817</c:v>
                      </c:pt>
                      <c:pt idx="130">
                        <c:v>1.2494879232487737</c:v>
                      </c:pt>
                      <c:pt idx="131">
                        <c:v>1.25</c:v>
                      </c:pt>
                      <c:pt idx="132">
                        <c:v>1.2492646416379101</c:v>
                      </c:pt>
                      <c:pt idx="133">
                        <c:v>1.2488527400530749</c:v>
                      </c:pt>
                      <c:pt idx="134">
                        <c:v>1.2481796096710849</c:v>
                      </c:pt>
                      <c:pt idx="135">
                        <c:v>1.2483697102095075</c:v>
                      </c:pt>
                      <c:pt idx="136">
                        <c:v>1.2488489241190612</c:v>
                      </c:pt>
                      <c:pt idx="137">
                        <c:v>1.2481297852602287</c:v>
                      </c:pt>
                      <c:pt idx="138">
                        <c:v>1.2481047568988051</c:v>
                      </c:pt>
                      <c:pt idx="139">
                        <c:v>1.2480496293810963</c:v>
                      </c:pt>
                      <c:pt idx="140">
                        <c:v>1.2482313292110787</c:v>
                      </c:pt>
                      <c:pt idx="141">
                        <c:v>1.2479835316044587</c:v>
                      </c:pt>
                      <c:pt idx="142">
                        <c:v>1.2478238413480989</c:v>
                      </c:pt>
                      <c:pt idx="143">
                        <c:v>1.2481097216330264</c:v>
                      </c:pt>
                      <c:pt idx="144">
                        <c:v>1.2476761972882813</c:v>
                      </c:pt>
                      <c:pt idx="145">
                        <c:v>1.247584106344545</c:v>
                      </c:pt>
                      <c:pt idx="146">
                        <c:v>1.2481312385943926</c:v>
                      </c:pt>
                      <c:pt idx="147">
                        <c:v>1.2472661778961249</c:v>
                      </c:pt>
                      <c:pt idx="148">
                        <c:v>1.2462679858839163</c:v>
                      </c:pt>
                      <c:pt idx="149">
                        <c:v>1.2443242630659725</c:v>
                      </c:pt>
                      <c:pt idx="150">
                        <c:v>1.2423070589711036</c:v>
                      </c:pt>
                      <c:pt idx="151">
                        <c:v>1.2400597127051414</c:v>
                      </c:pt>
                      <c:pt idx="152">
                        <c:v>1.2351728433179425</c:v>
                      </c:pt>
                      <c:pt idx="153">
                        <c:v>1.2262784688767776</c:v>
                      </c:pt>
                      <c:pt idx="154">
                        <c:v>1.2136943446677262</c:v>
                      </c:pt>
                      <c:pt idx="155">
                        <c:v>1.1997560942417549</c:v>
                      </c:pt>
                      <c:pt idx="156">
                        <c:v>1.1827181331161287</c:v>
                      </c:pt>
                      <c:pt idx="157">
                        <c:v>1.1647749231759825</c:v>
                      </c:pt>
                      <c:pt idx="158">
                        <c:v>1.1449600966446662</c:v>
                      </c:pt>
                      <c:pt idx="159">
                        <c:v>1.130330045396015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0-D919-410D-9DCD-58D7D7596AFC}"/>
                  </c:ext>
                </c:extLst>
              </c15:ser>
            </c15:filteredScatterSeries>
            <c15:filteredScatterSeries>
              <c15:ser>
                <c:idx val="5"/>
                <c:order val="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'5'!$I$2</c15:sqref>
                        </c15:formulaRef>
                      </c:ext>
                    </c:extLst>
                    <c:strCache>
                      <c:ptCount val="1"/>
                      <c:pt idx="0">
                        <c:v> (STD) -25%</c:v>
                      </c:pt>
                    </c:strCache>
                  </c:strRef>
                </c:tx>
                <c:spPr>
                  <a:ln w="19050" cap="rnd">
                    <a:solidFill>
                      <a:schemeClr val="accent6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'5'!$I$37:$I$316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0.53862257574500849</c:v>
                      </c:pt>
                      <c:pt idx="1">
                        <c:v>0.53458678617660527</c:v>
                      </c:pt>
                      <c:pt idx="2">
                        <c:v>0.52780624131415721</c:v>
                      </c:pt>
                      <c:pt idx="3">
                        <c:v>0.51865347788453176</c:v>
                      </c:pt>
                      <c:pt idx="4">
                        <c:v>0.50714343738568202</c:v>
                      </c:pt>
                      <c:pt idx="5">
                        <c:v>0.49064085211505254</c:v>
                      </c:pt>
                      <c:pt idx="6">
                        <c:v>0.47311493461730025</c:v>
                      </c:pt>
                      <c:pt idx="7">
                        <c:v>0.45369113770371899</c:v>
                      </c:pt>
                      <c:pt idx="8">
                        <c:v>0.43134934956854776</c:v>
                      </c:pt>
                      <c:pt idx="9">
                        <c:v>0.40695856208945846</c:v>
                      </c:pt>
                      <c:pt idx="10">
                        <c:v>0.38070670097945625</c:v>
                      </c:pt>
                      <c:pt idx="11">
                        <c:v>0.3495667977863115</c:v>
                      </c:pt>
                      <c:pt idx="12">
                        <c:v>0.31781087737155372</c:v>
                      </c:pt>
                      <c:pt idx="13">
                        <c:v>0.28731819504462003</c:v>
                      </c:pt>
                      <c:pt idx="14">
                        <c:v>0.25397940558992549</c:v>
                      </c:pt>
                      <c:pt idx="15">
                        <c:v>0.22170797290892774</c:v>
                      </c:pt>
                      <c:pt idx="16">
                        <c:v>0.18933685121620875</c:v>
                      </c:pt>
                      <c:pt idx="17">
                        <c:v>0.15970198641598424</c:v>
                      </c:pt>
                      <c:pt idx="18">
                        <c:v>0.13211955780475651</c:v>
                      </c:pt>
                      <c:pt idx="19">
                        <c:v>0.104683710035634</c:v>
                      </c:pt>
                      <c:pt idx="20">
                        <c:v>8.1731716366127999E-2</c:v>
                      </c:pt>
                      <c:pt idx="21">
                        <c:v>6.1865277401102703E-2</c:v>
                      </c:pt>
                      <c:pt idx="22">
                        <c:v>4.747644926625675E-2</c:v>
                      </c:pt>
                      <c:pt idx="23">
                        <c:v>3.4813777958630027E-2</c:v>
                      </c:pt>
                      <c:pt idx="24">
                        <c:v>2.201574890051745E-2</c:v>
                      </c:pt>
                      <c:pt idx="25">
                        <c:v>1.2316474798087798E-2</c:v>
                      </c:pt>
                      <c:pt idx="26">
                        <c:v>7.3943774347603134E-3</c:v>
                      </c:pt>
                      <c:pt idx="27">
                        <c:v>3.4271091621804455E-3</c:v>
                      </c:pt>
                      <c:pt idx="28">
                        <c:v>2.6258867607107847E-3</c:v>
                      </c:pt>
                      <c:pt idx="29">
                        <c:v>1.3602058440557549E-3</c:v>
                      </c:pt>
                      <c:pt idx="30">
                        <c:v>2.64184858932342E-3</c:v>
                      </c:pt>
                      <c:pt idx="31">
                        <c:v>5.9873387287689307E-3</c:v>
                      </c:pt>
                      <c:pt idx="32">
                        <c:v>1.3939245486175124E-2</c:v>
                      </c:pt>
                      <c:pt idx="33">
                        <c:v>2.18356568424612E-2</c:v>
                      </c:pt>
                      <c:pt idx="34">
                        <c:v>3.2073748946864628E-2</c:v>
                      </c:pt>
                      <c:pt idx="35">
                        <c:v>4.5111091597372123E-2</c:v>
                      </c:pt>
                      <c:pt idx="36">
                        <c:v>5.9591077380165822E-2</c:v>
                      </c:pt>
                      <c:pt idx="37">
                        <c:v>7.9968743365085249E-2</c:v>
                      </c:pt>
                      <c:pt idx="38">
                        <c:v>0.102289985503122</c:v>
                      </c:pt>
                      <c:pt idx="39">
                        <c:v>0.1231520786708025</c:v>
                      </c:pt>
                      <c:pt idx="40">
                        <c:v>0.14465611539935852</c:v>
                      </c:pt>
                      <c:pt idx="41">
                        <c:v>0.16757660800109625</c:v>
                      </c:pt>
                      <c:pt idx="42">
                        <c:v>0.19390561628066999</c:v>
                      </c:pt>
                      <c:pt idx="43">
                        <c:v>0.220857062471145</c:v>
                      </c:pt>
                      <c:pt idx="44">
                        <c:v>0.24774420121625776</c:v>
                      </c:pt>
                      <c:pt idx="45">
                        <c:v>0.27449797407438453</c:v>
                      </c:pt>
                      <c:pt idx="46">
                        <c:v>0.29977184081112673</c:v>
                      </c:pt>
                      <c:pt idx="47">
                        <c:v>0.32354193710294099</c:v>
                      </c:pt>
                      <c:pt idx="48">
                        <c:v>0.34829468866392677</c:v>
                      </c:pt>
                      <c:pt idx="49">
                        <c:v>0.37405548270890621</c:v>
                      </c:pt>
                      <c:pt idx="50">
                        <c:v>0.39979461298171048</c:v>
                      </c:pt>
                      <c:pt idx="51">
                        <c:v>0.42195101202925644</c:v>
                      </c:pt>
                      <c:pt idx="52">
                        <c:v>0.44539134933041624</c:v>
                      </c:pt>
                      <c:pt idx="53">
                        <c:v>0.46725161157096073</c:v>
                      </c:pt>
                      <c:pt idx="54">
                        <c:v>0.48844318065317777</c:v>
                      </c:pt>
                      <c:pt idx="55">
                        <c:v>0.50712179593288575</c:v>
                      </c:pt>
                      <c:pt idx="56">
                        <c:v>0.52610559792440181</c:v>
                      </c:pt>
                      <c:pt idx="57">
                        <c:v>0.54638257023495074</c:v>
                      </c:pt>
                      <c:pt idx="58">
                        <c:v>0.56362543676613153</c:v>
                      </c:pt>
                      <c:pt idx="59">
                        <c:v>0.5798116672456185</c:v>
                      </c:pt>
                      <c:pt idx="60">
                        <c:v>0.59531834007968554</c:v>
                      </c:pt>
                      <c:pt idx="61">
                        <c:v>0.61086037929727799</c:v>
                      </c:pt>
                      <c:pt idx="62">
                        <c:v>0.62600074852098975</c:v>
                      </c:pt>
                      <c:pt idx="63">
                        <c:v>0.63943286318632875</c:v>
                      </c:pt>
                      <c:pt idx="64">
                        <c:v>0.65105488111799625</c:v>
                      </c:pt>
                      <c:pt idx="65">
                        <c:v>0.66243451770386108</c:v>
                      </c:pt>
                      <c:pt idx="66">
                        <c:v>0.67344078821821873</c:v>
                      </c:pt>
                      <c:pt idx="67">
                        <c:v>0.68258460774453367</c:v>
                      </c:pt>
                      <c:pt idx="68">
                        <c:v>0.69176129288283528</c:v>
                      </c:pt>
                      <c:pt idx="69">
                        <c:v>0.69952406498817077</c:v>
                      </c:pt>
                      <c:pt idx="70">
                        <c:v>0.70648863794635652</c:v>
                      </c:pt>
                      <c:pt idx="71">
                        <c:v>0.71199769113479172</c:v>
                      </c:pt>
                      <c:pt idx="72">
                        <c:v>0.71830109350904703</c:v>
                      </c:pt>
                      <c:pt idx="73">
                        <c:v>0.72371815969252884</c:v>
                      </c:pt>
                      <c:pt idx="74">
                        <c:v>0.72782383129835326</c:v>
                      </c:pt>
                      <c:pt idx="75">
                        <c:v>0.73142572072129353</c:v>
                      </c:pt>
                      <c:pt idx="76">
                        <c:v>0.73522420941903976</c:v>
                      </c:pt>
                      <c:pt idx="77">
                        <c:v>0.73807000417475921</c:v>
                      </c:pt>
                      <c:pt idx="78">
                        <c:v>0.74007163214579919</c:v>
                      </c:pt>
                      <c:pt idx="79">
                        <c:v>0.74141749753175934</c:v>
                      </c:pt>
                      <c:pt idx="80">
                        <c:v>0.74270693721162606</c:v>
                      </c:pt>
                      <c:pt idx="81">
                        <c:v>0.74419730034532128</c:v>
                      </c:pt>
                      <c:pt idx="82">
                        <c:v>0.74544955882109254</c:v>
                      </c:pt>
                      <c:pt idx="83">
                        <c:v>0.74647124463664882</c:v>
                      </c:pt>
                      <c:pt idx="84">
                        <c:v>0.74680974581703674</c:v>
                      </c:pt>
                      <c:pt idx="85">
                        <c:v>0.74679663025742848</c:v>
                      </c:pt>
                      <c:pt idx="86">
                        <c:v>0.74742377988037578</c:v>
                      </c:pt>
                      <c:pt idx="87">
                        <c:v>0.74770274335449449</c:v>
                      </c:pt>
                      <c:pt idx="88">
                        <c:v>0.74791909550508229</c:v>
                      </c:pt>
                      <c:pt idx="89">
                        <c:v>0.74812956891025728</c:v>
                      </c:pt>
                      <c:pt idx="90">
                        <c:v>0.74864645632140081</c:v>
                      </c:pt>
                      <c:pt idx="91">
                        <c:v>0.74881477451606926</c:v>
                      </c:pt>
                      <c:pt idx="92">
                        <c:v>0.74842679430403281</c:v>
                      </c:pt>
                      <c:pt idx="93">
                        <c:v>0.7486914404134335</c:v>
                      </c:pt>
                      <c:pt idx="94">
                        <c:v>0.74880647236813647</c:v>
                      </c:pt>
                      <c:pt idx="95">
                        <c:v>0.74859576526278371</c:v>
                      </c:pt>
                      <c:pt idx="96">
                        <c:v>0.74913442065741298</c:v>
                      </c:pt>
                      <c:pt idx="97">
                        <c:v>0.74915668252315881</c:v>
                      </c:pt>
                      <c:pt idx="98">
                        <c:v>0.7491720220750665</c:v>
                      </c:pt>
                      <c:pt idx="99">
                        <c:v>0.74898037525363192</c:v>
                      </c:pt>
                      <c:pt idx="100">
                        <c:v>0.74871743366792254</c:v>
                      </c:pt>
                      <c:pt idx="101">
                        <c:v>0.74896446900655123</c:v>
                      </c:pt>
                      <c:pt idx="102">
                        <c:v>0.74914351686685499</c:v>
                      </c:pt>
                      <c:pt idx="103">
                        <c:v>0.74906121572081474</c:v>
                      </c:pt>
                      <c:pt idx="104">
                        <c:v>0.74909928494712752</c:v>
                      </c:pt>
                      <c:pt idx="105">
                        <c:v>0.74899151322805946</c:v>
                      </c:pt>
                      <c:pt idx="106">
                        <c:v>0.749384855973525</c:v>
                      </c:pt>
                      <c:pt idx="107">
                        <c:v>0.74955161025818473</c:v>
                      </c:pt>
                      <c:pt idx="108">
                        <c:v>0.74961284700029096</c:v>
                      </c:pt>
                      <c:pt idx="109">
                        <c:v>0.74953530237384747</c:v>
                      </c:pt>
                      <c:pt idx="110">
                        <c:v>0.74952569030270699</c:v>
                      </c:pt>
                      <c:pt idx="111">
                        <c:v>0.74983117097724372</c:v>
                      </c:pt>
                      <c:pt idx="112">
                        <c:v>0.74959477041082123</c:v>
                      </c:pt>
                      <c:pt idx="113">
                        <c:v>0.74931575334612821</c:v>
                      </c:pt>
                      <c:pt idx="114">
                        <c:v>0.74946591600304202</c:v>
                      </c:pt>
                      <c:pt idx="115">
                        <c:v>0.74950834371000596</c:v>
                      </c:pt>
                      <c:pt idx="116">
                        <c:v>0.74930392075639496</c:v>
                      </c:pt>
                      <c:pt idx="117">
                        <c:v>0.74949228011202074</c:v>
                      </c:pt>
                      <c:pt idx="118">
                        <c:v>0.74962244967742653</c:v>
                      </c:pt>
                      <c:pt idx="119">
                        <c:v>0.74944973627389655</c:v>
                      </c:pt>
                      <c:pt idx="120">
                        <c:v>0.74966557118798316</c:v>
                      </c:pt>
                      <c:pt idx="121">
                        <c:v>0.74965599836094676</c:v>
                      </c:pt>
                      <c:pt idx="122">
                        <c:v>0.74885701718833952</c:v>
                      </c:pt>
                      <c:pt idx="123">
                        <c:v>0.74886252769006878</c:v>
                      </c:pt>
                      <c:pt idx="124">
                        <c:v>0.74922554647791006</c:v>
                      </c:pt>
                      <c:pt idx="125">
                        <c:v>0.749721925721898</c:v>
                      </c:pt>
                      <c:pt idx="126">
                        <c:v>0.74981181123374774</c:v>
                      </c:pt>
                      <c:pt idx="127">
                        <c:v>0.74953128596212348</c:v>
                      </c:pt>
                      <c:pt idx="128">
                        <c:v>0.74960776592627554</c:v>
                      </c:pt>
                      <c:pt idx="129">
                        <c:v>0.74959756366090202</c:v>
                      </c:pt>
                      <c:pt idx="130">
                        <c:v>0.74969275394926427</c:v>
                      </c:pt>
                      <c:pt idx="131">
                        <c:v>0.75</c:v>
                      </c:pt>
                      <c:pt idx="132">
                        <c:v>0.74955878498274597</c:v>
                      </c:pt>
                      <c:pt idx="133">
                        <c:v>0.74931164403184503</c:v>
                      </c:pt>
                      <c:pt idx="134">
                        <c:v>0.74890776580265095</c:v>
                      </c:pt>
                      <c:pt idx="135">
                        <c:v>0.74902182612570445</c:v>
                      </c:pt>
                      <c:pt idx="136">
                        <c:v>0.74930935447143676</c:v>
                      </c:pt>
                      <c:pt idx="137">
                        <c:v>0.74887787115613724</c:v>
                      </c:pt>
                      <c:pt idx="138">
                        <c:v>0.748862854139283</c:v>
                      </c:pt>
                      <c:pt idx="139">
                        <c:v>0.74882977762865777</c:v>
                      </c:pt>
                      <c:pt idx="140">
                        <c:v>0.74893879752664727</c:v>
                      </c:pt>
                      <c:pt idx="141">
                        <c:v>0.74879011896267533</c:v>
                      </c:pt>
                      <c:pt idx="142">
                        <c:v>0.74869430480885923</c:v>
                      </c:pt>
                      <c:pt idx="143">
                        <c:v>0.74886583297981579</c:v>
                      </c:pt>
                      <c:pt idx="144">
                        <c:v>0.74860571837296874</c:v>
                      </c:pt>
                      <c:pt idx="145">
                        <c:v>0.74855046380672707</c:v>
                      </c:pt>
                      <c:pt idx="146">
                        <c:v>0.7488787431566355</c:v>
                      </c:pt>
                      <c:pt idx="147">
                        <c:v>0.74835970673767505</c:v>
                      </c:pt>
                      <c:pt idx="148">
                        <c:v>0.74776079153034969</c:v>
                      </c:pt>
                      <c:pt idx="149">
                        <c:v>0.74659455783958351</c:v>
                      </c:pt>
                      <c:pt idx="150">
                        <c:v>0.74538423538266219</c:v>
                      </c:pt>
                      <c:pt idx="151">
                        <c:v>0.74403582762308473</c:v>
                      </c:pt>
                      <c:pt idx="152">
                        <c:v>0.74110370599076547</c:v>
                      </c:pt>
                      <c:pt idx="153">
                        <c:v>0.7357670813260665</c:v>
                      </c:pt>
                      <c:pt idx="154">
                        <c:v>0.72821660680063571</c:v>
                      </c:pt>
                      <c:pt idx="155">
                        <c:v>0.71985365654505296</c:v>
                      </c:pt>
                      <c:pt idx="156">
                        <c:v>0.70963087986967732</c:v>
                      </c:pt>
                      <c:pt idx="157">
                        <c:v>0.69886495390558956</c:v>
                      </c:pt>
                      <c:pt idx="158">
                        <c:v>0.68697605798679984</c:v>
                      </c:pt>
                      <c:pt idx="159">
                        <c:v>0.67819802723760891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1-D919-410D-9DCD-58D7D7596AFC}"/>
                  </c:ext>
                </c:extLst>
              </c15:ser>
            </c15:filteredScatterSeries>
            <c15:filteredScatterSeries>
              <c15:ser>
                <c:idx val="8"/>
                <c:order val="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'5'!$L$2</c15:sqref>
                        </c15:formulaRef>
                      </c:ext>
                    </c:extLst>
                    <c:strCache>
                      <c:ptCount val="1"/>
                      <c:pt idx="0">
                        <c:v>STD (NORM1)</c:v>
                      </c:pt>
                    </c:strCache>
                  </c:strRef>
                </c:tx>
                <c:spPr>
                  <a:ln w="19050" cap="rnd">
                    <a:solidFill>
                      <a:srgbClr val="0070C0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'5'!$A$37:$A$91</c15:sqref>
                        </c15:formulaRef>
                      </c:ext>
                    </c:extLst>
                    <c:numCache>
                      <c:formatCode>General</c:formatCode>
                      <c:ptCount val="55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'5'!$L$37:$L$91</c15:sqref>
                        </c15:formulaRef>
                      </c:ext>
                    </c:extLst>
                    <c:numCache>
                      <c:formatCode>0.000</c:formatCode>
                      <c:ptCount val="55"/>
                      <c:pt idx="0">
                        <c:v>1</c:v>
                      </c:pt>
                      <c:pt idx="1">
                        <c:v>0.99250720309518958</c:v>
                      </c:pt>
                      <c:pt idx="2">
                        <c:v>0.97991852752200304</c:v>
                      </c:pt>
                      <c:pt idx="3">
                        <c:v>0.96292562035140106</c:v>
                      </c:pt>
                      <c:pt idx="4">
                        <c:v>0.94155622178334175</c:v>
                      </c:pt>
                      <c:pt idx="5">
                        <c:v>0.91091772645513625</c:v>
                      </c:pt>
                      <c:pt idx="6">
                        <c:v>0.87837932519427031</c:v>
                      </c:pt>
                      <c:pt idx="7">
                        <c:v>0.84231734452679674</c:v>
                      </c:pt>
                      <c:pt idx="8">
                        <c:v>0.80083785751445113</c:v>
                      </c:pt>
                      <c:pt idx="9">
                        <c:v>0.75555422370955061</c:v>
                      </c:pt>
                      <c:pt idx="10">
                        <c:v>0.7068153436622534</c:v>
                      </c:pt>
                      <c:pt idx="11">
                        <c:v>0.64900138525162998</c:v>
                      </c:pt>
                      <c:pt idx="12">
                        <c:v>0.59004373690049317</c:v>
                      </c:pt>
                      <c:pt idx="13">
                        <c:v>0.53343140073029638</c:v>
                      </c:pt>
                      <c:pt idx="14">
                        <c:v>0.47153501733310738</c:v>
                      </c:pt>
                      <c:pt idx="15">
                        <c:v>0.41162027529623535</c:v>
                      </c:pt>
                      <c:pt idx="16">
                        <c:v>0.3515204518754585</c:v>
                      </c:pt>
                      <c:pt idx="17">
                        <c:v>0.29650072909604408</c:v>
                      </c:pt>
                      <c:pt idx="18">
                        <c:v>0.24529153391317146</c:v>
                      </c:pt>
                      <c:pt idx="19">
                        <c:v>0.19435447890545299</c:v>
                      </c:pt>
                      <c:pt idx="20">
                        <c:v>0.15174209185918147</c:v>
                      </c:pt>
                      <c:pt idx="21">
                        <c:v>0.11485830744382054</c:v>
                      </c:pt>
                      <c:pt idx="22">
                        <c:v>8.814418742212686E-2</c:v>
                      </c:pt>
                      <c:pt idx="23">
                        <c:v>6.4634828776860179E-2</c:v>
                      </c:pt>
                      <c:pt idx="24">
                        <c:v>4.0874166609273385E-2</c:v>
                      </c:pt>
                      <c:pt idx="25">
                        <c:v>2.2866614495413561E-2</c:v>
                      </c:pt>
                      <c:pt idx="26">
                        <c:v>1.3728309520878524E-2</c:v>
                      </c:pt>
                      <c:pt idx="27">
                        <c:v>6.3627284048392487E-3</c:v>
                      </c:pt>
                      <c:pt idx="28">
                        <c:v>4.8751888223005279E-3</c:v>
                      </c:pt>
                      <c:pt idx="29">
                        <c:v>2.5253413156222692E-3</c:v>
                      </c:pt>
                      <c:pt idx="30">
                        <c:v>4.9048233555180733E-3</c:v>
                      </c:pt>
                      <c:pt idx="31">
                        <c:v>1.1116018894097416E-2</c:v>
                      </c:pt>
                      <c:pt idx="32">
                        <c:v>2.5879430446996636E-2</c:v>
                      </c:pt>
                      <c:pt idx="33">
                        <c:v>4.0539809925825517E-2</c:v>
                      </c:pt>
                      <c:pt idx="34">
                        <c:v>5.9547724865600123E-2</c:v>
                      </c:pt>
                      <c:pt idx="35">
                        <c:v>8.3752693683467799E-2</c:v>
                      </c:pt>
                      <c:pt idx="36">
                        <c:v>0.1106360558647974</c:v>
                      </c:pt>
                      <c:pt idx="37">
                        <c:v>0.14846897803062672</c:v>
                      </c:pt>
                      <c:pt idx="38">
                        <c:v>0.18991031959928009</c:v>
                      </c:pt>
                      <c:pt idx="39">
                        <c:v>0.22864262327003618</c:v>
                      </c:pt>
                      <c:pt idx="40">
                        <c:v>0.26856675140152453</c:v>
                      </c:pt>
                      <c:pt idx="41">
                        <c:v>0.31112065395571048</c:v>
                      </c:pt>
                      <c:pt idx="42">
                        <c:v>0.36000276448209562</c:v>
                      </c:pt>
                      <c:pt idx="43">
                        <c:v>0.4100404855211674</c:v>
                      </c:pt>
                      <c:pt idx="44">
                        <c:v>0.45995881415401974</c:v>
                      </c:pt>
                      <c:pt idx="45">
                        <c:v>0.50962953733364447</c:v>
                      </c:pt>
                      <c:pt idx="46">
                        <c:v>0.55655268514597678</c:v>
                      </c:pt>
                      <c:pt idx="47">
                        <c:v>0.6006839513836314</c:v>
                      </c:pt>
                      <c:pt idx="48">
                        <c:v>0.64663960321784653</c:v>
                      </c:pt>
                      <c:pt idx="49">
                        <c:v>0.69446677423708547</c:v>
                      </c:pt>
                      <c:pt idx="50">
                        <c:v>0.74225372456534189</c:v>
                      </c:pt>
                      <c:pt idx="51">
                        <c:v>0.78338902049477788</c:v>
                      </c:pt>
                      <c:pt idx="52">
                        <c:v>0.82690806027646124</c:v>
                      </c:pt>
                      <c:pt idx="53">
                        <c:v>0.86749355227948022</c:v>
                      </c:pt>
                      <c:pt idx="54">
                        <c:v>0.90683755685059453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2-D919-410D-9DCD-58D7D7596AFC}"/>
                  </c:ext>
                </c:extLst>
              </c15:ser>
            </c15:filteredScatterSeries>
            <c15:filteredScatterSeries>
              <c15:ser>
                <c:idx val="9"/>
                <c:order val="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'5'!$M$2</c15:sqref>
                        </c15:formulaRef>
                      </c:ext>
                    </c:extLst>
                    <c:strCache>
                      <c:ptCount val="1"/>
                      <c:pt idx="0">
                        <c:v>STD (NORM2)</c:v>
                      </c:pt>
                    </c:strCache>
                  </c:strRef>
                </c:tx>
                <c:spPr>
                  <a:ln w="19050" cap="rnd">
                    <a:solidFill>
                      <a:schemeClr val="accent4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'5'!$A$136:$A$256</c15:sqref>
                        </c15:formulaRef>
                      </c:ext>
                    </c:extLst>
                    <c:numCache>
                      <c:formatCode>General</c:formatCode>
                      <c:ptCount val="121"/>
                      <c:pt idx="0">
                        <c:v>320</c:v>
                      </c:pt>
                      <c:pt idx="1">
                        <c:v>321</c:v>
                      </c:pt>
                      <c:pt idx="2">
                        <c:v>322</c:v>
                      </c:pt>
                      <c:pt idx="3">
                        <c:v>323</c:v>
                      </c:pt>
                      <c:pt idx="4">
                        <c:v>324</c:v>
                      </c:pt>
                      <c:pt idx="5">
                        <c:v>325</c:v>
                      </c:pt>
                      <c:pt idx="6">
                        <c:v>326</c:v>
                      </c:pt>
                      <c:pt idx="7">
                        <c:v>327</c:v>
                      </c:pt>
                      <c:pt idx="8">
                        <c:v>328</c:v>
                      </c:pt>
                      <c:pt idx="9">
                        <c:v>329</c:v>
                      </c:pt>
                      <c:pt idx="10">
                        <c:v>330</c:v>
                      </c:pt>
                      <c:pt idx="11">
                        <c:v>331</c:v>
                      </c:pt>
                      <c:pt idx="12">
                        <c:v>332</c:v>
                      </c:pt>
                      <c:pt idx="13">
                        <c:v>333</c:v>
                      </c:pt>
                      <c:pt idx="14">
                        <c:v>334</c:v>
                      </c:pt>
                      <c:pt idx="15">
                        <c:v>335</c:v>
                      </c:pt>
                      <c:pt idx="16">
                        <c:v>336</c:v>
                      </c:pt>
                      <c:pt idx="17">
                        <c:v>337</c:v>
                      </c:pt>
                      <c:pt idx="18">
                        <c:v>338</c:v>
                      </c:pt>
                      <c:pt idx="19">
                        <c:v>339</c:v>
                      </c:pt>
                      <c:pt idx="20">
                        <c:v>340</c:v>
                      </c:pt>
                      <c:pt idx="21">
                        <c:v>341</c:v>
                      </c:pt>
                      <c:pt idx="22">
                        <c:v>342</c:v>
                      </c:pt>
                      <c:pt idx="23">
                        <c:v>343</c:v>
                      </c:pt>
                      <c:pt idx="24">
                        <c:v>344</c:v>
                      </c:pt>
                      <c:pt idx="25">
                        <c:v>345</c:v>
                      </c:pt>
                      <c:pt idx="26">
                        <c:v>346</c:v>
                      </c:pt>
                      <c:pt idx="27">
                        <c:v>347</c:v>
                      </c:pt>
                      <c:pt idx="28">
                        <c:v>348</c:v>
                      </c:pt>
                      <c:pt idx="29">
                        <c:v>349</c:v>
                      </c:pt>
                      <c:pt idx="30">
                        <c:v>350</c:v>
                      </c:pt>
                      <c:pt idx="31">
                        <c:v>351</c:v>
                      </c:pt>
                      <c:pt idx="32">
                        <c:v>352</c:v>
                      </c:pt>
                      <c:pt idx="33">
                        <c:v>353</c:v>
                      </c:pt>
                      <c:pt idx="34">
                        <c:v>354</c:v>
                      </c:pt>
                      <c:pt idx="35">
                        <c:v>355</c:v>
                      </c:pt>
                      <c:pt idx="36">
                        <c:v>356</c:v>
                      </c:pt>
                      <c:pt idx="37">
                        <c:v>357</c:v>
                      </c:pt>
                      <c:pt idx="38">
                        <c:v>358</c:v>
                      </c:pt>
                      <c:pt idx="39">
                        <c:v>359</c:v>
                      </c:pt>
                      <c:pt idx="40">
                        <c:v>360</c:v>
                      </c:pt>
                      <c:pt idx="41">
                        <c:v>361</c:v>
                      </c:pt>
                      <c:pt idx="42">
                        <c:v>362</c:v>
                      </c:pt>
                      <c:pt idx="43">
                        <c:v>363</c:v>
                      </c:pt>
                      <c:pt idx="44">
                        <c:v>364</c:v>
                      </c:pt>
                      <c:pt idx="45">
                        <c:v>365</c:v>
                      </c:pt>
                      <c:pt idx="46">
                        <c:v>366</c:v>
                      </c:pt>
                      <c:pt idx="47">
                        <c:v>367</c:v>
                      </c:pt>
                      <c:pt idx="48">
                        <c:v>368</c:v>
                      </c:pt>
                      <c:pt idx="49">
                        <c:v>369</c:v>
                      </c:pt>
                      <c:pt idx="50">
                        <c:v>370</c:v>
                      </c:pt>
                      <c:pt idx="51">
                        <c:v>371</c:v>
                      </c:pt>
                      <c:pt idx="52">
                        <c:v>372</c:v>
                      </c:pt>
                      <c:pt idx="53">
                        <c:v>373</c:v>
                      </c:pt>
                      <c:pt idx="54">
                        <c:v>374</c:v>
                      </c:pt>
                      <c:pt idx="55">
                        <c:v>375</c:v>
                      </c:pt>
                      <c:pt idx="56">
                        <c:v>376</c:v>
                      </c:pt>
                      <c:pt idx="57">
                        <c:v>377</c:v>
                      </c:pt>
                      <c:pt idx="58">
                        <c:v>378</c:v>
                      </c:pt>
                      <c:pt idx="59">
                        <c:v>379</c:v>
                      </c:pt>
                      <c:pt idx="60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'5'!$M$136:$M$256</c15:sqref>
                        </c15:formulaRef>
                      </c:ext>
                    </c:extLst>
                    <c:numCache>
                      <c:formatCode>0.000</c:formatCode>
                      <c:ptCount val="121"/>
                      <c:pt idx="0">
                        <c:v>0.99864050033817597</c:v>
                      </c:pt>
                      <c:pt idx="1">
                        <c:v>0.99828991155723001</c:v>
                      </c:pt>
                      <c:pt idx="2">
                        <c:v>0.998619292008735</c:v>
                      </c:pt>
                      <c:pt idx="3">
                        <c:v>0.99885802248914002</c:v>
                      </c:pt>
                      <c:pt idx="4">
                        <c:v>0.99874828762775303</c:v>
                      </c:pt>
                      <c:pt idx="5">
                        <c:v>0.99879904659617003</c:v>
                      </c:pt>
                      <c:pt idx="6">
                        <c:v>0.99865535097074598</c:v>
                      </c:pt>
                      <c:pt idx="7">
                        <c:v>0.99917980796469996</c:v>
                      </c:pt>
                      <c:pt idx="8">
                        <c:v>0.99940214701091301</c:v>
                      </c:pt>
                      <c:pt idx="9">
                        <c:v>0.99948379600038795</c:v>
                      </c:pt>
                      <c:pt idx="10">
                        <c:v>0.99938040316512999</c:v>
                      </c:pt>
                      <c:pt idx="11">
                        <c:v>0.99936758707027595</c:v>
                      </c:pt>
                      <c:pt idx="12">
                        <c:v>0.99977489463632496</c:v>
                      </c:pt>
                      <c:pt idx="13">
                        <c:v>0.99945969388109501</c:v>
                      </c:pt>
                      <c:pt idx="14">
                        <c:v>0.99908767112817098</c:v>
                      </c:pt>
                      <c:pt idx="15">
                        <c:v>0.99928788800405599</c:v>
                      </c:pt>
                      <c:pt idx="16">
                        <c:v>0.99934445828000795</c:v>
                      </c:pt>
                      <c:pt idx="17">
                        <c:v>0.99907189434185995</c:v>
                      </c:pt>
                      <c:pt idx="18">
                        <c:v>0.99932304014936102</c:v>
                      </c:pt>
                      <c:pt idx="19">
                        <c:v>0.999496599569902</c:v>
                      </c:pt>
                      <c:pt idx="20">
                        <c:v>0.99926631503186203</c:v>
                      </c:pt>
                      <c:pt idx="21">
                        <c:v>0.99955409491731095</c:v>
                      </c:pt>
                      <c:pt idx="22">
                        <c:v>0.99954133114792898</c:v>
                      </c:pt>
                      <c:pt idx="23">
                        <c:v>0.99847602291778603</c:v>
                      </c:pt>
                      <c:pt idx="24">
                        <c:v>0.99848337025342504</c:v>
                      </c:pt>
                      <c:pt idx="25">
                        <c:v>0.99896739530388001</c:v>
                      </c:pt>
                      <c:pt idx="26">
                        <c:v>0.99962923429586403</c:v>
                      </c:pt>
                      <c:pt idx="27">
                        <c:v>0.99974908164499698</c:v>
                      </c:pt>
                      <c:pt idx="28">
                        <c:v>0.99937504794949805</c:v>
                      </c:pt>
                      <c:pt idx="29">
                        <c:v>0.99947702123503401</c:v>
                      </c:pt>
                      <c:pt idx="30">
                        <c:v>0.99946341821453599</c:v>
                      </c:pt>
                      <c:pt idx="31">
                        <c:v>0.99959033859901902</c:v>
                      </c:pt>
                      <c:pt idx="32">
                        <c:v>1</c:v>
                      </c:pt>
                      <c:pt idx="33">
                        <c:v>0.99941171331032796</c:v>
                      </c:pt>
                      <c:pt idx="34">
                        <c:v>0.99908219204245996</c:v>
                      </c:pt>
                      <c:pt idx="35">
                        <c:v>0.99854368773686797</c:v>
                      </c:pt>
                      <c:pt idx="36">
                        <c:v>0.99869576816760597</c:v>
                      </c:pt>
                      <c:pt idx="37">
                        <c:v>0.99907913929524905</c:v>
                      </c:pt>
                      <c:pt idx="38">
                        <c:v>0.99850382820818295</c:v>
                      </c:pt>
                      <c:pt idx="39">
                        <c:v>0.99848380551904403</c:v>
                      </c:pt>
                      <c:pt idx="40">
                        <c:v>0.99843970350487699</c:v>
                      </c:pt>
                      <c:pt idx="41">
                        <c:v>0.99858506336886299</c:v>
                      </c:pt>
                      <c:pt idx="42">
                        <c:v>0.99838682528356704</c:v>
                      </c:pt>
                      <c:pt idx="43">
                        <c:v>0.99825907307847905</c:v>
                      </c:pt>
                      <c:pt idx="44">
                        <c:v>0.99848777730642102</c:v>
                      </c:pt>
                      <c:pt idx="45">
                        <c:v>0.99814095783062495</c:v>
                      </c:pt>
                      <c:pt idx="46">
                        <c:v>0.99806728507563602</c:v>
                      </c:pt>
                      <c:pt idx="47">
                        <c:v>0.99850499087551403</c:v>
                      </c:pt>
                      <c:pt idx="48">
                        <c:v>0.99781294231689999</c:v>
                      </c:pt>
                      <c:pt idx="49">
                        <c:v>0.99701438870713299</c:v>
                      </c:pt>
                      <c:pt idx="50">
                        <c:v>0.99545941045277797</c:v>
                      </c:pt>
                      <c:pt idx="51">
                        <c:v>0.99384564717688295</c:v>
                      </c:pt>
                      <c:pt idx="52">
                        <c:v>0.99204777016411305</c:v>
                      </c:pt>
                      <c:pt idx="53">
                        <c:v>0.988138274654354</c:v>
                      </c:pt>
                      <c:pt idx="54">
                        <c:v>0.981022775101422</c:v>
                      </c:pt>
                      <c:pt idx="55">
                        <c:v>0.97095547573418095</c:v>
                      </c:pt>
                      <c:pt idx="56">
                        <c:v>0.95980487539340398</c:v>
                      </c:pt>
                      <c:pt idx="57">
                        <c:v>0.94617450649290302</c:v>
                      </c:pt>
                      <c:pt idx="58">
                        <c:v>0.93181993854078604</c:v>
                      </c:pt>
                      <c:pt idx="59">
                        <c:v>0.91596807731573304</c:v>
                      </c:pt>
                      <c:pt idx="60">
                        <c:v>0.90426403631681196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D919-410D-9DCD-58D7D7596AFC}"/>
                  </c:ext>
                </c:extLst>
              </c15:ser>
            </c15:filteredScatterSeries>
            <c15:filteredScatterSeries>
              <c15:ser>
                <c:idx val="12"/>
                <c:order val="1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'5'!$P$2</c15:sqref>
                        </c15:formulaRef>
                      </c:ext>
                    </c:extLst>
                    <c:strCache>
                      <c:ptCount val="1"/>
                      <c:pt idx="0">
                        <c:v>STD (NORM1 λ)</c:v>
                      </c:pt>
                    </c:strCache>
                  </c:strRef>
                </c:tx>
                <c:spPr>
                  <a:ln w="19050" cap="rnd">
                    <a:solidFill>
                      <a:schemeClr val="accent1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diamond"/>
                  <c:size val="5"/>
                  <c:spPr>
                    <a:solidFill>
                      <a:srgbClr val="C00000"/>
                    </a:solidFill>
                    <a:ln w="9525">
                      <a:solidFill>
                        <a:schemeClr val="accent1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dLbls>
                  <c:dLbl>
                    <c:idx val="40"/>
                    <c:layout>
                      <c:manualLayout>
                        <c:x val="7.6051835399303068E-3"/>
                        <c:y val="-5.5921074961577152E-2"/>
                      </c:manualLayout>
                    </c:layout>
                    <c:showLegendKey val="0"/>
                    <c:showVal val="1"/>
                    <c:showCatName val="1"/>
                    <c:showSerName val="0"/>
                    <c:showPercent val="0"/>
                    <c:showBubbleSize val="0"/>
                    <c:extLst xmlns:c15="http://schemas.microsoft.com/office/drawing/2012/chart">
                      <c:ext xmlns:c15="http://schemas.microsoft.com/office/drawing/2012/chart" uri="{CE6537A1-D6FC-4f65-9D91-7224C49458BB}"/>
                      <c:ext xmlns:c16="http://schemas.microsoft.com/office/drawing/2014/chart" uri="{C3380CC4-5D6E-409C-BE32-E72D297353CC}">
                        <c16:uniqueId val="{00000000-49D8-4430-A848-7AA7CF82562B}"/>
                      </c:ext>
                    </c:extLst>
                  </c:dLbl>
                  <c:spPr>
                    <a:solidFill>
                      <a:sysClr val="window" lastClr="FFFFFF"/>
                    </a:solidFill>
                    <a:ln>
                      <a:solidFill>
                        <a:sysClr val="windowText" lastClr="000000">
                          <a:lumMod val="25000"/>
                          <a:lumOff val="75000"/>
                        </a:sysClr>
                      </a:solidFill>
                    </a:ln>
                    <a:effectLst/>
                  </c:spPr>
                  <c:txPr>
                    <a:bodyPr rot="0" spcFirstLastPara="1" vertOverflow="clip" horzOverflow="clip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0" i="0" u="none" strike="noStrike" kern="1200" baseline="0">
                          <a:solidFill>
                            <a:schemeClr val="dk1">
                              <a:lumMod val="65000"/>
                              <a:lumOff val="35000"/>
                            </a:schemeClr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n-US"/>
                    </a:p>
                  </c:txPr>
                  <c:showLegendKey val="0"/>
                  <c:showVal val="1"/>
                  <c:showCatName val="1"/>
                  <c:showSerName val="0"/>
                  <c:showPercent val="0"/>
                  <c:showBubbleSize val="0"/>
                  <c:showLeaderLines val="0"/>
                  <c:extLst xmlns:c15="http://schemas.microsoft.com/office/drawing/2012/chart">
                    <c:ext xmlns:c15="http://schemas.microsoft.com/office/drawing/2012/chart" uri="{CE6537A1-D6FC-4f65-9D91-7224C49458BB}">
                      <c15:spPr xmlns:c15="http://schemas.microsoft.com/office/drawing/2012/chart">
                        <a:prstGeom prst="wedgeRectCallout">
                          <a:avLst/>
                        </a:prstGeom>
                        <a:noFill/>
                        <a:ln>
                          <a:noFill/>
                        </a:ln>
                      </c15:spPr>
                      <c15:showLeaderLines val="0"/>
                    </c:ext>
                  </c:extLst>
                </c:dLbls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'5'!$A$37:$A$116</c15:sqref>
                        </c15:formulaRef>
                      </c:ext>
                    </c:extLst>
                    <c:numCache>
                      <c:formatCode>General</c:formatCode>
                      <c:ptCount val="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'5'!$P$37:$P$116</c15:sqref>
                        </c15:formulaRef>
                      </c:ext>
                    </c:extLst>
                    <c:numCache>
                      <c:formatCode>0.000</c:formatCode>
                      <c:ptCount val="80"/>
                      <c:pt idx="0">
                        <c:v>1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9-D919-410D-9DCD-58D7D7596AFC}"/>
                  </c:ext>
                </c:extLst>
              </c15:ser>
            </c15:filteredScatterSeries>
            <c15:filteredScatterSeries>
              <c15:ser>
                <c:idx val="13"/>
                <c:order val="1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'5'!$Q$2</c15:sqref>
                        </c15:formulaRef>
                      </c:ext>
                    </c:extLst>
                    <c:strCache>
                      <c:ptCount val="1"/>
                      <c:pt idx="0">
                        <c:v>STD (NORM2 λ)</c:v>
                      </c:pt>
                    </c:strCache>
                  </c:strRef>
                </c:tx>
                <c:spPr>
                  <a:ln w="19050" cap="rnd">
                    <a:solidFill>
                      <a:schemeClr val="accent2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square"/>
                  <c:size val="5"/>
                  <c:spPr>
                    <a:solidFill>
                      <a:schemeClr val="accent2">
                        <a:lumMod val="80000"/>
                        <a:lumOff val="20000"/>
                      </a:schemeClr>
                    </a:solidFill>
                    <a:ln w="9525">
                      <a:solidFill>
                        <a:schemeClr val="accent2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dLbls>
                  <c:dLbl>
                    <c:idx val="56"/>
                    <c:layout>
                      <c:manualLayout>
                        <c:x val="-9.4305252923253993E-2"/>
                        <c:y val="-5.8251119751642912E-2"/>
                      </c:manualLayout>
                    </c:layout>
                    <c:spPr>
                      <a:solidFill>
                        <a:sysClr val="window" lastClr="FFFFFF"/>
                      </a:solidFill>
                      <a:ln>
                        <a:solidFill>
                          <a:sysClr val="windowText" lastClr="000000">
                            <a:lumMod val="25000"/>
                            <a:lumOff val="75000"/>
                          </a:sysClr>
                        </a:solidFill>
                      </a:ln>
                      <a:effectLst/>
                    </c:spPr>
                    <c:txPr>
                      <a:bodyPr rot="0" spcFirstLastPara="1" vertOverflow="clip" horzOverflow="clip" vert="horz" wrap="square" lIns="38100" tIns="19050" rIns="38100" bIns="19050" anchor="ctr" anchorCtr="1">
                        <a:spAutoFit/>
                      </a:bodyPr>
                      <a:lstStyle/>
                      <a:p>
                        <a:pPr>
                          <a:defRPr sz="900" b="0" i="0" u="none" strike="noStrike" kern="1200" baseline="0">
                            <a:solidFill>
                              <a:schemeClr val="dk1">
                                <a:lumMod val="65000"/>
                                <a:lumOff val="35000"/>
                              </a:schemeClr>
                            </a:solidFill>
                            <a:latin typeface="+mn-lt"/>
                            <a:ea typeface="+mn-ea"/>
                            <a:cs typeface="+mn-cs"/>
                          </a:defRPr>
                        </a:pPr>
                        <a:endParaRPr lang="en-US"/>
                      </a:p>
                    </c:txPr>
                    <c:showLegendKey val="0"/>
                    <c:showVal val="1"/>
                    <c:showCatName val="1"/>
                    <c:showSerName val="0"/>
                    <c:showPercent val="0"/>
                    <c:showBubbleSize val="0"/>
                    <c:extLst xmlns:c15="http://schemas.microsoft.com/office/drawing/2012/chart">
                      <c:ext xmlns:c15="http://schemas.microsoft.com/office/drawing/2012/chart" uri="{CE6537A1-D6FC-4f65-9D91-7224C49458BB}">
                        <c15:spPr xmlns:c15="http://schemas.microsoft.com/office/drawing/2012/chart">
                          <a:prstGeom prst="wedgeRectCallout">
                            <a:avLst/>
                          </a:prstGeom>
                          <a:noFill/>
                          <a:ln>
                            <a:noFill/>
                          </a:ln>
                        </c15:spPr>
                      </c:ext>
                      <c:ext xmlns:c16="http://schemas.microsoft.com/office/drawing/2014/chart" uri="{C3380CC4-5D6E-409C-BE32-E72D297353CC}">
                        <c16:uniqueId val="{0000000A-D919-410D-9DCD-58D7D7596AFC}"/>
                      </c:ext>
                    </c:extLst>
                  </c:dLbl>
                  <c:spPr>
                    <a:noFill/>
                    <a:ln>
                      <a:noFill/>
                    </a:ln>
                    <a:effectLst/>
                  </c:spPr>
                  <c:txPr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0" i="0" u="none" strike="noStrike" kern="1200" baseline="0">
                          <a:solidFill>
                            <a:schemeClr val="tx1">
                              <a:lumMod val="75000"/>
                              <a:lumOff val="25000"/>
                            </a:schemeClr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n-US"/>
                    </a:p>
                  </c:txPr>
                  <c:showLegendKey val="0"/>
                  <c:showVal val="0"/>
                  <c:showCatName val="0"/>
                  <c:showSerName val="0"/>
                  <c:showPercent val="0"/>
                  <c:showBubbleSize val="0"/>
                  <c:extLst xmlns:c15="http://schemas.microsoft.com/office/drawing/2012/chart">
                    <c:ext xmlns:c15="http://schemas.microsoft.com/office/drawing/2012/chart" uri="{CE6537A1-D6FC-4f65-9D91-7224C49458BB}">
                      <c15:showLeaderLines val="0"/>
                    </c:ext>
                  </c:extLst>
                </c:dLbls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'5'!$A$117:$A$316</c15:sqref>
                        </c15:formulaRef>
                      </c:ext>
                    </c:extLst>
                    <c:numCache>
                      <c:formatCode>General</c:formatCode>
                      <c:ptCount val="200"/>
                      <c:pt idx="0">
                        <c:v>301</c:v>
                      </c:pt>
                      <c:pt idx="1">
                        <c:v>302</c:v>
                      </c:pt>
                      <c:pt idx="2">
                        <c:v>303</c:v>
                      </c:pt>
                      <c:pt idx="3">
                        <c:v>304</c:v>
                      </c:pt>
                      <c:pt idx="4">
                        <c:v>305</c:v>
                      </c:pt>
                      <c:pt idx="5">
                        <c:v>306</c:v>
                      </c:pt>
                      <c:pt idx="6">
                        <c:v>307</c:v>
                      </c:pt>
                      <c:pt idx="7">
                        <c:v>308</c:v>
                      </c:pt>
                      <c:pt idx="8">
                        <c:v>309</c:v>
                      </c:pt>
                      <c:pt idx="9">
                        <c:v>310</c:v>
                      </c:pt>
                      <c:pt idx="10">
                        <c:v>311</c:v>
                      </c:pt>
                      <c:pt idx="11">
                        <c:v>312</c:v>
                      </c:pt>
                      <c:pt idx="12">
                        <c:v>313</c:v>
                      </c:pt>
                      <c:pt idx="13">
                        <c:v>314</c:v>
                      </c:pt>
                      <c:pt idx="14">
                        <c:v>315</c:v>
                      </c:pt>
                      <c:pt idx="15">
                        <c:v>316</c:v>
                      </c:pt>
                      <c:pt idx="16">
                        <c:v>317</c:v>
                      </c:pt>
                      <c:pt idx="17">
                        <c:v>318</c:v>
                      </c:pt>
                      <c:pt idx="18">
                        <c:v>319</c:v>
                      </c:pt>
                      <c:pt idx="19">
                        <c:v>320</c:v>
                      </c:pt>
                      <c:pt idx="20">
                        <c:v>321</c:v>
                      </c:pt>
                      <c:pt idx="21">
                        <c:v>322</c:v>
                      </c:pt>
                      <c:pt idx="22">
                        <c:v>323</c:v>
                      </c:pt>
                      <c:pt idx="23">
                        <c:v>324</c:v>
                      </c:pt>
                      <c:pt idx="24">
                        <c:v>325</c:v>
                      </c:pt>
                      <c:pt idx="25">
                        <c:v>326</c:v>
                      </c:pt>
                      <c:pt idx="26">
                        <c:v>327</c:v>
                      </c:pt>
                      <c:pt idx="27">
                        <c:v>328</c:v>
                      </c:pt>
                      <c:pt idx="28">
                        <c:v>329</c:v>
                      </c:pt>
                      <c:pt idx="29">
                        <c:v>330</c:v>
                      </c:pt>
                      <c:pt idx="30">
                        <c:v>331</c:v>
                      </c:pt>
                      <c:pt idx="31">
                        <c:v>332</c:v>
                      </c:pt>
                      <c:pt idx="32">
                        <c:v>333</c:v>
                      </c:pt>
                      <c:pt idx="33">
                        <c:v>334</c:v>
                      </c:pt>
                      <c:pt idx="34">
                        <c:v>335</c:v>
                      </c:pt>
                      <c:pt idx="35">
                        <c:v>336</c:v>
                      </c:pt>
                      <c:pt idx="36">
                        <c:v>337</c:v>
                      </c:pt>
                      <c:pt idx="37">
                        <c:v>338</c:v>
                      </c:pt>
                      <c:pt idx="38">
                        <c:v>339</c:v>
                      </c:pt>
                      <c:pt idx="39">
                        <c:v>340</c:v>
                      </c:pt>
                      <c:pt idx="40">
                        <c:v>341</c:v>
                      </c:pt>
                      <c:pt idx="41">
                        <c:v>342</c:v>
                      </c:pt>
                      <c:pt idx="42">
                        <c:v>343</c:v>
                      </c:pt>
                      <c:pt idx="43">
                        <c:v>344</c:v>
                      </c:pt>
                      <c:pt idx="44">
                        <c:v>345</c:v>
                      </c:pt>
                      <c:pt idx="45">
                        <c:v>346</c:v>
                      </c:pt>
                      <c:pt idx="46">
                        <c:v>347</c:v>
                      </c:pt>
                      <c:pt idx="47">
                        <c:v>348</c:v>
                      </c:pt>
                      <c:pt idx="48">
                        <c:v>349</c:v>
                      </c:pt>
                      <c:pt idx="49">
                        <c:v>350</c:v>
                      </c:pt>
                      <c:pt idx="50">
                        <c:v>351</c:v>
                      </c:pt>
                      <c:pt idx="51">
                        <c:v>352</c:v>
                      </c:pt>
                      <c:pt idx="52">
                        <c:v>353</c:v>
                      </c:pt>
                      <c:pt idx="53">
                        <c:v>354</c:v>
                      </c:pt>
                      <c:pt idx="54">
                        <c:v>355</c:v>
                      </c:pt>
                      <c:pt idx="55">
                        <c:v>356</c:v>
                      </c:pt>
                      <c:pt idx="56">
                        <c:v>357</c:v>
                      </c:pt>
                      <c:pt idx="57">
                        <c:v>358</c:v>
                      </c:pt>
                      <c:pt idx="58">
                        <c:v>359</c:v>
                      </c:pt>
                      <c:pt idx="59">
                        <c:v>360</c:v>
                      </c:pt>
                      <c:pt idx="60">
                        <c:v>361</c:v>
                      </c:pt>
                      <c:pt idx="61">
                        <c:v>362</c:v>
                      </c:pt>
                      <c:pt idx="62">
                        <c:v>363</c:v>
                      </c:pt>
                      <c:pt idx="63">
                        <c:v>364</c:v>
                      </c:pt>
                      <c:pt idx="64">
                        <c:v>365</c:v>
                      </c:pt>
                      <c:pt idx="65">
                        <c:v>366</c:v>
                      </c:pt>
                      <c:pt idx="66">
                        <c:v>367</c:v>
                      </c:pt>
                      <c:pt idx="67">
                        <c:v>368</c:v>
                      </c:pt>
                      <c:pt idx="68">
                        <c:v>369</c:v>
                      </c:pt>
                      <c:pt idx="69">
                        <c:v>370</c:v>
                      </c:pt>
                      <c:pt idx="70">
                        <c:v>371</c:v>
                      </c:pt>
                      <c:pt idx="71">
                        <c:v>372</c:v>
                      </c:pt>
                      <c:pt idx="72">
                        <c:v>373</c:v>
                      </c:pt>
                      <c:pt idx="73">
                        <c:v>374</c:v>
                      </c:pt>
                      <c:pt idx="74">
                        <c:v>375</c:v>
                      </c:pt>
                      <c:pt idx="75">
                        <c:v>376</c:v>
                      </c:pt>
                      <c:pt idx="76">
                        <c:v>377</c:v>
                      </c:pt>
                      <c:pt idx="77">
                        <c:v>378</c:v>
                      </c:pt>
                      <c:pt idx="78">
                        <c:v>379</c:v>
                      </c:pt>
                      <c:pt idx="7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'5'!$Q$117:$Q$316</c15:sqref>
                        </c15:formulaRef>
                      </c:ext>
                    </c:extLst>
                    <c:numCache>
                      <c:formatCode>0.000</c:formatCode>
                      <c:ptCount val="20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1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B-D919-410D-9DCD-58D7D7596AFC}"/>
                  </c:ext>
                </c:extLst>
              </c15:ser>
            </c15:filteredScatterSeries>
          </c:ext>
        </c:extLst>
      </c:scatterChart>
      <c:valAx>
        <c:axId val="1036474024"/>
        <c:scaling>
          <c:orientation val="minMax"/>
          <c:max val="500"/>
          <c:min val="22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l-GR" sz="1600" b="0" i="0" baseline="0">
                    <a:effectLst/>
                  </a:rPr>
                  <a:t>λ</a:t>
                </a:r>
                <a:r>
                  <a:rPr lang="en-AU" sz="1600" b="0" i="0" baseline="0">
                    <a:effectLst/>
                  </a:rPr>
                  <a:t> nm</a:t>
                </a:r>
                <a:endParaRPr lang="en-AU" sz="16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5664"/>
        <c:crosses val="autoZero"/>
        <c:crossBetween val="midCat"/>
        <c:majorUnit val="20"/>
      </c:valAx>
      <c:valAx>
        <c:axId val="1036475664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AU" sz="1400"/>
                  <a:t>ABS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402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19835336955436356"/>
          <c:y val="0.80660536508407721"/>
          <c:w val="0.76390691182358172"/>
          <c:h val="7.5144494883900459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9.243895304269667E-2"/>
          <c:y val="2.7296561441618628E-2"/>
          <c:w val="0.87500600131252493"/>
          <c:h val="0.88545758768855931"/>
        </c:manualLayout>
      </c:layout>
      <c:scatterChart>
        <c:scatterStyle val="smoothMarker"/>
        <c:varyColors val="0"/>
        <c:ser>
          <c:idx val="0"/>
          <c:order val="0"/>
          <c:tx>
            <c:strRef>
              <c:f>'6'!$B$2</c:f>
              <c:strCache>
                <c:ptCount val="1"/>
                <c:pt idx="0">
                  <c:v>6-HFlavone-B-D-G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'6'!$B$37:$B$316</c:f>
              <c:numCache>
                <c:formatCode>0.000</c:formatCode>
                <c:ptCount val="280"/>
                <c:pt idx="0">
                  <c:v>0.39518734539094602</c:v>
                </c:pt>
                <c:pt idx="1">
                  <c:v>0.39875071466020701</c:v>
                </c:pt>
                <c:pt idx="2">
                  <c:v>0.40010550451508697</c:v>
                </c:pt>
                <c:pt idx="3">
                  <c:v>0.40352670087246301</c:v>
                </c:pt>
                <c:pt idx="4">
                  <c:v>0.40126804699780799</c:v>
                </c:pt>
                <c:pt idx="5">
                  <c:v>0.396913168052762</c:v>
                </c:pt>
                <c:pt idx="6">
                  <c:v>0.39376420670900603</c:v>
                </c:pt>
                <c:pt idx="7">
                  <c:v>0.38685128617368503</c:v>
                </c:pt>
                <c:pt idx="8">
                  <c:v>0.37577333363027299</c:v>
                </c:pt>
                <c:pt idx="9">
                  <c:v>0.36406302599930102</c:v>
                </c:pt>
                <c:pt idx="10">
                  <c:v>0.35294952728468298</c:v>
                </c:pt>
                <c:pt idx="11">
                  <c:v>0.33952394979477901</c:v>
                </c:pt>
                <c:pt idx="12">
                  <c:v>0.32346797452114601</c:v>
                </c:pt>
                <c:pt idx="13">
                  <c:v>0.30859446291667098</c:v>
                </c:pt>
                <c:pt idx="14">
                  <c:v>0.29462992160118201</c:v>
                </c:pt>
                <c:pt idx="15">
                  <c:v>0.27917051250663699</c:v>
                </c:pt>
                <c:pt idx="16">
                  <c:v>0.26226008455806599</c:v>
                </c:pt>
                <c:pt idx="17">
                  <c:v>0.24590693345353401</c:v>
                </c:pt>
                <c:pt idx="18">
                  <c:v>0.231666844474061</c:v>
                </c:pt>
                <c:pt idx="19">
                  <c:v>0.21562741982044001</c:v>
                </c:pt>
                <c:pt idx="20">
                  <c:v>0.197030738535272</c:v>
                </c:pt>
                <c:pt idx="21">
                  <c:v>0.178612548921146</c:v>
                </c:pt>
                <c:pt idx="22">
                  <c:v>0.16108824212405401</c:v>
                </c:pt>
                <c:pt idx="23">
                  <c:v>0.14083858693652301</c:v>
                </c:pt>
                <c:pt idx="24">
                  <c:v>0.12381576289155399</c:v>
                </c:pt>
                <c:pt idx="25">
                  <c:v>0.10864549447114399</c:v>
                </c:pt>
                <c:pt idx="26">
                  <c:v>9.0564915912541497E-2</c:v>
                </c:pt>
                <c:pt idx="27">
                  <c:v>7.4910030371319006E-2</c:v>
                </c:pt>
                <c:pt idx="28">
                  <c:v>6.1229820144380498E-2</c:v>
                </c:pt>
                <c:pt idx="29">
                  <c:v>4.8916129198042897E-2</c:v>
                </c:pt>
                <c:pt idx="30">
                  <c:v>4.0081611588612003E-2</c:v>
                </c:pt>
                <c:pt idx="31">
                  <c:v>3.0528456761065002E-2</c:v>
                </c:pt>
                <c:pt idx="32">
                  <c:v>2.2006624337210699E-2</c:v>
                </c:pt>
                <c:pt idx="33">
                  <c:v>1.25552313588153E-2</c:v>
                </c:pt>
                <c:pt idx="34">
                  <c:v>8.7140418080756104E-3</c:v>
                </c:pt>
                <c:pt idx="35">
                  <c:v>4.9936497477552902E-3</c:v>
                </c:pt>
                <c:pt idx="36">
                  <c:v>2.0740817834536802E-3</c:v>
                </c:pt>
                <c:pt idx="37">
                  <c:v>5.8657124042453797E-3</c:v>
                </c:pt>
                <c:pt idx="38">
                  <c:v>1.35290640777642E-2</c:v>
                </c:pt>
                <c:pt idx="39">
                  <c:v>2.12874955624347E-2</c:v>
                </c:pt>
                <c:pt idx="40">
                  <c:v>3.3945077903123899E-2</c:v>
                </c:pt>
                <c:pt idx="41">
                  <c:v>4.8197033284352903E-2</c:v>
                </c:pt>
                <c:pt idx="42">
                  <c:v>6.6464800015210504E-2</c:v>
                </c:pt>
                <c:pt idx="43">
                  <c:v>8.4022272749758695E-2</c:v>
                </c:pt>
                <c:pt idx="44">
                  <c:v>0.102888376808956</c:v>
                </c:pt>
                <c:pt idx="45">
                  <c:v>0.123371255583397</c:v>
                </c:pt>
                <c:pt idx="46">
                  <c:v>0.145233404217294</c:v>
                </c:pt>
                <c:pt idx="47">
                  <c:v>0.17129349393312401</c:v>
                </c:pt>
                <c:pt idx="48">
                  <c:v>0.19517902670923801</c:v>
                </c:pt>
                <c:pt idx="49">
                  <c:v>0.22024303060172401</c:v>
                </c:pt>
                <c:pt idx="50">
                  <c:v>0.24803147920733301</c:v>
                </c:pt>
                <c:pt idx="51">
                  <c:v>0.27446438793648598</c:v>
                </c:pt>
                <c:pt idx="52">
                  <c:v>0.30117962958580702</c:v>
                </c:pt>
                <c:pt idx="53">
                  <c:v>0.325629989742172</c:v>
                </c:pt>
                <c:pt idx="54">
                  <c:v>0.34841323706327698</c:v>
                </c:pt>
                <c:pt idx="55">
                  <c:v>0.36975744888940698</c:v>
                </c:pt>
                <c:pt idx="56">
                  <c:v>0.391095760133156</c:v>
                </c:pt>
                <c:pt idx="57">
                  <c:v>0.41336835482402601</c:v>
                </c:pt>
                <c:pt idx="58">
                  <c:v>0.438092032335889</c:v>
                </c:pt>
                <c:pt idx="59">
                  <c:v>0.45624908899711297</c:v>
                </c:pt>
                <c:pt idx="60">
                  <c:v>0.479314800594695</c:v>
                </c:pt>
                <c:pt idx="61">
                  <c:v>0.50418171271013501</c:v>
                </c:pt>
                <c:pt idx="62">
                  <c:v>0.52632206385035196</c:v>
                </c:pt>
                <c:pt idx="63">
                  <c:v>0.549290570123249</c:v>
                </c:pt>
                <c:pt idx="64">
                  <c:v>0.57366923336995201</c:v>
                </c:pt>
                <c:pt idx="65">
                  <c:v>0.60015400028175103</c:v>
                </c:pt>
                <c:pt idx="66">
                  <c:v>0.62401202255789701</c:v>
                </c:pt>
                <c:pt idx="67">
                  <c:v>0.64549124832382698</c:v>
                </c:pt>
                <c:pt idx="68">
                  <c:v>0.66868764913244505</c:v>
                </c:pt>
                <c:pt idx="69">
                  <c:v>0.69269865606344205</c:v>
                </c:pt>
                <c:pt idx="70">
                  <c:v>0.71329609643553904</c:v>
                </c:pt>
                <c:pt idx="71">
                  <c:v>0.73551715320745603</c:v>
                </c:pt>
                <c:pt idx="72">
                  <c:v>0.75712185679316801</c:v>
                </c:pt>
                <c:pt idx="73">
                  <c:v>0.77589101258555004</c:v>
                </c:pt>
                <c:pt idx="74">
                  <c:v>0.79416359640441903</c:v>
                </c:pt>
                <c:pt idx="75">
                  <c:v>0.813538745973302</c:v>
                </c:pt>
                <c:pt idx="76">
                  <c:v>0.83284354220591195</c:v>
                </c:pt>
                <c:pt idx="77">
                  <c:v>0.84856857663806096</c:v>
                </c:pt>
                <c:pt idx="78">
                  <c:v>0.86654407765443697</c:v>
                </c:pt>
                <c:pt idx="79">
                  <c:v>0.88226705602113298</c:v>
                </c:pt>
                <c:pt idx="80">
                  <c:v>0.89498921327379299</c:v>
                </c:pt>
                <c:pt idx="81">
                  <c:v>0.90911576906646996</c:v>
                </c:pt>
                <c:pt idx="82">
                  <c:v>0.92044801745980798</c:v>
                </c:pt>
                <c:pt idx="83">
                  <c:v>0.93160854468156395</c:v>
                </c:pt>
                <c:pt idx="84">
                  <c:v>0.94121634623394002</c:v>
                </c:pt>
                <c:pt idx="85">
                  <c:v>0.95072691651964703</c:v>
                </c:pt>
                <c:pt idx="86">
                  <c:v>0.96056703728005199</c:v>
                </c:pt>
                <c:pt idx="87">
                  <c:v>0.96724977641375698</c:v>
                </c:pt>
                <c:pt idx="88">
                  <c:v>0.97465296551727199</c:v>
                </c:pt>
                <c:pt idx="89">
                  <c:v>0.98215763193738204</c:v>
                </c:pt>
                <c:pt idx="90">
                  <c:v>0.98693543653158999</c:v>
                </c:pt>
                <c:pt idx="91">
                  <c:v>0.98920718958940401</c:v>
                </c:pt>
                <c:pt idx="92">
                  <c:v>0.99265317529028096</c:v>
                </c:pt>
                <c:pt idx="93">
                  <c:v>0.99634553804640802</c:v>
                </c:pt>
                <c:pt idx="94">
                  <c:v>0.99969059215188305</c:v>
                </c:pt>
                <c:pt idx="95">
                  <c:v>1</c:v>
                </c:pt>
                <c:pt idx="96">
                  <c:v>0.99835524161072697</c:v>
                </c:pt>
                <c:pt idx="97">
                  <c:v>0.99223513824607701</c:v>
                </c:pt>
                <c:pt idx="98">
                  <c:v>0.987897836626764</c:v>
                </c:pt>
                <c:pt idx="99">
                  <c:v>0.98259866579591704</c:v>
                </c:pt>
                <c:pt idx="100">
                  <c:v>0.97586377298913696</c:v>
                </c:pt>
                <c:pt idx="101">
                  <c:v>0.96446860556890901</c:v>
                </c:pt>
                <c:pt idx="102">
                  <c:v>0.95455837492175399</c:v>
                </c:pt>
                <c:pt idx="103">
                  <c:v>0.947307662085351</c:v>
                </c:pt>
                <c:pt idx="104">
                  <c:v>0.93883458448102997</c:v>
                </c:pt>
                <c:pt idx="105">
                  <c:v>0.92831807829825597</c:v>
                </c:pt>
                <c:pt idx="106">
                  <c:v>0.91692112964433303</c:v>
                </c:pt>
                <c:pt idx="107">
                  <c:v>0.90771030675389497</c:v>
                </c:pt>
                <c:pt idx="108">
                  <c:v>0.89918755862087396</c:v>
                </c:pt>
                <c:pt idx="109">
                  <c:v>0.890797511589277</c:v>
                </c:pt>
                <c:pt idx="110">
                  <c:v>0.88049048747174397</c:v>
                </c:pt>
                <c:pt idx="111">
                  <c:v>0.86906727415827401</c:v>
                </c:pt>
                <c:pt idx="112">
                  <c:v>0.85801768550544399</c:v>
                </c:pt>
                <c:pt idx="113">
                  <c:v>0.84767485738947201</c:v>
                </c:pt>
                <c:pt idx="114">
                  <c:v>0.83333319156962404</c:v>
                </c:pt>
                <c:pt idx="115">
                  <c:v>0.82052386898645302</c:v>
                </c:pt>
                <c:pt idx="116">
                  <c:v>0.80706751140870503</c:v>
                </c:pt>
                <c:pt idx="117">
                  <c:v>0.79249004593683703</c:v>
                </c:pt>
                <c:pt idx="118">
                  <c:v>0.77523393062775403</c:v>
                </c:pt>
                <c:pt idx="119">
                  <c:v>0.75785859909037601</c:v>
                </c:pt>
                <c:pt idx="120">
                  <c:v>0.74168017223931904</c:v>
                </c:pt>
                <c:pt idx="121">
                  <c:v>0.72614696633361897</c:v>
                </c:pt>
                <c:pt idx="122">
                  <c:v>0.71177373239766295</c:v>
                </c:pt>
                <c:pt idx="123">
                  <c:v>0.69737595075070802</c:v>
                </c:pt>
                <c:pt idx="124">
                  <c:v>0.68352247840701297</c:v>
                </c:pt>
                <c:pt idx="125">
                  <c:v>0.66894795997227496</c:v>
                </c:pt>
                <c:pt idx="126">
                  <c:v>0.653288875492403</c:v>
                </c:pt>
                <c:pt idx="127">
                  <c:v>0.63936384648564004</c:v>
                </c:pt>
                <c:pt idx="128">
                  <c:v>0.62830215828118496</c:v>
                </c:pt>
                <c:pt idx="129">
                  <c:v>0.61698909261424595</c:v>
                </c:pt>
                <c:pt idx="130">
                  <c:v>0.60411125072278704</c:v>
                </c:pt>
                <c:pt idx="131">
                  <c:v>0.59158138542826899</c:v>
                </c:pt>
                <c:pt idx="132">
                  <c:v>0.580349495991208</c:v>
                </c:pt>
                <c:pt idx="133">
                  <c:v>0.57020486172433904</c:v>
                </c:pt>
                <c:pt idx="134">
                  <c:v>0.56119702818446304</c:v>
                </c:pt>
                <c:pt idx="135">
                  <c:v>0.55127814015328402</c:v>
                </c:pt>
                <c:pt idx="136">
                  <c:v>0.54298727864954199</c:v>
                </c:pt>
                <c:pt idx="137">
                  <c:v>0.53310609031085199</c:v>
                </c:pt>
                <c:pt idx="138">
                  <c:v>0.52425061694646402</c:v>
                </c:pt>
                <c:pt idx="139">
                  <c:v>0.51683109996353105</c:v>
                </c:pt>
                <c:pt idx="140">
                  <c:v>0.50988066132216303</c:v>
                </c:pt>
                <c:pt idx="141">
                  <c:v>0.50448651598439798</c:v>
                </c:pt>
                <c:pt idx="142">
                  <c:v>0.49917476678668499</c:v>
                </c:pt>
                <c:pt idx="143">
                  <c:v>0.49360839350848101</c:v>
                </c:pt>
                <c:pt idx="144">
                  <c:v>0.48809631697394201</c:v>
                </c:pt>
                <c:pt idx="145">
                  <c:v>0.48390315854457</c:v>
                </c:pt>
                <c:pt idx="146">
                  <c:v>0.48010263778217799</c:v>
                </c:pt>
                <c:pt idx="147">
                  <c:v>0.47732817151166101</c:v>
                </c:pt>
                <c:pt idx="148">
                  <c:v>0.47461363092446701</c:v>
                </c:pt>
                <c:pt idx="149">
                  <c:v>0.47169389326569999</c:v>
                </c:pt>
                <c:pt idx="150">
                  <c:v>0.46893517131385698</c:v>
                </c:pt>
                <c:pt idx="151">
                  <c:v>0.46598866127875599</c:v>
                </c:pt>
                <c:pt idx="152">
                  <c:v>0.461839267137719</c:v>
                </c:pt>
                <c:pt idx="153">
                  <c:v>0.46036156161765202</c:v>
                </c:pt>
                <c:pt idx="154">
                  <c:v>0.45897774146906001</c:v>
                </c:pt>
                <c:pt idx="155">
                  <c:v>0.45473148170932698</c:v>
                </c:pt>
                <c:pt idx="156">
                  <c:v>0.45139736018708199</c:v>
                </c:pt>
                <c:pt idx="157">
                  <c:v>0.44971456990724801</c:v>
                </c:pt>
                <c:pt idx="158">
                  <c:v>0.44476448620783599</c:v>
                </c:pt>
                <c:pt idx="159">
                  <c:v>0.44157681292169099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1AE0-4EAD-B20B-807D2A360291}"/>
            </c:ext>
          </c:extLst>
        </c:ser>
        <c:ser>
          <c:idx val="1"/>
          <c:order val="1"/>
          <c:tx>
            <c:strRef>
              <c:f>'6'!$C$2</c:f>
              <c:strCache>
                <c:ptCount val="1"/>
                <c:pt idx="0">
                  <c:v>Acetaminophen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'6'!$C$37:$C$316</c:f>
              <c:numCache>
                <c:formatCode>0.000</c:formatCode>
                <c:ptCount val="280"/>
                <c:pt idx="0">
                  <c:v>0.71816343432667795</c:v>
                </c:pt>
                <c:pt idx="1">
                  <c:v>0.71278238156880702</c:v>
                </c:pt>
                <c:pt idx="2">
                  <c:v>0.70374165508554298</c:v>
                </c:pt>
                <c:pt idx="3">
                  <c:v>0.69153797051270904</c:v>
                </c:pt>
                <c:pt idx="4">
                  <c:v>0.67619124984757595</c:v>
                </c:pt>
                <c:pt idx="5">
                  <c:v>0.65418780282007005</c:v>
                </c:pt>
                <c:pt idx="6">
                  <c:v>0.63081991282306704</c:v>
                </c:pt>
                <c:pt idx="7">
                  <c:v>0.60492151693829199</c:v>
                </c:pt>
                <c:pt idx="8">
                  <c:v>0.57513246609139701</c:v>
                </c:pt>
                <c:pt idx="9">
                  <c:v>0.54261141611927799</c:v>
                </c:pt>
                <c:pt idx="10">
                  <c:v>0.50760893463927503</c:v>
                </c:pt>
                <c:pt idx="11">
                  <c:v>0.46608906371508202</c:v>
                </c:pt>
                <c:pt idx="12">
                  <c:v>0.42374783649540498</c:v>
                </c:pt>
                <c:pt idx="13">
                  <c:v>0.38309092672616002</c:v>
                </c:pt>
                <c:pt idx="14">
                  <c:v>0.338639207453234</c:v>
                </c:pt>
                <c:pt idx="15">
                  <c:v>0.29561063054523701</c:v>
                </c:pt>
                <c:pt idx="16">
                  <c:v>0.25244913495494498</c:v>
                </c:pt>
                <c:pt idx="17">
                  <c:v>0.21293598188797899</c:v>
                </c:pt>
                <c:pt idx="18">
                  <c:v>0.176159410406342</c:v>
                </c:pt>
                <c:pt idx="19">
                  <c:v>0.13957828004751199</c:v>
                </c:pt>
                <c:pt idx="20">
                  <c:v>0.108975621821504</c:v>
                </c:pt>
                <c:pt idx="21">
                  <c:v>8.2487036534803604E-2</c:v>
                </c:pt>
                <c:pt idx="22">
                  <c:v>6.3301932355009E-2</c:v>
                </c:pt>
                <c:pt idx="23">
                  <c:v>4.64183706115067E-2</c:v>
                </c:pt>
                <c:pt idx="24">
                  <c:v>2.9354331867356601E-2</c:v>
                </c:pt>
                <c:pt idx="25">
                  <c:v>1.6421966397450399E-2</c:v>
                </c:pt>
                <c:pt idx="26">
                  <c:v>9.8591699130137506E-3</c:v>
                </c:pt>
                <c:pt idx="27">
                  <c:v>4.5694788829072604E-3</c:v>
                </c:pt>
                <c:pt idx="28">
                  <c:v>3.5011823476143798E-3</c:v>
                </c:pt>
                <c:pt idx="29">
                  <c:v>1.81360779207434E-3</c:v>
                </c:pt>
                <c:pt idx="30">
                  <c:v>3.5224647857645601E-3</c:v>
                </c:pt>
                <c:pt idx="31">
                  <c:v>7.9831183050252403E-3</c:v>
                </c:pt>
                <c:pt idx="32">
                  <c:v>1.8585660648233499E-2</c:v>
                </c:pt>
                <c:pt idx="33">
                  <c:v>2.9114209123281599E-2</c:v>
                </c:pt>
                <c:pt idx="34">
                  <c:v>4.2764998595819503E-2</c:v>
                </c:pt>
                <c:pt idx="35">
                  <c:v>6.01481221298295E-2</c:v>
                </c:pt>
                <c:pt idx="36">
                  <c:v>7.9454769840221096E-2</c:v>
                </c:pt>
                <c:pt idx="37">
                  <c:v>0.10662499115344699</c:v>
                </c:pt>
                <c:pt idx="38">
                  <c:v>0.136386647337496</c:v>
                </c:pt>
                <c:pt idx="39">
                  <c:v>0.16420277156106999</c:v>
                </c:pt>
                <c:pt idx="40">
                  <c:v>0.19287482053247801</c:v>
                </c:pt>
                <c:pt idx="41">
                  <c:v>0.22343547733479499</c:v>
                </c:pt>
                <c:pt idx="42">
                  <c:v>0.25854082170755999</c:v>
                </c:pt>
                <c:pt idx="43">
                  <c:v>0.29447608329486002</c:v>
                </c:pt>
                <c:pt idx="44">
                  <c:v>0.33032560162167701</c:v>
                </c:pt>
                <c:pt idx="45">
                  <c:v>0.36599729876584602</c:v>
                </c:pt>
                <c:pt idx="46">
                  <c:v>0.399695787748169</c:v>
                </c:pt>
                <c:pt idx="47">
                  <c:v>0.43138924947058799</c:v>
                </c:pt>
                <c:pt idx="48">
                  <c:v>0.46439291821856898</c:v>
                </c:pt>
                <c:pt idx="49">
                  <c:v>0.49874064361187498</c:v>
                </c:pt>
                <c:pt idx="50">
                  <c:v>0.53305948397561398</c:v>
                </c:pt>
                <c:pt idx="51">
                  <c:v>0.56260134937234196</c:v>
                </c:pt>
                <c:pt idx="52">
                  <c:v>0.59385513244055499</c:v>
                </c:pt>
                <c:pt idx="53">
                  <c:v>0.62300214876128102</c:v>
                </c:pt>
                <c:pt idx="54">
                  <c:v>0.65125757420423702</c:v>
                </c:pt>
                <c:pt idx="55">
                  <c:v>0.67616239457718097</c:v>
                </c:pt>
                <c:pt idx="56">
                  <c:v>0.70147413056586905</c:v>
                </c:pt>
                <c:pt idx="57">
                  <c:v>0.72851009364660102</c:v>
                </c:pt>
                <c:pt idx="58">
                  <c:v>0.75150058235484196</c:v>
                </c:pt>
                <c:pt idx="59">
                  <c:v>0.77308222299415796</c:v>
                </c:pt>
                <c:pt idx="60">
                  <c:v>0.79375778677291398</c:v>
                </c:pt>
                <c:pt idx="61">
                  <c:v>0.81448050572970399</c:v>
                </c:pt>
                <c:pt idx="62">
                  <c:v>0.83466766469465303</c:v>
                </c:pt>
                <c:pt idx="63">
                  <c:v>0.852577150915105</c:v>
                </c:pt>
                <c:pt idx="64">
                  <c:v>0.86807317482399504</c:v>
                </c:pt>
                <c:pt idx="65">
                  <c:v>0.88324602360514803</c:v>
                </c:pt>
                <c:pt idx="66">
                  <c:v>0.89792105095762498</c:v>
                </c:pt>
                <c:pt idx="67">
                  <c:v>0.91011281032604496</c:v>
                </c:pt>
                <c:pt idx="68">
                  <c:v>0.92234839051044704</c:v>
                </c:pt>
                <c:pt idx="69">
                  <c:v>0.93269875331756102</c:v>
                </c:pt>
                <c:pt idx="70">
                  <c:v>0.94198485059514203</c:v>
                </c:pt>
                <c:pt idx="71">
                  <c:v>0.949330254846389</c:v>
                </c:pt>
                <c:pt idx="72">
                  <c:v>0.95773479134539596</c:v>
                </c:pt>
                <c:pt idx="73">
                  <c:v>0.96495754625670505</c:v>
                </c:pt>
                <c:pt idx="74">
                  <c:v>0.97043177506447098</c:v>
                </c:pt>
                <c:pt idx="75">
                  <c:v>0.97523429429505804</c:v>
                </c:pt>
                <c:pt idx="76">
                  <c:v>0.98029894589205302</c:v>
                </c:pt>
                <c:pt idx="77">
                  <c:v>0.98409333889967898</c:v>
                </c:pt>
                <c:pt idx="78">
                  <c:v>0.98676217619439899</c:v>
                </c:pt>
                <c:pt idx="79">
                  <c:v>0.98855666337567905</c:v>
                </c:pt>
                <c:pt idx="80">
                  <c:v>0.99027591628216804</c:v>
                </c:pt>
                <c:pt idx="81">
                  <c:v>0.992263067127095</c:v>
                </c:pt>
                <c:pt idx="82">
                  <c:v>0.99393274509479002</c:v>
                </c:pt>
                <c:pt idx="83">
                  <c:v>0.99529499284886502</c:v>
                </c:pt>
                <c:pt idx="84">
                  <c:v>0.99574632775604899</c:v>
                </c:pt>
                <c:pt idx="85">
                  <c:v>0.99572884034323805</c:v>
                </c:pt>
                <c:pt idx="86">
                  <c:v>0.99656503984050104</c:v>
                </c:pt>
                <c:pt idx="87">
                  <c:v>0.99693699113932599</c:v>
                </c:pt>
                <c:pt idx="88">
                  <c:v>0.99722546067344298</c:v>
                </c:pt>
                <c:pt idx="89">
                  <c:v>0.997506091880343</c:v>
                </c:pt>
                <c:pt idx="90">
                  <c:v>0.99819527509520101</c:v>
                </c:pt>
                <c:pt idx="91">
                  <c:v>0.99841969935475905</c:v>
                </c:pt>
                <c:pt idx="92">
                  <c:v>0.99790239240537704</c:v>
                </c:pt>
                <c:pt idx="93">
                  <c:v>0.99825525388457803</c:v>
                </c:pt>
                <c:pt idx="94">
                  <c:v>0.99840862982418199</c:v>
                </c:pt>
                <c:pt idx="95">
                  <c:v>0.99812768701704502</c:v>
                </c:pt>
                <c:pt idx="96">
                  <c:v>0.99884589420988401</c:v>
                </c:pt>
                <c:pt idx="97">
                  <c:v>0.99887557669754501</c:v>
                </c:pt>
                <c:pt idx="98">
                  <c:v>0.99889602943342204</c:v>
                </c:pt>
                <c:pt idx="99">
                  <c:v>0.99864050033817597</c:v>
                </c:pt>
                <c:pt idx="100">
                  <c:v>0.99828991155723001</c:v>
                </c:pt>
                <c:pt idx="101">
                  <c:v>0.998619292008735</c:v>
                </c:pt>
                <c:pt idx="102">
                  <c:v>0.99885802248914002</c:v>
                </c:pt>
                <c:pt idx="103">
                  <c:v>0.99874828762775303</c:v>
                </c:pt>
                <c:pt idx="104">
                  <c:v>0.99879904659617003</c:v>
                </c:pt>
                <c:pt idx="105">
                  <c:v>0.99865535097074598</c:v>
                </c:pt>
                <c:pt idx="106">
                  <c:v>0.99917980796469996</c:v>
                </c:pt>
                <c:pt idx="107">
                  <c:v>0.99940214701091301</c:v>
                </c:pt>
                <c:pt idx="108">
                  <c:v>0.99948379600038795</c:v>
                </c:pt>
                <c:pt idx="109">
                  <c:v>0.99938040316512999</c:v>
                </c:pt>
                <c:pt idx="110">
                  <c:v>0.99936758707027595</c:v>
                </c:pt>
                <c:pt idx="111">
                  <c:v>0.99977489463632496</c:v>
                </c:pt>
                <c:pt idx="112">
                  <c:v>0.99945969388109501</c:v>
                </c:pt>
                <c:pt idx="113">
                  <c:v>0.99908767112817098</c:v>
                </c:pt>
                <c:pt idx="114">
                  <c:v>0.99928788800405599</c:v>
                </c:pt>
                <c:pt idx="115">
                  <c:v>0.99934445828000795</c:v>
                </c:pt>
                <c:pt idx="116">
                  <c:v>0.99907189434185995</c:v>
                </c:pt>
                <c:pt idx="117">
                  <c:v>0.99932304014936102</c:v>
                </c:pt>
                <c:pt idx="118">
                  <c:v>0.999496599569902</c:v>
                </c:pt>
                <c:pt idx="119">
                  <c:v>0.99926631503186203</c:v>
                </c:pt>
                <c:pt idx="120">
                  <c:v>0.99955409491731095</c:v>
                </c:pt>
                <c:pt idx="121">
                  <c:v>0.99954133114792898</c:v>
                </c:pt>
                <c:pt idx="122">
                  <c:v>0.99847602291778603</c:v>
                </c:pt>
                <c:pt idx="123">
                  <c:v>0.99848337025342504</c:v>
                </c:pt>
                <c:pt idx="124">
                  <c:v>0.99896739530388001</c:v>
                </c:pt>
                <c:pt idx="125">
                  <c:v>0.99962923429586403</c:v>
                </c:pt>
                <c:pt idx="126">
                  <c:v>0.99974908164499698</c:v>
                </c:pt>
                <c:pt idx="127">
                  <c:v>0.99937504794949805</c:v>
                </c:pt>
                <c:pt idx="128">
                  <c:v>0.99947702123503401</c:v>
                </c:pt>
                <c:pt idx="129">
                  <c:v>0.99946341821453599</c:v>
                </c:pt>
                <c:pt idx="130">
                  <c:v>0.99959033859901902</c:v>
                </c:pt>
                <c:pt idx="131">
                  <c:v>1</c:v>
                </c:pt>
                <c:pt idx="132">
                  <c:v>0.99941171331032796</c:v>
                </c:pt>
                <c:pt idx="133">
                  <c:v>0.99908219204245996</c:v>
                </c:pt>
                <c:pt idx="134">
                  <c:v>0.99854368773686797</c:v>
                </c:pt>
                <c:pt idx="135">
                  <c:v>0.99869576816760597</c:v>
                </c:pt>
                <c:pt idx="136">
                  <c:v>0.99907913929524905</c:v>
                </c:pt>
                <c:pt idx="137">
                  <c:v>0.99850382820818295</c:v>
                </c:pt>
                <c:pt idx="138">
                  <c:v>0.99848380551904403</c:v>
                </c:pt>
                <c:pt idx="139">
                  <c:v>0.99843970350487699</c:v>
                </c:pt>
                <c:pt idx="140">
                  <c:v>0.99858506336886299</c:v>
                </c:pt>
                <c:pt idx="141">
                  <c:v>0.99838682528356704</c:v>
                </c:pt>
                <c:pt idx="142">
                  <c:v>0.99825907307847905</c:v>
                </c:pt>
                <c:pt idx="143">
                  <c:v>0.99848777730642102</c:v>
                </c:pt>
                <c:pt idx="144">
                  <c:v>0.99814095783062495</c:v>
                </c:pt>
                <c:pt idx="145">
                  <c:v>0.99806728507563602</c:v>
                </c:pt>
                <c:pt idx="146">
                  <c:v>0.99850499087551403</c:v>
                </c:pt>
                <c:pt idx="147">
                  <c:v>0.99781294231689999</c:v>
                </c:pt>
                <c:pt idx="148">
                  <c:v>0.99701438870713299</c:v>
                </c:pt>
                <c:pt idx="149">
                  <c:v>0.99545941045277797</c:v>
                </c:pt>
                <c:pt idx="150">
                  <c:v>0.99384564717688295</c:v>
                </c:pt>
                <c:pt idx="151">
                  <c:v>0.99204777016411305</c:v>
                </c:pt>
                <c:pt idx="152">
                  <c:v>0.988138274654354</c:v>
                </c:pt>
                <c:pt idx="153">
                  <c:v>0.981022775101422</c:v>
                </c:pt>
                <c:pt idx="154">
                  <c:v>0.97095547573418095</c:v>
                </c:pt>
                <c:pt idx="155">
                  <c:v>0.95980487539340398</c:v>
                </c:pt>
                <c:pt idx="156">
                  <c:v>0.94617450649290302</c:v>
                </c:pt>
                <c:pt idx="157">
                  <c:v>0.93181993854078604</c:v>
                </c:pt>
                <c:pt idx="158">
                  <c:v>0.91596807731573304</c:v>
                </c:pt>
                <c:pt idx="159">
                  <c:v>0.90426403631681196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1AE0-4EAD-B20B-807D2A360291}"/>
            </c:ext>
          </c:extLst>
        </c:ser>
        <c:ser>
          <c:idx val="2"/>
          <c:order val="2"/>
          <c:tx>
            <c:strRef>
              <c:f>'6'!$D$2</c:f>
              <c:strCache>
                <c:ptCount val="1"/>
                <c:pt idx="0">
                  <c:v>UNK (λ)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'6'!$D$37:$D$316</c:f>
              <c:numCache>
                <c:formatCode>0.000</c:formatCode>
                <c:ptCount val="28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0.40352670087246301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1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1AE0-4EAD-B20B-807D2A360291}"/>
            </c:ext>
          </c:extLst>
        </c:ser>
        <c:ser>
          <c:idx val="3"/>
          <c:order val="3"/>
          <c:tx>
            <c:strRef>
              <c:f>'6'!$F$2</c:f>
              <c:strCache>
                <c:ptCount val="1"/>
                <c:pt idx="0">
                  <c:v>STD (λ)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'6'!$F$37:$F$316</c:f>
              <c:numCache>
                <c:formatCode>0.000</c:formatCode>
                <c:ptCount val="280"/>
                <c:pt idx="0">
                  <c:v>0.71816343432667795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1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1AE0-4EAD-B20B-807D2A360291}"/>
            </c:ext>
          </c:extLst>
        </c:ser>
        <c:ser>
          <c:idx val="4"/>
          <c:order val="4"/>
          <c:tx>
            <c:strRef>
              <c:f>'6'!$H$2</c:f>
              <c:strCache>
                <c:ptCount val="1"/>
                <c:pt idx="0">
                  <c:v> (STD) +25%</c:v>
                </c:pt>
              </c:strCache>
            </c:strRef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'6'!$H$37:$H$316</c:f>
              <c:numCache>
                <c:formatCode>0.000</c:formatCode>
                <c:ptCount val="280"/>
                <c:pt idx="0">
                  <c:v>0.89770429290834741</c:v>
                </c:pt>
                <c:pt idx="1">
                  <c:v>0.89097797696100878</c:v>
                </c:pt>
                <c:pt idx="2">
                  <c:v>0.87967706885692876</c:v>
                </c:pt>
                <c:pt idx="3">
                  <c:v>0.86442246314088633</c:v>
                </c:pt>
                <c:pt idx="4">
                  <c:v>0.84523906230946988</c:v>
                </c:pt>
                <c:pt idx="5">
                  <c:v>0.81773475352508762</c:v>
                </c:pt>
                <c:pt idx="6">
                  <c:v>0.78852489102883383</c:v>
                </c:pt>
                <c:pt idx="7">
                  <c:v>0.75615189617286505</c:v>
                </c:pt>
                <c:pt idx="8">
                  <c:v>0.71891558261424626</c:v>
                </c:pt>
                <c:pt idx="9">
                  <c:v>0.67826427014909751</c:v>
                </c:pt>
                <c:pt idx="10">
                  <c:v>0.63451116829909382</c:v>
                </c:pt>
                <c:pt idx="11">
                  <c:v>0.58261132964385254</c:v>
                </c:pt>
                <c:pt idx="12">
                  <c:v>0.52968479561925619</c:v>
                </c:pt>
                <c:pt idx="13">
                  <c:v>0.47886365840770001</c:v>
                </c:pt>
                <c:pt idx="14">
                  <c:v>0.42329900931654252</c:v>
                </c:pt>
                <c:pt idx="15">
                  <c:v>0.36951328818154627</c:v>
                </c:pt>
                <c:pt idx="16">
                  <c:v>0.31556141869368121</c:v>
                </c:pt>
                <c:pt idx="17">
                  <c:v>0.26616997735997372</c:v>
                </c:pt>
                <c:pt idx="18">
                  <c:v>0.2201992630079275</c:v>
                </c:pt>
                <c:pt idx="19">
                  <c:v>0.17447285005939001</c:v>
                </c:pt>
                <c:pt idx="20">
                  <c:v>0.13621952727688</c:v>
                </c:pt>
                <c:pt idx="21">
                  <c:v>0.1031087956685045</c:v>
                </c:pt>
                <c:pt idx="22">
                  <c:v>7.9127415443761256E-2</c:v>
                </c:pt>
                <c:pt idx="23">
                  <c:v>5.8022963264383373E-2</c:v>
                </c:pt>
                <c:pt idx="24">
                  <c:v>3.6692914834195747E-2</c:v>
                </c:pt>
                <c:pt idx="25">
                  <c:v>2.0527457996812999E-2</c:v>
                </c:pt>
                <c:pt idx="26">
                  <c:v>1.2323962391267188E-2</c:v>
                </c:pt>
                <c:pt idx="27">
                  <c:v>5.7118486036340753E-3</c:v>
                </c:pt>
                <c:pt idx="28">
                  <c:v>4.3764779345179744E-3</c:v>
                </c:pt>
                <c:pt idx="29">
                  <c:v>2.2670097400929248E-3</c:v>
                </c:pt>
                <c:pt idx="30">
                  <c:v>4.4030809822056998E-3</c:v>
                </c:pt>
                <c:pt idx="31">
                  <c:v>9.9788978812815499E-3</c:v>
                </c:pt>
                <c:pt idx="32">
                  <c:v>2.3232075810291873E-2</c:v>
                </c:pt>
                <c:pt idx="33">
                  <c:v>3.6392761404101998E-2</c:v>
                </c:pt>
                <c:pt idx="34">
                  <c:v>5.3456248244774379E-2</c:v>
                </c:pt>
                <c:pt idx="35">
                  <c:v>7.5185152662286869E-2</c:v>
                </c:pt>
                <c:pt idx="36">
                  <c:v>9.9318462300276369E-2</c:v>
                </c:pt>
                <c:pt idx="37">
                  <c:v>0.13328123894180874</c:v>
                </c:pt>
                <c:pt idx="38">
                  <c:v>0.17048330917186999</c:v>
                </c:pt>
                <c:pt idx="39">
                  <c:v>0.20525346445133749</c:v>
                </c:pt>
                <c:pt idx="40">
                  <c:v>0.2410935256655975</c:v>
                </c:pt>
                <c:pt idx="41">
                  <c:v>0.27929434666849373</c:v>
                </c:pt>
                <c:pt idx="42">
                  <c:v>0.32317602713444998</c:v>
                </c:pt>
                <c:pt idx="43">
                  <c:v>0.36809510411857504</c:v>
                </c:pt>
                <c:pt idx="44">
                  <c:v>0.41290700202709629</c:v>
                </c:pt>
                <c:pt idx="45">
                  <c:v>0.45749662345730752</c:v>
                </c:pt>
                <c:pt idx="46">
                  <c:v>0.49961973468521126</c:v>
                </c:pt>
                <c:pt idx="47">
                  <c:v>0.53923656183823498</c:v>
                </c:pt>
                <c:pt idx="48">
                  <c:v>0.5804911477732112</c:v>
                </c:pt>
                <c:pt idx="49">
                  <c:v>0.62342580451484375</c:v>
                </c:pt>
                <c:pt idx="50">
                  <c:v>0.66632435496951747</c:v>
                </c:pt>
                <c:pt idx="51">
                  <c:v>0.70325168671542748</c:v>
                </c:pt>
                <c:pt idx="52">
                  <c:v>0.74231891555069374</c:v>
                </c:pt>
                <c:pt idx="53">
                  <c:v>0.7787526859516013</c:v>
                </c:pt>
                <c:pt idx="54">
                  <c:v>0.81407196775529633</c:v>
                </c:pt>
                <c:pt idx="55">
                  <c:v>0.84520299322147618</c:v>
                </c:pt>
                <c:pt idx="56">
                  <c:v>0.87684266320733628</c:v>
                </c:pt>
                <c:pt idx="57">
                  <c:v>0.9106376170582513</c:v>
                </c:pt>
                <c:pt idx="58">
                  <c:v>0.9393757279435524</c:v>
                </c:pt>
                <c:pt idx="59">
                  <c:v>0.96635277874269743</c:v>
                </c:pt>
                <c:pt idx="60">
                  <c:v>0.99219723346614241</c:v>
                </c:pt>
                <c:pt idx="61">
                  <c:v>1.01810063216213</c:v>
                </c:pt>
                <c:pt idx="62">
                  <c:v>1.0433345808683163</c:v>
                </c:pt>
                <c:pt idx="63">
                  <c:v>1.0657214386438811</c:v>
                </c:pt>
                <c:pt idx="64">
                  <c:v>1.0850914685299937</c:v>
                </c:pt>
                <c:pt idx="65">
                  <c:v>1.104057529506435</c:v>
                </c:pt>
                <c:pt idx="66">
                  <c:v>1.1224013136970312</c:v>
                </c:pt>
                <c:pt idx="67">
                  <c:v>1.1376410129075563</c:v>
                </c:pt>
                <c:pt idx="68">
                  <c:v>1.1529354881380587</c:v>
                </c:pt>
                <c:pt idx="69">
                  <c:v>1.1658734416469514</c:v>
                </c:pt>
                <c:pt idx="70">
                  <c:v>1.1774810632439277</c:v>
                </c:pt>
                <c:pt idx="71">
                  <c:v>1.1866628185579862</c:v>
                </c:pt>
                <c:pt idx="72">
                  <c:v>1.1971684891817449</c:v>
                </c:pt>
                <c:pt idx="73">
                  <c:v>1.2061969328208813</c:v>
                </c:pt>
                <c:pt idx="74">
                  <c:v>1.2130397188305888</c:v>
                </c:pt>
                <c:pt idx="75">
                  <c:v>1.2190428678688225</c:v>
                </c:pt>
                <c:pt idx="76">
                  <c:v>1.2253736823650663</c:v>
                </c:pt>
                <c:pt idx="77">
                  <c:v>1.2301166736245988</c:v>
                </c:pt>
                <c:pt idx="78">
                  <c:v>1.2334527202429988</c:v>
                </c:pt>
                <c:pt idx="79">
                  <c:v>1.2356958292195988</c:v>
                </c:pt>
                <c:pt idx="80">
                  <c:v>1.2378448953527101</c:v>
                </c:pt>
                <c:pt idx="81">
                  <c:v>1.2403288339088687</c:v>
                </c:pt>
                <c:pt idx="82">
                  <c:v>1.2424159313684875</c:v>
                </c:pt>
                <c:pt idx="83">
                  <c:v>1.2441187410610812</c:v>
                </c:pt>
                <c:pt idx="84">
                  <c:v>1.2446829096950611</c:v>
                </c:pt>
                <c:pt idx="85">
                  <c:v>1.2446610504290476</c:v>
                </c:pt>
                <c:pt idx="86">
                  <c:v>1.2457062998006263</c:v>
                </c:pt>
                <c:pt idx="87">
                  <c:v>1.2461712389241575</c:v>
                </c:pt>
                <c:pt idx="88">
                  <c:v>1.2465318258418037</c:v>
                </c:pt>
                <c:pt idx="89">
                  <c:v>1.2468826148504288</c:v>
                </c:pt>
                <c:pt idx="90">
                  <c:v>1.2477440938690012</c:v>
                </c:pt>
                <c:pt idx="91">
                  <c:v>1.2480246241934487</c:v>
                </c:pt>
                <c:pt idx="92">
                  <c:v>1.2473779905067213</c:v>
                </c:pt>
                <c:pt idx="93">
                  <c:v>1.2478190673557226</c:v>
                </c:pt>
                <c:pt idx="94">
                  <c:v>1.2480107872802275</c:v>
                </c:pt>
                <c:pt idx="95">
                  <c:v>1.2476596087713063</c:v>
                </c:pt>
                <c:pt idx="96">
                  <c:v>1.2485573677623549</c:v>
                </c:pt>
                <c:pt idx="97">
                  <c:v>1.2485944708719312</c:v>
                </c:pt>
                <c:pt idx="98">
                  <c:v>1.2486200367917775</c:v>
                </c:pt>
                <c:pt idx="99">
                  <c:v>1.24830062542272</c:v>
                </c:pt>
                <c:pt idx="100">
                  <c:v>1.2478623894465375</c:v>
                </c:pt>
                <c:pt idx="101">
                  <c:v>1.2482741150109187</c:v>
                </c:pt>
                <c:pt idx="102">
                  <c:v>1.2485725281114251</c:v>
                </c:pt>
                <c:pt idx="103">
                  <c:v>1.2484353595346913</c:v>
                </c:pt>
                <c:pt idx="104">
                  <c:v>1.2484988082452126</c:v>
                </c:pt>
                <c:pt idx="105">
                  <c:v>1.2483191887134324</c:v>
                </c:pt>
                <c:pt idx="106">
                  <c:v>1.2489747599558749</c:v>
                </c:pt>
                <c:pt idx="107">
                  <c:v>1.2492526837636413</c:v>
                </c:pt>
                <c:pt idx="108">
                  <c:v>1.2493547450004849</c:v>
                </c:pt>
                <c:pt idx="109">
                  <c:v>1.2492255039564124</c:v>
                </c:pt>
                <c:pt idx="110">
                  <c:v>1.2492094838378449</c:v>
                </c:pt>
                <c:pt idx="111">
                  <c:v>1.2497186182954061</c:v>
                </c:pt>
                <c:pt idx="112">
                  <c:v>1.2493246173513688</c:v>
                </c:pt>
                <c:pt idx="113">
                  <c:v>1.2488595889102136</c:v>
                </c:pt>
                <c:pt idx="114">
                  <c:v>1.2491098600050701</c:v>
                </c:pt>
                <c:pt idx="115">
                  <c:v>1.2491805728500101</c:v>
                </c:pt>
                <c:pt idx="116">
                  <c:v>1.2488398679273249</c:v>
                </c:pt>
                <c:pt idx="117">
                  <c:v>1.2491538001867013</c:v>
                </c:pt>
                <c:pt idx="118">
                  <c:v>1.2493707494623776</c:v>
                </c:pt>
                <c:pt idx="119">
                  <c:v>1.2490828937898275</c:v>
                </c:pt>
                <c:pt idx="120">
                  <c:v>1.2494426186466387</c:v>
                </c:pt>
                <c:pt idx="121">
                  <c:v>1.2494266639349112</c:v>
                </c:pt>
                <c:pt idx="122">
                  <c:v>1.2480950286472325</c:v>
                </c:pt>
                <c:pt idx="123">
                  <c:v>1.2481042128167812</c:v>
                </c:pt>
                <c:pt idx="124">
                  <c:v>1.24870924412985</c:v>
                </c:pt>
                <c:pt idx="125">
                  <c:v>1.24953654286983</c:v>
                </c:pt>
                <c:pt idx="126">
                  <c:v>1.2496863520562462</c:v>
                </c:pt>
                <c:pt idx="127">
                  <c:v>1.2492188099368726</c:v>
                </c:pt>
                <c:pt idx="128">
                  <c:v>1.2493462765437926</c:v>
                </c:pt>
                <c:pt idx="129">
                  <c:v>1.24932927276817</c:v>
                </c:pt>
                <c:pt idx="130">
                  <c:v>1.2494879232487737</c:v>
                </c:pt>
                <c:pt idx="131">
                  <c:v>1.25</c:v>
                </c:pt>
                <c:pt idx="132">
                  <c:v>1.2492646416379101</c:v>
                </c:pt>
                <c:pt idx="133">
                  <c:v>1.2488527400530749</c:v>
                </c:pt>
                <c:pt idx="134">
                  <c:v>1.2481796096710849</c:v>
                </c:pt>
                <c:pt idx="135">
                  <c:v>1.2483697102095075</c:v>
                </c:pt>
                <c:pt idx="136">
                  <c:v>1.2488489241190612</c:v>
                </c:pt>
                <c:pt idx="137">
                  <c:v>1.2481297852602287</c:v>
                </c:pt>
                <c:pt idx="138">
                  <c:v>1.2481047568988051</c:v>
                </c:pt>
                <c:pt idx="139">
                  <c:v>1.2480496293810963</c:v>
                </c:pt>
                <c:pt idx="140">
                  <c:v>1.2482313292110787</c:v>
                </c:pt>
                <c:pt idx="141">
                  <c:v>1.2479835316044587</c:v>
                </c:pt>
                <c:pt idx="142">
                  <c:v>1.2478238413480989</c:v>
                </c:pt>
                <c:pt idx="143">
                  <c:v>1.2481097216330264</c:v>
                </c:pt>
                <c:pt idx="144">
                  <c:v>1.2476761972882813</c:v>
                </c:pt>
                <c:pt idx="145">
                  <c:v>1.247584106344545</c:v>
                </c:pt>
                <c:pt idx="146">
                  <c:v>1.2481312385943926</c:v>
                </c:pt>
                <c:pt idx="147">
                  <c:v>1.2472661778961249</c:v>
                </c:pt>
                <c:pt idx="148">
                  <c:v>1.2462679858839163</c:v>
                </c:pt>
                <c:pt idx="149">
                  <c:v>1.2443242630659725</c:v>
                </c:pt>
                <c:pt idx="150">
                  <c:v>1.2423070589711036</c:v>
                </c:pt>
                <c:pt idx="151">
                  <c:v>1.2400597127051414</c:v>
                </c:pt>
                <c:pt idx="152">
                  <c:v>1.2351728433179425</c:v>
                </c:pt>
                <c:pt idx="153">
                  <c:v>1.2262784688767776</c:v>
                </c:pt>
                <c:pt idx="154">
                  <c:v>1.2136943446677262</c:v>
                </c:pt>
                <c:pt idx="155">
                  <c:v>1.1997560942417549</c:v>
                </c:pt>
                <c:pt idx="156">
                  <c:v>1.1827181331161287</c:v>
                </c:pt>
                <c:pt idx="157">
                  <c:v>1.1647749231759825</c:v>
                </c:pt>
                <c:pt idx="158">
                  <c:v>1.1449600966446662</c:v>
                </c:pt>
                <c:pt idx="159">
                  <c:v>1.130330045396015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4-1AE0-4EAD-B20B-807D2A360291}"/>
            </c:ext>
          </c:extLst>
        </c:ser>
        <c:ser>
          <c:idx val="5"/>
          <c:order val="5"/>
          <c:tx>
            <c:strRef>
              <c:f>'6'!$I$2</c:f>
              <c:strCache>
                <c:ptCount val="1"/>
                <c:pt idx="0">
                  <c:v> (STD) -25%</c:v>
                </c:pt>
              </c:strCache>
            </c:strRef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'6'!$I$37:$I$316</c:f>
              <c:numCache>
                <c:formatCode>0.000</c:formatCode>
                <c:ptCount val="280"/>
                <c:pt idx="0">
                  <c:v>0.53862257574500849</c:v>
                </c:pt>
                <c:pt idx="1">
                  <c:v>0.53458678617660527</c:v>
                </c:pt>
                <c:pt idx="2">
                  <c:v>0.52780624131415721</c:v>
                </c:pt>
                <c:pt idx="3">
                  <c:v>0.51865347788453176</c:v>
                </c:pt>
                <c:pt idx="4">
                  <c:v>0.50714343738568202</c:v>
                </c:pt>
                <c:pt idx="5">
                  <c:v>0.49064085211505254</c:v>
                </c:pt>
                <c:pt idx="6">
                  <c:v>0.47311493461730025</c:v>
                </c:pt>
                <c:pt idx="7">
                  <c:v>0.45369113770371899</c:v>
                </c:pt>
                <c:pt idx="8">
                  <c:v>0.43134934956854776</c:v>
                </c:pt>
                <c:pt idx="9">
                  <c:v>0.40695856208945846</c:v>
                </c:pt>
                <c:pt idx="10">
                  <c:v>0.38070670097945625</c:v>
                </c:pt>
                <c:pt idx="11">
                  <c:v>0.3495667977863115</c:v>
                </c:pt>
                <c:pt idx="12">
                  <c:v>0.31781087737155372</c:v>
                </c:pt>
                <c:pt idx="13">
                  <c:v>0.28731819504462003</c:v>
                </c:pt>
                <c:pt idx="14">
                  <c:v>0.25397940558992549</c:v>
                </c:pt>
                <c:pt idx="15">
                  <c:v>0.22170797290892774</c:v>
                </c:pt>
                <c:pt idx="16">
                  <c:v>0.18933685121620875</c:v>
                </c:pt>
                <c:pt idx="17">
                  <c:v>0.15970198641598424</c:v>
                </c:pt>
                <c:pt idx="18">
                  <c:v>0.13211955780475651</c:v>
                </c:pt>
                <c:pt idx="19">
                  <c:v>0.104683710035634</c:v>
                </c:pt>
                <c:pt idx="20">
                  <c:v>8.1731716366127999E-2</c:v>
                </c:pt>
                <c:pt idx="21">
                  <c:v>6.1865277401102703E-2</c:v>
                </c:pt>
                <c:pt idx="22">
                  <c:v>4.747644926625675E-2</c:v>
                </c:pt>
                <c:pt idx="23">
                  <c:v>3.4813777958630027E-2</c:v>
                </c:pt>
                <c:pt idx="24">
                  <c:v>2.201574890051745E-2</c:v>
                </c:pt>
                <c:pt idx="25">
                  <c:v>1.2316474798087798E-2</c:v>
                </c:pt>
                <c:pt idx="26">
                  <c:v>7.3943774347603134E-3</c:v>
                </c:pt>
                <c:pt idx="27">
                  <c:v>3.4271091621804455E-3</c:v>
                </c:pt>
                <c:pt idx="28">
                  <c:v>2.6258867607107847E-3</c:v>
                </c:pt>
                <c:pt idx="29">
                  <c:v>1.3602058440557549E-3</c:v>
                </c:pt>
                <c:pt idx="30">
                  <c:v>2.64184858932342E-3</c:v>
                </c:pt>
                <c:pt idx="31">
                  <c:v>5.9873387287689307E-3</c:v>
                </c:pt>
                <c:pt idx="32">
                  <c:v>1.3939245486175124E-2</c:v>
                </c:pt>
                <c:pt idx="33">
                  <c:v>2.18356568424612E-2</c:v>
                </c:pt>
                <c:pt idx="34">
                  <c:v>3.2073748946864628E-2</c:v>
                </c:pt>
                <c:pt idx="35">
                  <c:v>4.5111091597372123E-2</c:v>
                </c:pt>
                <c:pt idx="36">
                  <c:v>5.9591077380165822E-2</c:v>
                </c:pt>
                <c:pt idx="37">
                  <c:v>7.9968743365085249E-2</c:v>
                </c:pt>
                <c:pt idx="38">
                  <c:v>0.102289985503122</c:v>
                </c:pt>
                <c:pt idx="39">
                  <c:v>0.1231520786708025</c:v>
                </c:pt>
                <c:pt idx="40">
                  <c:v>0.14465611539935852</c:v>
                </c:pt>
                <c:pt idx="41">
                  <c:v>0.16757660800109625</c:v>
                </c:pt>
                <c:pt idx="42">
                  <c:v>0.19390561628066999</c:v>
                </c:pt>
                <c:pt idx="43">
                  <c:v>0.220857062471145</c:v>
                </c:pt>
                <c:pt idx="44">
                  <c:v>0.24774420121625776</c:v>
                </c:pt>
                <c:pt idx="45">
                  <c:v>0.27449797407438453</c:v>
                </c:pt>
                <c:pt idx="46">
                  <c:v>0.29977184081112673</c:v>
                </c:pt>
                <c:pt idx="47">
                  <c:v>0.32354193710294099</c:v>
                </c:pt>
                <c:pt idx="48">
                  <c:v>0.34829468866392677</c:v>
                </c:pt>
                <c:pt idx="49">
                  <c:v>0.37405548270890621</c:v>
                </c:pt>
                <c:pt idx="50">
                  <c:v>0.39979461298171048</c:v>
                </c:pt>
                <c:pt idx="51">
                  <c:v>0.42195101202925644</c:v>
                </c:pt>
                <c:pt idx="52">
                  <c:v>0.44539134933041624</c:v>
                </c:pt>
                <c:pt idx="53">
                  <c:v>0.46725161157096073</c:v>
                </c:pt>
                <c:pt idx="54">
                  <c:v>0.48844318065317777</c:v>
                </c:pt>
                <c:pt idx="55">
                  <c:v>0.50712179593288575</c:v>
                </c:pt>
                <c:pt idx="56">
                  <c:v>0.52610559792440181</c:v>
                </c:pt>
                <c:pt idx="57">
                  <c:v>0.54638257023495074</c:v>
                </c:pt>
                <c:pt idx="58">
                  <c:v>0.56362543676613153</c:v>
                </c:pt>
                <c:pt idx="59">
                  <c:v>0.5798116672456185</c:v>
                </c:pt>
                <c:pt idx="60">
                  <c:v>0.59531834007968554</c:v>
                </c:pt>
                <c:pt idx="61">
                  <c:v>0.61086037929727799</c:v>
                </c:pt>
                <c:pt idx="62">
                  <c:v>0.62600074852098975</c:v>
                </c:pt>
                <c:pt idx="63">
                  <c:v>0.63943286318632875</c:v>
                </c:pt>
                <c:pt idx="64">
                  <c:v>0.65105488111799625</c:v>
                </c:pt>
                <c:pt idx="65">
                  <c:v>0.66243451770386108</c:v>
                </c:pt>
                <c:pt idx="66">
                  <c:v>0.67344078821821873</c:v>
                </c:pt>
                <c:pt idx="67">
                  <c:v>0.68258460774453367</c:v>
                </c:pt>
                <c:pt idx="68">
                  <c:v>0.69176129288283528</c:v>
                </c:pt>
                <c:pt idx="69">
                  <c:v>0.69952406498817077</c:v>
                </c:pt>
                <c:pt idx="70">
                  <c:v>0.70648863794635652</c:v>
                </c:pt>
                <c:pt idx="71">
                  <c:v>0.71199769113479172</c:v>
                </c:pt>
                <c:pt idx="72">
                  <c:v>0.71830109350904703</c:v>
                </c:pt>
                <c:pt idx="73">
                  <c:v>0.72371815969252884</c:v>
                </c:pt>
                <c:pt idx="74">
                  <c:v>0.72782383129835326</c:v>
                </c:pt>
                <c:pt idx="75">
                  <c:v>0.73142572072129353</c:v>
                </c:pt>
                <c:pt idx="76">
                  <c:v>0.73522420941903976</c:v>
                </c:pt>
                <c:pt idx="77">
                  <c:v>0.73807000417475921</c:v>
                </c:pt>
                <c:pt idx="78">
                  <c:v>0.74007163214579919</c:v>
                </c:pt>
                <c:pt idx="79">
                  <c:v>0.74141749753175934</c:v>
                </c:pt>
                <c:pt idx="80">
                  <c:v>0.74270693721162606</c:v>
                </c:pt>
                <c:pt idx="81">
                  <c:v>0.74419730034532128</c:v>
                </c:pt>
                <c:pt idx="82">
                  <c:v>0.74544955882109254</c:v>
                </c:pt>
                <c:pt idx="83">
                  <c:v>0.74647124463664882</c:v>
                </c:pt>
                <c:pt idx="84">
                  <c:v>0.74680974581703674</c:v>
                </c:pt>
                <c:pt idx="85">
                  <c:v>0.74679663025742848</c:v>
                </c:pt>
                <c:pt idx="86">
                  <c:v>0.74742377988037578</c:v>
                </c:pt>
                <c:pt idx="87">
                  <c:v>0.74770274335449449</c:v>
                </c:pt>
                <c:pt idx="88">
                  <c:v>0.74791909550508229</c:v>
                </c:pt>
                <c:pt idx="89">
                  <c:v>0.74812956891025728</c:v>
                </c:pt>
                <c:pt idx="90">
                  <c:v>0.74864645632140081</c:v>
                </c:pt>
                <c:pt idx="91">
                  <c:v>0.74881477451606926</c:v>
                </c:pt>
                <c:pt idx="92">
                  <c:v>0.74842679430403281</c:v>
                </c:pt>
                <c:pt idx="93">
                  <c:v>0.7486914404134335</c:v>
                </c:pt>
                <c:pt idx="94">
                  <c:v>0.74880647236813647</c:v>
                </c:pt>
                <c:pt idx="95">
                  <c:v>0.74859576526278371</c:v>
                </c:pt>
                <c:pt idx="96">
                  <c:v>0.74913442065741298</c:v>
                </c:pt>
                <c:pt idx="97">
                  <c:v>0.74915668252315881</c:v>
                </c:pt>
                <c:pt idx="98">
                  <c:v>0.7491720220750665</c:v>
                </c:pt>
                <c:pt idx="99">
                  <c:v>0.74898037525363192</c:v>
                </c:pt>
                <c:pt idx="100">
                  <c:v>0.74871743366792254</c:v>
                </c:pt>
                <c:pt idx="101">
                  <c:v>0.74896446900655123</c:v>
                </c:pt>
                <c:pt idx="102">
                  <c:v>0.74914351686685499</c:v>
                </c:pt>
                <c:pt idx="103">
                  <c:v>0.74906121572081474</c:v>
                </c:pt>
                <c:pt idx="104">
                  <c:v>0.74909928494712752</c:v>
                </c:pt>
                <c:pt idx="105">
                  <c:v>0.74899151322805946</c:v>
                </c:pt>
                <c:pt idx="106">
                  <c:v>0.749384855973525</c:v>
                </c:pt>
                <c:pt idx="107">
                  <c:v>0.74955161025818473</c:v>
                </c:pt>
                <c:pt idx="108">
                  <c:v>0.74961284700029096</c:v>
                </c:pt>
                <c:pt idx="109">
                  <c:v>0.74953530237384747</c:v>
                </c:pt>
                <c:pt idx="110">
                  <c:v>0.74952569030270699</c:v>
                </c:pt>
                <c:pt idx="111">
                  <c:v>0.74983117097724372</c:v>
                </c:pt>
                <c:pt idx="112">
                  <c:v>0.74959477041082123</c:v>
                </c:pt>
                <c:pt idx="113">
                  <c:v>0.74931575334612821</c:v>
                </c:pt>
                <c:pt idx="114">
                  <c:v>0.74946591600304202</c:v>
                </c:pt>
                <c:pt idx="115">
                  <c:v>0.74950834371000596</c:v>
                </c:pt>
                <c:pt idx="116">
                  <c:v>0.74930392075639496</c:v>
                </c:pt>
                <c:pt idx="117">
                  <c:v>0.74949228011202074</c:v>
                </c:pt>
                <c:pt idx="118">
                  <c:v>0.74962244967742653</c:v>
                </c:pt>
                <c:pt idx="119">
                  <c:v>0.74944973627389655</c:v>
                </c:pt>
                <c:pt idx="120">
                  <c:v>0.74966557118798316</c:v>
                </c:pt>
                <c:pt idx="121">
                  <c:v>0.74965599836094676</c:v>
                </c:pt>
                <c:pt idx="122">
                  <c:v>0.74885701718833952</c:v>
                </c:pt>
                <c:pt idx="123">
                  <c:v>0.74886252769006878</c:v>
                </c:pt>
                <c:pt idx="124">
                  <c:v>0.74922554647791006</c:v>
                </c:pt>
                <c:pt idx="125">
                  <c:v>0.749721925721898</c:v>
                </c:pt>
                <c:pt idx="126">
                  <c:v>0.74981181123374774</c:v>
                </c:pt>
                <c:pt idx="127">
                  <c:v>0.74953128596212348</c:v>
                </c:pt>
                <c:pt idx="128">
                  <c:v>0.74960776592627554</c:v>
                </c:pt>
                <c:pt idx="129">
                  <c:v>0.74959756366090202</c:v>
                </c:pt>
                <c:pt idx="130">
                  <c:v>0.74969275394926427</c:v>
                </c:pt>
                <c:pt idx="131">
                  <c:v>0.75</c:v>
                </c:pt>
                <c:pt idx="132">
                  <c:v>0.74955878498274597</c:v>
                </c:pt>
                <c:pt idx="133">
                  <c:v>0.74931164403184503</c:v>
                </c:pt>
                <c:pt idx="134">
                  <c:v>0.74890776580265095</c:v>
                </c:pt>
                <c:pt idx="135">
                  <c:v>0.74902182612570445</c:v>
                </c:pt>
                <c:pt idx="136">
                  <c:v>0.74930935447143676</c:v>
                </c:pt>
                <c:pt idx="137">
                  <c:v>0.74887787115613724</c:v>
                </c:pt>
                <c:pt idx="138">
                  <c:v>0.748862854139283</c:v>
                </c:pt>
                <c:pt idx="139">
                  <c:v>0.74882977762865777</c:v>
                </c:pt>
                <c:pt idx="140">
                  <c:v>0.74893879752664727</c:v>
                </c:pt>
                <c:pt idx="141">
                  <c:v>0.74879011896267533</c:v>
                </c:pt>
                <c:pt idx="142">
                  <c:v>0.74869430480885923</c:v>
                </c:pt>
                <c:pt idx="143">
                  <c:v>0.74886583297981579</c:v>
                </c:pt>
                <c:pt idx="144">
                  <c:v>0.74860571837296874</c:v>
                </c:pt>
                <c:pt idx="145">
                  <c:v>0.74855046380672707</c:v>
                </c:pt>
                <c:pt idx="146">
                  <c:v>0.7488787431566355</c:v>
                </c:pt>
                <c:pt idx="147">
                  <c:v>0.74835970673767505</c:v>
                </c:pt>
                <c:pt idx="148">
                  <c:v>0.74776079153034969</c:v>
                </c:pt>
                <c:pt idx="149">
                  <c:v>0.74659455783958351</c:v>
                </c:pt>
                <c:pt idx="150">
                  <c:v>0.74538423538266219</c:v>
                </c:pt>
                <c:pt idx="151">
                  <c:v>0.74403582762308473</c:v>
                </c:pt>
                <c:pt idx="152">
                  <c:v>0.74110370599076547</c:v>
                </c:pt>
                <c:pt idx="153">
                  <c:v>0.7357670813260665</c:v>
                </c:pt>
                <c:pt idx="154">
                  <c:v>0.72821660680063571</c:v>
                </c:pt>
                <c:pt idx="155">
                  <c:v>0.71985365654505296</c:v>
                </c:pt>
                <c:pt idx="156">
                  <c:v>0.70963087986967732</c:v>
                </c:pt>
                <c:pt idx="157">
                  <c:v>0.69886495390558956</c:v>
                </c:pt>
                <c:pt idx="158">
                  <c:v>0.68697605798679984</c:v>
                </c:pt>
                <c:pt idx="159">
                  <c:v>0.67819802723760891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5-1AE0-4EAD-B20B-807D2A360291}"/>
            </c:ext>
          </c:extLst>
        </c:ser>
        <c:ser>
          <c:idx val="6"/>
          <c:order val="6"/>
          <c:tx>
            <c:strRef>
              <c:f>'6'!$J$2</c:f>
              <c:strCache>
                <c:ptCount val="1"/>
                <c:pt idx="0">
                  <c:v>UNK (NORM1)</c:v>
                </c:pt>
              </c:strCache>
            </c:strRef>
          </c:tx>
          <c:spPr>
            <a:ln w="19050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'6'!$J$37:$J$316</c:f>
              <c:numCache>
                <c:formatCode>0.000</c:formatCode>
                <c:ptCount val="280"/>
                <c:pt idx="0">
                  <c:v>0.97933381988481427</c:v>
                </c:pt>
                <c:pt idx="1">
                  <c:v>0.98816438614364333</c:v>
                </c:pt>
                <c:pt idx="2">
                  <c:v>0.99152175965065237</c:v>
                </c:pt>
                <c:pt idx="3">
                  <c:v>1</c:v>
                </c:pt>
                <c:pt idx="4">
                  <c:v>0.99440271518645085</c:v>
                </c:pt>
                <c:pt idx="5">
                  <c:v>0.98361066862390534</c:v>
                </c:pt>
                <c:pt idx="6">
                  <c:v>0.97580706768015713</c:v>
                </c:pt>
                <c:pt idx="7">
                  <c:v>0.95867580840939604</c:v>
                </c:pt>
                <c:pt idx="8">
                  <c:v>0.93122297190697767</c:v>
                </c:pt>
                <c:pt idx="9">
                  <c:v>0.90220306416443374</c:v>
                </c:pt>
                <c:pt idx="10">
                  <c:v>0.87466213889086553</c:v>
                </c:pt>
                <c:pt idx="11">
                  <c:v>0.84139153384570597</c:v>
                </c:pt>
                <c:pt idx="12">
                  <c:v>0.80160240653661219</c:v>
                </c:pt>
                <c:pt idx="13">
                  <c:v>0.76474360246660378</c:v>
                </c:pt>
                <c:pt idx="14">
                  <c:v>0.73013736380805572</c:v>
                </c:pt>
                <c:pt idx="15">
                  <c:v>0.69182661742839779</c:v>
                </c:pt>
                <c:pt idx="16">
                  <c:v>0.64992002757446976</c:v>
                </c:pt>
                <c:pt idx="17">
                  <c:v>0.60939445375450962</c:v>
                </c:pt>
                <c:pt idx="18">
                  <c:v>0.57410536644334886</c:v>
                </c:pt>
                <c:pt idx="19">
                  <c:v>0.53435725406579804</c:v>
                </c:pt>
                <c:pt idx="20">
                  <c:v>0.48827187422609919</c:v>
                </c:pt>
                <c:pt idx="21">
                  <c:v>0.44262882365644884</c:v>
                </c:pt>
                <c:pt idx="22">
                  <c:v>0.39920094946819118</c:v>
                </c:pt>
                <c:pt idx="23">
                  <c:v>0.34901925109792392</c:v>
                </c:pt>
                <c:pt idx="24">
                  <c:v>0.30683412677241079</c:v>
                </c:pt>
                <c:pt idx="25">
                  <c:v>0.26923991457378688</c:v>
                </c:pt>
                <c:pt idx="26">
                  <c:v>0.22443351509759218</c:v>
                </c:pt>
                <c:pt idx="27">
                  <c:v>0.18563834861325512</c:v>
                </c:pt>
                <c:pt idx="28">
                  <c:v>0.15173672525757481</c:v>
                </c:pt>
                <c:pt idx="29">
                  <c:v>0.12122154269415526</c:v>
                </c:pt>
                <c:pt idx="30">
                  <c:v>9.9328276175905478E-2</c:v>
                </c:pt>
                <c:pt idx="31">
                  <c:v>7.5654118290213707E-2</c:v>
                </c:pt>
                <c:pt idx="32">
                  <c:v>5.4535732801894617E-2</c:v>
                </c:pt>
                <c:pt idx="33">
                  <c:v>3.1113756119904083E-2</c:v>
                </c:pt>
                <c:pt idx="34">
                  <c:v>2.1594709319693157E-2</c:v>
                </c:pt>
                <c:pt idx="35">
                  <c:v>1.237501691203716E-2</c:v>
                </c:pt>
                <c:pt idx="36">
                  <c:v>5.1398873456683751E-3</c:v>
                </c:pt>
                <c:pt idx="37">
                  <c:v>1.4536119646018846E-2</c:v>
                </c:pt>
                <c:pt idx="38">
                  <c:v>3.3527060411400487E-2</c:v>
                </c:pt>
                <c:pt idx="39">
                  <c:v>5.2753623282942898E-2</c:v>
                </c:pt>
                <c:pt idx="40">
                  <c:v>8.4121020566251051E-2</c:v>
                </c:pt>
                <c:pt idx="41">
                  <c:v>0.11943951460992877</c:v>
                </c:pt>
                <c:pt idx="42">
                  <c:v>0.16470979459725293</c:v>
                </c:pt>
                <c:pt idx="43">
                  <c:v>0.20821985897858697</c:v>
                </c:pt>
                <c:pt idx="44">
                  <c:v>0.25497290907020914</c:v>
                </c:pt>
                <c:pt idx="45">
                  <c:v>0.30573257064936876</c:v>
                </c:pt>
                <c:pt idx="46">
                  <c:v>0.3599102708774552</c:v>
                </c:pt>
                <c:pt idx="47">
                  <c:v>0.42449110198351492</c:v>
                </c:pt>
                <c:pt idx="48">
                  <c:v>0.48368305315916499</c:v>
                </c:pt>
                <c:pt idx="49">
                  <c:v>0.54579543342618386</c:v>
                </c:pt>
                <c:pt idx="50">
                  <c:v>0.6146593984265859</c:v>
                </c:pt>
                <c:pt idx="51">
                  <c:v>0.680164131253441</c:v>
                </c:pt>
                <c:pt idx="52">
                  <c:v>0.74636852762067063</c:v>
                </c:pt>
                <c:pt idx="53">
                  <c:v>0.80696020619733233</c:v>
                </c:pt>
                <c:pt idx="54">
                  <c:v>0.86342052783613699</c:v>
                </c:pt>
                <c:pt idx="55">
                  <c:v>0.9163147025709979</c:v>
                </c:pt>
                <c:pt idx="56">
                  <c:v>0.96919425477315346</c:v>
                </c:pt>
                <c:pt idx="57">
                  <c:v>1.0243891022088114</c:v>
                </c:pt>
                <c:pt idx="58">
                  <c:v>1.0856581023974188</c:v>
                </c:pt>
                <c:pt idx="59">
                  <c:v>1.1306540261416633</c:v>
                </c:pt>
                <c:pt idx="60">
                  <c:v>1.1878143368415792</c:v>
                </c:pt>
                <c:pt idx="61">
                  <c:v>1.2494382939717403</c:v>
                </c:pt>
                <c:pt idx="62">
                  <c:v>1.3043054219519892</c:v>
                </c:pt>
                <c:pt idx="63">
                  <c:v>1.3612248432027687</c:v>
                </c:pt>
                <c:pt idx="64">
                  <c:v>1.4216388460283413</c:v>
                </c:pt>
                <c:pt idx="65">
                  <c:v>1.4872720912498756</c:v>
                </c:pt>
                <c:pt idx="66">
                  <c:v>1.5463958672591525</c:v>
                </c:pt>
                <c:pt idx="67">
                  <c:v>1.5996246268913894</c:v>
                </c:pt>
                <c:pt idx="68">
                  <c:v>1.6571088051588132</c:v>
                </c:pt>
                <c:pt idx="69">
                  <c:v>1.7166117002066079</c:v>
                </c:pt>
                <c:pt idx="70">
                  <c:v>1.7676552626959385</c:v>
                </c:pt>
                <c:pt idx="71">
                  <c:v>1.8227223913986315</c:v>
                </c:pt>
                <c:pt idx="72">
                  <c:v>1.8762621039851854</c:v>
                </c:pt>
                <c:pt idx="73">
                  <c:v>1.9227749016558262</c:v>
                </c:pt>
                <c:pt idx="74">
                  <c:v>1.9680571191134613</c:v>
                </c:pt>
                <c:pt idx="75">
                  <c:v>2.0160716607212215</c:v>
                </c:pt>
                <c:pt idx="76">
                  <c:v>2.0639118561553058</c:v>
                </c:pt>
                <c:pt idx="77">
                  <c:v>2.1028808621669275</c:v>
                </c:pt>
                <c:pt idx="78">
                  <c:v>2.1474268636521114</c:v>
                </c:pt>
                <c:pt idx="79">
                  <c:v>2.1863907744235709</c:v>
                </c:pt>
                <c:pt idx="80">
                  <c:v>2.2179181980739848</c:v>
                </c:pt>
                <c:pt idx="81">
                  <c:v>2.2529259330321274</c:v>
                </c:pt>
                <c:pt idx="82">
                  <c:v>2.2810089529880231</c:v>
                </c:pt>
                <c:pt idx="83">
                  <c:v>2.3086664219922448</c:v>
                </c:pt>
                <c:pt idx="84">
                  <c:v>2.3324760027005422</c:v>
                </c:pt>
                <c:pt idx="85">
                  <c:v>2.3560446296715565</c:v>
                </c:pt>
                <c:pt idx="86">
                  <c:v>2.3804299324015359</c:v>
                </c:pt>
                <c:pt idx="87">
                  <c:v>2.3969907674571997</c:v>
                </c:pt>
                <c:pt idx="88">
                  <c:v>2.4153369861522913</c:v>
                </c:pt>
                <c:pt idx="89">
                  <c:v>2.4339346809365132</c:v>
                </c:pt>
                <c:pt idx="90">
                  <c:v>2.445774801017484</c:v>
                </c:pt>
                <c:pt idx="91">
                  <c:v>2.4514045475817192</c:v>
                </c:pt>
                <c:pt idx="92">
                  <c:v>2.4599442196614763</c:v>
                </c:pt>
                <c:pt idx="93">
                  <c:v>2.4690944512276745</c:v>
                </c:pt>
                <c:pt idx="94">
                  <c:v>2.4773839995976901</c:v>
                </c:pt>
                <c:pt idx="95">
                  <c:v>2.4781507588913079</c:v>
                </c:pt>
                <c:pt idx="96">
                  <c:v>2.474074799640738</c:v>
                </c:pt>
                <c:pt idx="97">
                  <c:v>2.4589082608431374</c:v>
                </c:pt>
                <c:pt idx="98">
                  <c:v>2.4481597735436966</c:v>
                </c:pt>
                <c:pt idx="99">
                  <c:v>2.4350276293277382</c:v>
                </c:pt>
                <c:pt idx="100">
                  <c:v>2.4183375496075645</c:v>
                </c:pt>
                <c:pt idx="101">
                  <c:v>2.3900986068174332</c:v>
                </c:pt>
                <c:pt idx="102">
                  <c:v>2.365539561218398</c:v>
                </c:pt>
                <c:pt idx="103">
                  <c:v>2.3475712017003634</c:v>
                </c:pt>
                <c:pt idx="104">
                  <c:v>2.3265736380050699</c:v>
                </c:pt>
                <c:pt idx="105">
                  <c:v>2.3005121502273438</c:v>
                </c:pt>
                <c:pt idx="106">
                  <c:v>2.272268793271579</c:v>
                </c:pt>
                <c:pt idx="107">
                  <c:v>2.2494429855356266</c:v>
                </c:pt>
                <c:pt idx="108">
                  <c:v>2.2283223307819413</c:v>
                </c:pt>
                <c:pt idx="109">
                  <c:v>2.2075305293634555</c:v>
                </c:pt>
                <c:pt idx="110">
                  <c:v>2.1819881697246801</c:v>
                </c:pt>
                <c:pt idx="111">
                  <c:v>2.1536797249829269</c:v>
                </c:pt>
                <c:pt idx="112">
                  <c:v>2.1262971784774796</c:v>
                </c:pt>
                <c:pt idx="113">
                  <c:v>2.1006660911328012</c:v>
                </c:pt>
                <c:pt idx="114">
                  <c:v>2.0651252810975795</c:v>
                </c:pt>
                <c:pt idx="115">
                  <c:v>2.0333818486172106</c:v>
                </c:pt>
                <c:pt idx="116">
                  <c:v>2.0000349658740015</c:v>
                </c:pt>
                <c:pt idx="117">
                  <c:v>1.96390980875218</c:v>
                </c:pt>
                <c:pt idx="118">
                  <c:v>1.9211465535034602</c:v>
                </c:pt>
                <c:pt idx="119">
                  <c:v>1.8780878624681188</c:v>
                </c:pt>
                <c:pt idx="120">
                  <c:v>1.8379952816895044</c:v>
                </c:pt>
                <c:pt idx="121">
                  <c:v>1.7995016556862788</c:v>
                </c:pt>
                <c:pt idx="122">
                  <c:v>1.7638826151001672</c:v>
                </c:pt>
                <c:pt idx="123">
                  <c:v>1.7282027415854144</c:v>
                </c:pt>
                <c:pt idx="124">
                  <c:v>1.6938717485836068</c:v>
                </c:pt>
                <c:pt idx="125">
                  <c:v>1.6577538946640855</c:v>
                </c:pt>
                <c:pt idx="126">
                  <c:v>1.6189483225767476</c:v>
                </c:pt>
                <c:pt idx="127">
                  <c:v>1.5844400013760545</c:v>
                </c:pt>
                <c:pt idx="128">
                  <c:v>1.5570274703575651</c:v>
                </c:pt>
                <c:pt idx="129">
                  <c:v>1.528991988089653</c:v>
                </c:pt>
                <c:pt idx="130">
                  <c:v>1.4970787544334518</c:v>
                </c:pt>
                <c:pt idx="131">
                  <c:v>1.4660278592450362</c:v>
                </c:pt>
                <c:pt idx="132">
                  <c:v>1.4381935439128002</c:v>
                </c:pt>
                <c:pt idx="133">
                  <c:v>1.4130536108056841</c:v>
                </c:pt>
                <c:pt idx="134">
                  <c:v>1.3907308412828738</c:v>
                </c:pt>
                <c:pt idx="135">
                  <c:v>1.3661503413810496</c:v>
                </c:pt>
                <c:pt idx="136">
                  <c:v>1.3456043366536885</c:v>
                </c:pt>
                <c:pt idx="137">
                  <c:v>1.321117262273416</c:v>
                </c:pt>
                <c:pt idx="138">
                  <c:v>1.2991720642351161</c:v>
                </c:pt>
                <c:pt idx="139">
                  <c:v>1.2807853825932538</c:v>
                </c:pt>
                <c:pt idx="140">
                  <c:v>1.2635611477995203</c:v>
                </c:pt>
                <c:pt idx="141">
                  <c:v>1.2501936424371678</c:v>
                </c:pt>
                <c:pt idx="142">
                  <c:v>1.237030327131815</c:v>
                </c:pt>
                <c:pt idx="143">
                  <c:v>1.2232360149681616</c:v>
                </c:pt>
                <c:pt idx="144">
                  <c:v>1.2095762583210268</c:v>
                </c:pt>
                <c:pt idx="145">
                  <c:v>1.199184979577127</c:v>
                </c:pt>
                <c:pt idx="146">
                  <c:v>1.1897667161656231</c:v>
                </c:pt>
                <c:pt idx="147">
                  <c:v>1.182891170471823</c:v>
                </c:pt>
                <c:pt idx="148">
                  <c:v>1.1761641296556271</c:v>
                </c:pt>
                <c:pt idx="149">
                  <c:v>1.16892857956079</c:v>
                </c:pt>
                <c:pt idx="150">
                  <c:v>1.1620920506622601</c:v>
                </c:pt>
                <c:pt idx="151">
                  <c:v>1.1547901545826937</c:v>
                </c:pt>
                <c:pt idx="152">
                  <c:v>1.1445073303431439</c:v>
                </c:pt>
                <c:pt idx="153">
                  <c:v>1.1408453532871718</c:v>
                </c:pt>
                <c:pt idx="154">
                  <c:v>1.1374160383357697</c:v>
                </c:pt>
                <c:pt idx="155">
                  <c:v>1.1268931664897375</c:v>
                </c:pt>
                <c:pt idx="156">
                  <c:v>1.1186307107091502</c:v>
                </c:pt>
                <c:pt idx="157">
                  <c:v>1.1144605027001249</c:v>
                </c:pt>
                <c:pt idx="158">
                  <c:v>1.1021934490238514</c:v>
                </c:pt>
                <c:pt idx="159">
                  <c:v>1.0942939140506935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6-1AE0-4EAD-B20B-807D2A360291}"/>
            </c:ext>
          </c:extLst>
        </c:ser>
        <c:ser>
          <c:idx val="7"/>
          <c:order val="7"/>
          <c:tx>
            <c:strRef>
              <c:f>'6'!$K$2</c:f>
              <c:strCache>
                <c:ptCount val="1"/>
                <c:pt idx="0">
                  <c:v>UNK (NORM2)</c:v>
                </c:pt>
              </c:strCache>
            </c:strRef>
          </c:tx>
          <c:spPr>
            <a:ln w="19050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'6'!$K$37:$K$316</c:f>
              <c:numCache>
                <c:formatCode>0.000</c:formatCode>
                <c:ptCount val="280"/>
                <c:pt idx="0">
                  <c:v>0.39518734539094602</c:v>
                </c:pt>
                <c:pt idx="1">
                  <c:v>0.39875071466020701</c:v>
                </c:pt>
                <c:pt idx="2">
                  <c:v>0.40010550451508697</c:v>
                </c:pt>
                <c:pt idx="3">
                  <c:v>0.40352670087246301</c:v>
                </c:pt>
                <c:pt idx="4">
                  <c:v>0.40126804699780799</c:v>
                </c:pt>
                <c:pt idx="5">
                  <c:v>0.396913168052762</c:v>
                </c:pt>
                <c:pt idx="6">
                  <c:v>0.39376420670900603</c:v>
                </c:pt>
                <c:pt idx="7">
                  <c:v>0.38685128617368503</c:v>
                </c:pt>
                <c:pt idx="8">
                  <c:v>0.37577333363027299</c:v>
                </c:pt>
                <c:pt idx="9">
                  <c:v>0.36406302599930102</c:v>
                </c:pt>
                <c:pt idx="10">
                  <c:v>0.35294952728468298</c:v>
                </c:pt>
                <c:pt idx="11">
                  <c:v>0.33952394979477901</c:v>
                </c:pt>
                <c:pt idx="12">
                  <c:v>0.32346797452114601</c:v>
                </c:pt>
                <c:pt idx="13">
                  <c:v>0.30859446291667098</c:v>
                </c:pt>
                <c:pt idx="14">
                  <c:v>0.29462992160118201</c:v>
                </c:pt>
                <c:pt idx="15">
                  <c:v>0.27917051250663699</c:v>
                </c:pt>
                <c:pt idx="16">
                  <c:v>0.26226008455806599</c:v>
                </c:pt>
                <c:pt idx="17">
                  <c:v>0.24590693345353401</c:v>
                </c:pt>
                <c:pt idx="18">
                  <c:v>0.231666844474061</c:v>
                </c:pt>
                <c:pt idx="19">
                  <c:v>0.21562741982044001</c:v>
                </c:pt>
                <c:pt idx="20">
                  <c:v>0.197030738535272</c:v>
                </c:pt>
                <c:pt idx="21">
                  <c:v>0.178612548921146</c:v>
                </c:pt>
                <c:pt idx="22">
                  <c:v>0.16108824212405401</c:v>
                </c:pt>
                <c:pt idx="23">
                  <c:v>0.14083858693652301</c:v>
                </c:pt>
                <c:pt idx="24">
                  <c:v>0.12381576289155399</c:v>
                </c:pt>
                <c:pt idx="25">
                  <c:v>0.10864549447114399</c:v>
                </c:pt>
                <c:pt idx="26">
                  <c:v>9.0564915912541497E-2</c:v>
                </c:pt>
                <c:pt idx="27">
                  <c:v>7.4910030371319006E-2</c:v>
                </c:pt>
                <c:pt idx="28">
                  <c:v>6.1229820144380498E-2</c:v>
                </c:pt>
                <c:pt idx="29">
                  <c:v>4.8916129198042897E-2</c:v>
                </c:pt>
                <c:pt idx="30">
                  <c:v>4.0081611588612003E-2</c:v>
                </c:pt>
                <c:pt idx="31">
                  <c:v>3.0528456761065002E-2</c:v>
                </c:pt>
                <c:pt idx="32">
                  <c:v>2.2006624337210699E-2</c:v>
                </c:pt>
                <c:pt idx="33">
                  <c:v>1.25552313588153E-2</c:v>
                </c:pt>
                <c:pt idx="34">
                  <c:v>8.7140418080756104E-3</c:v>
                </c:pt>
                <c:pt idx="35">
                  <c:v>4.9936497477552902E-3</c:v>
                </c:pt>
                <c:pt idx="36">
                  <c:v>2.0740817834536802E-3</c:v>
                </c:pt>
                <c:pt idx="37">
                  <c:v>5.8657124042453797E-3</c:v>
                </c:pt>
                <c:pt idx="38">
                  <c:v>1.35290640777642E-2</c:v>
                </c:pt>
                <c:pt idx="39">
                  <c:v>2.12874955624347E-2</c:v>
                </c:pt>
                <c:pt idx="40">
                  <c:v>3.3945077903123899E-2</c:v>
                </c:pt>
                <c:pt idx="41">
                  <c:v>4.8197033284352903E-2</c:v>
                </c:pt>
                <c:pt idx="42">
                  <c:v>6.6464800015210504E-2</c:v>
                </c:pt>
                <c:pt idx="43">
                  <c:v>8.4022272749758695E-2</c:v>
                </c:pt>
                <c:pt idx="44">
                  <c:v>0.102888376808956</c:v>
                </c:pt>
                <c:pt idx="45">
                  <c:v>0.123371255583397</c:v>
                </c:pt>
                <c:pt idx="46">
                  <c:v>0.145233404217294</c:v>
                </c:pt>
                <c:pt idx="47">
                  <c:v>0.17129349393312401</c:v>
                </c:pt>
                <c:pt idx="48">
                  <c:v>0.19517902670923801</c:v>
                </c:pt>
                <c:pt idx="49">
                  <c:v>0.22024303060172401</c:v>
                </c:pt>
                <c:pt idx="50">
                  <c:v>0.24803147920733301</c:v>
                </c:pt>
                <c:pt idx="51">
                  <c:v>0.27446438793648598</c:v>
                </c:pt>
                <c:pt idx="52">
                  <c:v>0.30117962958580702</c:v>
                </c:pt>
                <c:pt idx="53">
                  <c:v>0.325629989742172</c:v>
                </c:pt>
                <c:pt idx="54">
                  <c:v>0.34841323706327698</c:v>
                </c:pt>
                <c:pt idx="55">
                  <c:v>0.36975744888940698</c:v>
                </c:pt>
                <c:pt idx="56">
                  <c:v>0.391095760133156</c:v>
                </c:pt>
                <c:pt idx="57">
                  <c:v>0.41336835482402601</c:v>
                </c:pt>
                <c:pt idx="58">
                  <c:v>0.438092032335889</c:v>
                </c:pt>
                <c:pt idx="59">
                  <c:v>0.45624908899711297</c:v>
                </c:pt>
                <c:pt idx="60">
                  <c:v>0.479314800594695</c:v>
                </c:pt>
                <c:pt idx="61">
                  <c:v>0.50418171271013501</c:v>
                </c:pt>
                <c:pt idx="62">
                  <c:v>0.52632206385035196</c:v>
                </c:pt>
                <c:pt idx="63">
                  <c:v>0.549290570123249</c:v>
                </c:pt>
                <c:pt idx="64">
                  <c:v>0.57366923336995201</c:v>
                </c:pt>
                <c:pt idx="65">
                  <c:v>0.60015400028175103</c:v>
                </c:pt>
                <c:pt idx="66">
                  <c:v>0.62401202255789701</c:v>
                </c:pt>
                <c:pt idx="67">
                  <c:v>0.64549124832382698</c:v>
                </c:pt>
                <c:pt idx="68">
                  <c:v>0.66868764913244505</c:v>
                </c:pt>
                <c:pt idx="69">
                  <c:v>0.69269865606344205</c:v>
                </c:pt>
                <c:pt idx="70">
                  <c:v>0.71329609643553904</c:v>
                </c:pt>
                <c:pt idx="71">
                  <c:v>0.73551715320745603</c:v>
                </c:pt>
                <c:pt idx="72">
                  <c:v>0.75712185679316801</c:v>
                </c:pt>
                <c:pt idx="73">
                  <c:v>0.77589101258555004</c:v>
                </c:pt>
                <c:pt idx="74">
                  <c:v>0.79416359640441903</c:v>
                </c:pt>
                <c:pt idx="75">
                  <c:v>0.813538745973302</c:v>
                </c:pt>
                <c:pt idx="76">
                  <c:v>0.83284354220591195</c:v>
                </c:pt>
                <c:pt idx="77">
                  <c:v>0.84856857663806096</c:v>
                </c:pt>
                <c:pt idx="78">
                  <c:v>0.86654407765443697</c:v>
                </c:pt>
                <c:pt idx="79">
                  <c:v>0.88226705602113298</c:v>
                </c:pt>
                <c:pt idx="80">
                  <c:v>0.89498921327379299</c:v>
                </c:pt>
                <c:pt idx="81">
                  <c:v>0.90911576906646996</c:v>
                </c:pt>
                <c:pt idx="82">
                  <c:v>0.92044801745980798</c:v>
                </c:pt>
                <c:pt idx="83">
                  <c:v>0.93160854468156395</c:v>
                </c:pt>
                <c:pt idx="84">
                  <c:v>0.94121634623394002</c:v>
                </c:pt>
                <c:pt idx="85">
                  <c:v>0.95072691651964703</c:v>
                </c:pt>
                <c:pt idx="86">
                  <c:v>0.96056703728005199</c:v>
                </c:pt>
                <c:pt idx="87">
                  <c:v>0.96724977641375698</c:v>
                </c:pt>
                <c:pt idx="88">
                  <c:v>0.97465296551727199</c:v>
                </c:pt>
                <c:pt idx="89">
                  <c:v>0.98215763193738204</c:v>
                </c:pt>
                <c:pt idx="90">
                  <c:v>0.98693543653158999</c:v>
                </c:pt>
                <c:pt idx="91">
                  <c:v>0.98920718958940401</c:v>
                </c:pt>
                <c:pt idx="92">
                  <c:v>0.99265317529028096</c:v>
                </c:pt>
                <c:pt idx="93">
                  <c:v>0.99634553804640802</c:v>
                </c:pt>
                <c:pt idx="94">
                  <c:v>0.99969059215188305</c:v>
                </c:pt>
                <c:pt idx="95">
                  <c:v>1</c:v>
                </c:pt>
                <c:pt idx="96">
                  <c:v>0.99835524161072697</c:v>
                </c:pt>
                <c:pt idx="97">
                  <c:v>0.99223513824607701</c:v>
                </c:pt>
                <c:pt idx="98">
                  <c:v>0.987897836626764</c:v>
                </c:pt>
                <c:pt idx="99">
                  <c:v>0.98259866579591704</c:v>
                </c:pt>
                <c:pt idx="100">
                  <c:v>0.97586377298913696</c:v>
                </c:pt>
                <c:pt idx="101">
                  <c:v>0.96446860556890901</c:v>
                </c:pt>
                <c:pt idx="102">
                  <c:v>0.95455837492175399</c:v>
                </c:pt>
                <c:pt idx="103">
                  <c:v>0.947307662085351</c:v>
                </c:pt>
                <c:pt idx="104">
                  <c:v>0.93883458448102997</c:v>
                </c:pt>
                <c:pt idx="105">
                  <c:v>0.92831807829825597</c:v>
                </c:pt>
                <c:pt idx="106">
                  <c:v>0.91692112964433303</c:v>
                </c:pt>
                <c:pt idx="107">
                  <c:v>0.90771030675389497</c:v>
                </c:pt>
                <c:pt idx="108">
                  <c:v>0.89918755862087396</c:v>
                </c:pt>
                <c:pt idx="109">
                  <c:v>0.890797511589277</c:v>
                </c:pt>
                <c:pt idx="110">
                  <c:v>0.88049048747174397</c:v>
                </c:pt>
                <c:pt idx="111">
                  <c:v>0.86906727415827401</c:v>
                </c:pt>
                <c:pt idx="112">
                  <c:v>0.85801768550544399</c:v>
                </c:pt>
                <c:pt idx="113">
                  <c:v>0.84767485738947201</c:v>
                </c:pt>
                <c:pt idx="114">
                  <c:v>0.83333319156962404</c:v>
                </c:pt>
                <c:pt idx="115">
                  <c:v>0.82052386898645302</c:v>
                </c:pt>
                <c:pt idx="116">
                  <c:v>0.80706751140870503</c:v>
                </c:pt>
                <c:pt idx="117">
                  <c:v>0.79249004593683703</c:v>
                </c:pt>
                <c:pt idx="118">
                  <c:v>0.77523393062775403</c:v>
                </c:pt>
                <c:pt idx="119">
                  <c:v>0.75785859909037601</c:v>
                </c:pt>
                <c:pt idx="120">
                  <c:v>0.74168017223931904</c:v>
                </c:pt>
                <c:pt idx="121">
                  <c:v>0.72614696633361897</c:v>
                </c:pt>
                <c:pt idx="122">
                  <c:v>0.71177373239766295</c:v>
                </c:pt>
                <c:pt idx="123">
                  <c:v>0.69737595075070802</c:v>
                </c:pt>
                <c:pt idx="124">
                  <c:v>0.68352247840701297</c:v>
                </c:pt>
                <c:pt idx="125">
                  <c:v>0.66894795997227496</c:v>
                </c:pt>
                <c:pt idx="126">
                  <c:v>0.653288875492403</c:v>
                </c:pt>
                <c:pt idx="127">
                  <c:v>0.63936384648564004</c:v>
                </c:pt>
                <c:pt idx="128">
                  <c:v>0.62830215828118496</c:v>
                </c:pt>
                <c:pt idx="129">
                  <c:v>0.61698909261424595</c:v>
                </c:pt>
                <c:pt idx="130">
                  <c:v>0.60411125072278704</c:v>
                </c:pt>
                <c:pt idx="131">
                  <c:v>0.59158138542826899</c:v>
                </c:pt>
                <c:pt idx="132">
                  <c:v>0.580349495991208</c:v>
                </c:pt>
                <c:pt idx="133">
                  <c:v>0.57020486172433904</c:v>
                </c:pt>
                <c:pt idx="134">
                  <c:v>0.56119702818446304</c:v>
                </c:pt>
                <c:pt idx="135">
                  <c:v>0.55127814015328402</c:v>
                </c:pt>
                <c:pt idx="136">
                  <c:v>0.54298727864954199</c:v>
                </c:pt>
                <c:pt idx="137">
                  <c:v>0.53310609031085199</c:v>
                </c:pt>
                <c:pt idx="138">
                  <c:v>0.52425061694646402</c:v>
                </c:pt>
                <c:pt idx="139">
                  <c:v>0.51683109996353105</c:v>
                </c:pt>
                <c:pt idx="140">
                  <c:v>0.50988066132216303</c:v>
                </c:pt>
                <c:pt idx="141">
                  <c:v>0.50448651598439798</c:v>
                </c:pt>
                <c:pt idx="142">
                  <c:v>0.49917476678668499</c:v>
                </c:pt>
                <c:pt idx="143">
                  <c:v>0.49360839350848101</c:v>
                </c:pt>
                <c:pt idx="144">
                  <c:v>0.48809631697394201</c:v>
                </c:pt>
                <c:pt idx="145">
                  <c:v>0.48390315854457</c:v>
                </c:pt>
                <c:pt idx="146">
                  <c:v>0.48010263778217799</c:v>
                </c:pt>
                <c:pt idx="147">
                  <c:v>0.47732817151166101</c:v>
                </c:pt>
                <c:pt idx="148">
                  <c:v>0.47461363092446701</c:v>
                </c:pt>
                <c:pt idx="149">
                  <c:v>0.47169389326569999</c:v>
                </c:pt>
                <c:pt idx="150">
                  <c:v>0.46893517131385698</c:v>
                </c:pt>
                <c:pt idx="151">
                  <c:v>0.46598866127875599</c:v>
                </c:pt>
                <c:pt idx="152">
                  <c:v>0.461839267137719</c:v>
                </c:pt>
                <c:pt idx="153">
                  <c:v>0.46036156161765202</c:v>
                </c:pt>
                <c:pt idx="154">
                  <c:v>0.45897774146906001</c:v>
                </c:pt>
                <c:pt idx="155">
                  <c:v>0.45473148170932698</c:v>
                </c:pt>
                <c:pt idx="156">
                  <c:v>0.45139736018708199</c:v>
                </c:pt>
                <c:pt idx="157">
                  <c:v>0.44971456990724801</c:v>
                </c:pt>
                <c:pt idx="158">
                  <c:v>0.44476448620783599</c:v>
                </c:pt>
                <c:pt idx="159">
                  <c:v>0.44157681292169099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7-1AE0-4EAD-B20B-807D2A360291}"/>
            </c:ext>
          </c:extLst>
        </c:ser>
        <c:ser>
          <c:idx val="8"/>
          <c:order val="8"/>
          <c:tx>
            <c:strRef>
              <c:f>'6'!$L$2</c:f>
              <c:strCache>
                <c:ptCount val="1"/>
                <c:pt idx="0">
                  <c:v>STD (NORM1)</c:v>
                </c:pt>
              </c:strCache>
            </c:strRef>
          </c:tx>
          <c:spPr>
            <a:ln w="19050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'6'!$L$37:$L$316</c:f>
              <c:numCache>
                <c:formatCode>0.000</c:formatCode>
                <c:ptCount val="280"/>
                <c:pt idx="0">
                  <c:v>1</c:v>
                </c:pt>
                <c:pt idx="1">
                  <c:v>0.99250720309518958</c:v>
                </c:pt>
                <c:pt idx="2">
                  <c:v>0.97991852752200304</c:v>
                </c:pt>
                <c:pt idx="3">
                  <c:v>0.96292562035140106</c:v>
                </c:pt>
                <c:pt idx="4">
                  <c:v>0.94155622178334175</c:v>
                </c:pt>
                <c:pt idx="5">
                  <c:v>0.91091772645513625</c:v>
                </c:pt>
                <c:pt idx="6">
                  <c:v>0.87837932519427031</c:v>
                </c:pt>
                <c:pt idx="7">
                  <c:v>0.84231734452679674</c:v>
                </c:pt>
                <c:pt idx="8">
                  <c:v>0.80083785751445113</c:v>
                </c:pt>
                <c:pt idx="9">
                  <c:v>0.75555422370955061</c:v>
                </c:pt>
                <c:pt idx="10">
                  <c:v>0.7068153436622534</c:v>
                </c:pt>
                <c:pt idx="11">
                  <c:v>0.64900138525162998</c:v>
                </c:pt>
                <c:pt idx="12">
                  <c:v>0.59004373690049317</c:v>
                </c:pt>
                <c:pt idx="13">
                  <c:v>0.53343140073029638</c:v>
                </c:pt>
                <c:pt idx="14">
                  <c:v>0.47153501733310738</c:v>
                </c:pt>
                <c:pt idx="15">
                  <c:v>0.41162027529623535</c:v>
                </c:pt>
                <c:pt idx="16">
                  <c:v>0.3515204518754585</c:v>
                </c:pt>
                <c:pt idx="17">
                  <c:v>0.29650072909604408</c:v>
                </c:pt>
                <c:pt idx="18">
                  <c:v>0.24529153391317146</c:v>
                </c:pt>
                <c:pt idx="19">
                  <c:v>0.19435447890545299</c:v>
                </c:pt>
                <c:pt idx="20">
                  <c:v>0.15174209185918147</c:v>
                </c:pt>
                <c:pt idx="21">
                  <c:v>0.11485830744382054</c:v>
                </c:pt>
                <c:pt idx="22">
                  <c:v>8.814418742212686E-2</c:v>
                </c:pt>
                <c:pt idx="23">
                  <c:v>6.4634828776860179E-2</c:v>
                </c:pt>
                <c:pt idx="24">
                  <c:v>4.0874166609273385E-2</c:v>
                </c:pt>
                <c:pt idx="25">
                  <c:v>2.2866614495413561E-2</c:v>
                </c:pt>
                <c:pt idx="26">
                  <c:v>1.3728309520878524E-2</c:v>
                </c:pt>
                <c:pt idx="27">
                  <c:v>6.3627284048392487E-3</c:v>
                </c:pt>
                <c:pt idx="28">
                  <c:v>4.8751888223005279E-3</c:v>
                </c:pt>
                <c:pt idx="29">
                  <c:v>2.5253413156222692E-3</c:v>
                </c:pt>
                <c:pt idx="30">
                  <c:v>4.9048233555180733E-3</c:v>
                </c:pt>
                <c:pt idx="31">
                  <c:v>1.1116018894097416E-2</c:v>
                </c:pt>
                <c:pt idx="32">
                  <c:v>2.5879430446996636E-2</c:v>
                </c:pt>
                <c:pt idx="33">
                  <c:v>4.0539809925825517E-2</c:v>
                </c:pt>
                <c:pt idx="34">
                  <c:v>5.9547724865600123E-2</c:v>
                </c:pt>
                <c:pt idx="35">
                  <c:v>8.3752693683467799E-2</c:v>
                </c:pt>
                <c:pt idx="36">
                  <c:v>0.1106360558647974</c:v>
                </c:pt>
                <c:pt idx="37">
                  <c:v>0.14846897803062672</c:v>
                </c:pt>
                <c:pt idx="38">
                  <c:v>0.18991031959928009</c:v>
                </c:pt>
                <c:pt idx="39">
                  <c:v>0.22864262327003618</c:v>
                </c:pt>
                <c:pt idx="40">
                  <c:v>0.26856675140152453</c:v>
                </c:pt>
                <c:pt idx="41">
                  <c:v>0.31112065395571048</c:v>
                </c:pt>
                <c:pt idx="42">
                  <c:v>0.36000276448209562</c:v>
                </c:pt>
                <c:pt idx="43">
                  <c:v>0.4100404855211674</c:v>
                </c:pt>
                <c:pt idx="44">
                  <c:v>0.45995881415401974</c:v>
                </c:pt>
                <c:pt idx="45">
                  <c:v>0.50962953733364447</c:v>
                </c:pt>
                <c:pt idx="46">
                  <c:v>0.55655268514597678</c:v>
                </c:pt>
                <c:pt idx="47">
                  <c:v>0.6006839513836314</c:v>
                </c:pt>
                <c:pt idx="48">
                  <c:v>0.64663960321784653</c:v>
                </c:pt>
                <c:pt idx="49">
                  <c:v>0.69446677423708547</c:v>
                </c:pt>
                <c:pt idx="50">
                  <c:v>0.74225372456534189</c:v>
                </c:pt>
                <c:pt idx="51">
                  <c:v>0.78338902049477788</c:v>
                </c:pt>
                <c:pt idx="52">
                  <c:v>0.82690806027646124</c:v>
                </c:pt>
                <c:pt idx="53">
                  <c:v>0.86749355227948022</c:v>
                </c:pt>
                <c:pt idx="54">
                  <c:v>0.90683755685059453</c:v>
                </c:pt>
                <c:pt idx="55">
                  <c:v>0.94151604253024168</c:v>
                </c:pt>
                <c:pt idx="56">
                  <c:v>0.97676113407743159</c:v>
                </c:pt>
                <c:pt idx="57">
                  <c:v>1.0144071096151306</c:v>
                </c:pt>
                <c:pt idx="58">
                  <c:v>1.0464200019587737</c:v>
                </c:pt>
                <c:pt idx="59">
                  <c:v>1.0764711569017291</c:v>
                </c:pt>
                <c:pt idx="60">
                  <c:v>1.105260653540667</c:v>
                </c:pt>
                <c:pt idx="61">
                  <c:v>1.1341158109690299</c:v>
                </c:pt>
                <c:pt idx="62">
                  <c:v>1.1622252328638882</c:v>
                </c:pt>
                <c:pt idx="63">
                  <c:v>1.1871631305128312</c:v>
                </c:pt>
                <c:pt idx="64">
                  <c:v>1.2087404249951359</c:v>
                </c:pt>
                <c:pt idx="65">
                  <c:v>1.2298677172741954</c:v>
                </c:pt>
                <c:pt idx="66">
                  <c:v>1.250301822731313</c:v>
                </c:pt>
                <c:pt idx="67">
                  <c:v>1.2672781247618534</c:v>
                </c:pt>
                <c:pt idx="68">
                  <c:v>1.2843154446803671</c:v>
                </c:pt>
                <c:pt idx="69">
                  <c:v>1.298727711181819</c:v>
                </c:pt>
                <c:pt idx="70">
                  <c:v>1.3116580510372411</c:v>
                </c:pt>
                <c:pt idx="71">
                  <c:v>1.3218860909236405</c:v>
                </c:pt>
                <c:pt idx="72">
                  <c:v>1.3335889096655704</c:v>
                </c:pt>
                <c:pt idx="73">
                  <c:v>1.3436461676183939</c:v>
                </c:pt>
                <c:pt idx="74">
                  <c:v>1.3512687066479652</c:v>
                </c:pt>
                <c:pt idx="75">
                  <c:v>1.3579559299192108</c:v>
                </c:pt>
                <c:pt idx="76">
                  <c:v>1.3650081569679793</c:v>
                </c:pt>
                <c:pt idx="77">
                  <c:v>1.37029162424891</c:v>
                </c:pt>
                <c:pt idx="78">
                  <c:v>1.3740078219375633</c:v>
                </c:pt>
                <c:pt idx="79">
                  <c:v>1.3765065389363791</c:v>
                </c:pt>
                <c:pt idx="80">
                  <c:v>1.3789004966684388</c:v>
                </c:pt>
                <c:pt idx="81">
                  <c:v>1.3816674863952134</c:v>
                </c:pt>
                <c:pt idx="82">
                  <c:v>1.3839924139644657</c:v>
                </c:pt>
                <c:pt idx="83">
                  <c:v>1.3858892631898125</c:v>
                </c:pt>
                <c:pt idx="84">
                  <c:v>1.3865177202869177</c:v>
                </c:pt>
                <c:pt idx="85">
                  <c:v>1.3864933701014652</c:v>
                </c:pt>
                <c:pt idx="86">
                  <c:v>1.3876577283203531</c:v>
                </c:pt>
                <c:pt idx="87">
                  <c:v>1.3881756484497365</c:v>
                </c:pt>
                <c:pt idx="88">
                  <c:v>1.388577325171676</c:v>
                </c:pt>
                <c:pt idx="89">
                  <c:v>1.3889680874877259</c:v>
                </c:pt>
                <c:pt idx="90">
                  <c:v>1.3899277342504495</c:v>
                </c:pt>
                <c:pt idx="91">
                  <c:v>1.3902402317250229</c:v>
                </c:pt>
                <c:pt idx="92">
                  <c:v>1.389519912470859</c:v>
                </c:pt>
                <c:pt idx="93">
                  <c:v>1.3900112511583151</c:v>
                </c:pt>
                <c:pt idx="94">
                  <c:v>1.3902248180600436</c:v>
                </c:pt>
                <c:pt idx="95">
                  <c:v>1.3898336218591394</c:v>
                </c:pt>
                <c:pt idx="96">
                  <c:v>1.3908336827902732</c:v>
                </c:pt>
                <c:pt idx="97">
                  <c:v>1.3908750138943677</c:v>
                </c:pt>
                <c:pt idx="98">
                  <c:v>1.3909034931163657</c:v>
                </c:pt>
                <c:pt idx="99">
                  <c:v>1.390547684002406</c:v>
                </c:pt>
                <c:pt idx="100">
                  <c:v>1.3900595099125141</c:v>
                </c:pt>
                <c:pt idx="101">
                  <c:v>1.3905181526611718</c:v>
                </c:pt>
                <c:pt idx="102">
                  <c:v>1.3908505707000112</c:v>
                </c:pt>
                <c:pt idx="103">
                  <c:v>1.390697771412075</c:v>
                </c:pt>
                <c:pt idx="104">
                  <c:v>1.3907684502659274</c:v>
                </c:pt>
                <c:pt idx="105">
                  <c:v>1.3905683626277163</c:v>
                </c:pt>
                <c:pt idx="106">
                  <c:v>1.3912986378949967</c:v>
                </c:pt>
                <c:pt idx="107">
                  <c:v>1.3916082318336265</c:v>
                </c:pt>
                <c:pt idx="108">
                  <c:v>1.39172192321023</c:v>
                </c:pt>
                <c:pt idx="109">
                  <c:v>1.3915779548176386</c:v>
                </c:pt>
                <c:pt idx="110">
                  <c:v>1.3915601091654632</c:v>
                </c:pt>
                <c:pt idx="111">
                  <c:v>1.3921272608005655</c:v>
                </c:pt>
                <c:pt idx="112">
                  <c:v>1.3916883624382095</c:v>
                </c:pt>
                <c:pt idx="113">
                  <c:v>1.3911703428132298</c:v>
                </c:pt>
                <c:pt idx="114">
                  <c:v>1.3914491329413747</c:v>
                </c:pt>
                <c:pt idx="115">
                  <c:v>1.3915279036963979</c:v>
                </c:pt>
                <c:pt idx="116">
                  <c:v>1.3911483745737498</c:v>
                </c:pt>
                <c:pt idx="117">
                  <c:v>1.3914980802194243</c:v>
                </c:pt>
                <c:pt idx="118">
                  <c:v>1.3917397514216121</c:v>
                </c:pt>
                <c:pt idx="119">
                  <c:v>1.3914190938567279</c:v>
                </c:pt>
                <c:pt idx="120">
                  <c:v>1.3918198102837886</c:v>
                </c:pt>
                <c:pt idx="121">
                  <c:v>1.3918020374917306</c:v>
                </c:pt>
                <c:pt idx="122">
                  <c:v>1.3903186589469265</c:v>
                </c:pt>
                <c:pt idx="123">
                  <c:v>1.3903288896761559</c:v>
                </c:pt>
                <c:pt idx="124">
                  <c:v>1.3910028658594584</c:v>
                </c:pt>
                <c:pt idx="125">
                  <c:v>1.3919244374131599</c:v>
                </c:pt>
                <c:pt idx="126">
                  <c:v>1.3920913177406795</c:v>
                </c:pt>
                <c:pt idx="127">
                  <c:v>1.3915704979973997</c:v>
                </c:pt>
                <c:pt idx="128">
                  <c:v>1.391712489751173</c:v>
                </c:pt>
                <c:pt idx="129">
                  <c:v>1.3916935483516979</c:v>
                </c:pt>
                <c:pt idx="130">
                  <c:v>1.3918702774615586</c:v>
                </c:pt>
                <c:pt idx="131">
                  <c:v>1.3924407066722368</c:v>
                </c:pt>
                <c:pt idx="132">
                  <c:v>1.3916215523383439</c:v>
                </c:pt>
                <c:pt idx="133">
                  <c:v>1.3911627135112503</c:v>
                </c:pt>
                <c:pt idx="134">
                  <c:v>1.3904128781954259</c:v>
                </c:pt>
                <c:pt idx="135">
                  <c:v>1.3906246411778738</c:v>
                </c:pt>
                <c:pt idx="136">
                  <c:v>1.3911584627417668</c:v>
                </c:pt>
                <c:pt idx="137">
                  <c:v>1.390357376165136</c:v>
                </c:pt>
                <c:pt idx="138">
                  <c:v>1.3903294957577219</c:v>
                </c:pt>
                <c:pt idx="139">
                  <c:v>1.3902680863179495</c:v>
                </c:pt>
                <c:pt idx="140">
                  <c:v>1.3904704913096799</c:v>
                </c:pt>
                <c:pt idx="141">
                  <c:v>1.3901944565301012</c:v>
                </c:pt>
                <c:pt idx="142">
                  <c:v>1.3900165691593696</c:v>
                </c:pt>
                <c:pt idx="143">
                  <c:v>1.390335026236144</c:v>
                </c:pt>
                <c:pt idx="144">
                  <c:v>1.3898521006801787</c:v>
                </c:pt>
                <c:pt idx="145">
                  <c:v>1.3897495157371595</c:v>
                </c:pt>
                <c:pt idx="146">
                  <c:v>1.3903589951104562</c:v>
                </c:pt>
                <c:pt idx="147">
                  <c:v>1.389395358526448</c:v>
                </c:pt>
                <c:pt idx="148">
                  <c:v>1.3882834199737486</c:v>
                </c:pt>
                <c:pt idx="149">
                  <c:v>1.3861182049543945</c:v>
                </c:pt>
                <c:pt idx="150">
                  <c:v>1.3838711352781055</c:v>
                </c:pt>
                <c:pt idx="151">
                  <c:v>1.3813676981399343</c:v>
                </c:pt>
                <c:pt idx="152">
                  <c:v>1.3759239574495936</c:v>
                </c:pt>
                <c:pt idx="153">
                  <c:v>1.3660160462237829</c:v>
                </c:pt>
                <c:pt idx="154">
                  <c:v>1.3519979287785808</c:v>
                </c:pt>
                <c:pt idx="155">
                  <c:v>1.3364713789602496</c:v>
                </c:pt>
                <c:pt idx="156">
                  <c:v>1.3174918984562329</c:v>
                </c:pt>
                <c:pt idx="157">
                  <c:v>1.2975040137130125</c:v>
                </c:pt>
                <c:pt idx="158">
                  <c:v>1.2754312368667293</c:v>
                </c:pt>
                <c:pt idx="159">
                  <c:v>1.2591340537472708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8-1AE0-4EAD-B20B-807D2A360291}"/>
            </c:ext>
          </c:extLst>
        </c:ser>
        <c:ser>
          <c:idx val="9"/>
          <c:order val="9"/>
          <c:tx>
            <c:strRef>
              <c:f>'6'!$L$2</c:f>
              <c:strCache>
                <c:ptCount val="1"/>
                <c:pt idx="0">
                  <c:v>STD (NORM1)</c:v>
                </c:pt>
              </c:strCache>
            </c:strRef>
          </c:tx>
          <c:spPr>
            <a:ln w="19050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'6'!$M$37:$M$316</c:f>
              <c:numCache>
                <c:formatCode>0.000</c:formatCode>
                <c:ptCount val="280"/>
                <c:pt idx="0">
                  <c:v>0.71816343432667795</c:v>
                </c:pt>
                <c:pt idx="1">
                  <c:v>0.71278238156880702</c:v>
                </c:pt>
                <c:pt idx="2">
                  <c:v>0.70374165508554298</c:v>
                </c:pt>
                <c:pt idx="3">
                  <c:v>0.69153797051270904</c:v>
                </c:pt>
                <c:pt idx="4">
                  <c:v>0.67619124984757595</c:v>
                </c:pt>
                <c:pt idx="5">
                  <c:v>0.65418780282007005</c:v>
                </c:pt>
                <c:pt idx="6">
                  <c:v>0.63081991282306704</c:v>
                </c:pt>
                <c:pt idx="7">
                  <c:v>0.60492151693829199</c:v>
                </c:pt>
                <c:pt idx="8">
                  <c:v>0.57513246609139701</c:v>
                </c:pt>
                <c:pt idx="9">
                  <c:v>0.54261141611927799</c:v>
                </c:pt>
                <c:pt idx="10">
                  <c:v>0.50760893463927503</c:v>
                </c:pt>
                <c:pt idx="11">
                  <c:v>0.46608906371508202</c:v>
                </c:pt>
                <c:pt idx="12">
                  <c:v>0.42374783649540498</c:v>
                </c:pt>
                <c:pt idx="13">
                  <c:v>0.38309092672616002</c:v>
                </c:pt>
                <c:pt idx="14">
                  <c:v>0.338639207453234</c:v>
                </c:pt>
                <c:pt idx="15">
                  <c:v>0.29561063054523701</c:v>
                </c:pt>
                <c:pt idx="16">
                  <c:v>0.25244913495494498</c:v>
                </c:pt>
                <c:pt idx="17">
                  <c:v>0.21293598188797899</c:v>
                </c:pt>
                <c:pt idx="18">
                  <c:v>0.176159410406342</c:v>
                </c:pt>
                <c:pt idx="19">
                  <c:v>0.13957828004751199</c:v>
                </c:pt>
                <c:pt idx="20">
                  <c:v>0.108975621821504</c:v>
                </c:pt>
                <c:pt idx="21">
                  <c:v>8.2487036534803604E-2</c:v>
                </c:pt>
                <c:pt idx="22">
                  <c:v>6.3301932355009E-2</c:v>
                </c:pt>
                <c:pt idx="23">
                  <c:v>4.64183706115067E-2</c:v>
                </c:pt>
                <c:pt idx="24">
                  <c:v>2.9354331867356601E-2</c:v>
                </c:pt>
                <c:pt idx="25">
                  <c:v>1.6421966397450399E-2</c:v>
                </c:pt>
                <c:pt idx="26">
                  <c:v>9.8591699130137506E-3</c:v>
                </c:pt>
                <c:pt idx="27">
                  <c:v>4.5694788829072604E-3</c:v>
                </c:pt>
                <c:pt idx="28">
                  <c:v>3.5011823476143798E-3</c:v>
                </c:pt>
                <c:pt idx="29">
                  <c:v>1.81360779207434E-3</c:v>
                </c:pt>
                <c:pt idx="30">
                  <c:v>3.5224647857645601E-3</c:v>
                </c:pt>
                <c:pt idx="31">
                  <c:v>7.9831183050252403E-3</c:v>
                </c:pt>
                <c:pt idx="32">
                  <c:v>1.8585660648233499E-2</c:v>
                </c:pt>
                <c:pt idx="33">
                  <c:v>2.9114209123281599E-2</c:v>
                </c:pt>
                <c:pt idx="34">
                  <c:v>4.2764998595819503E-2</c:v>
                </c:pt>
                <c:pt idx="35">
                  <c:v>6.01481221298295E-2</c:v>
                </c:pt>
                <c:pt idx="36">
                  <c:v>7.9454769840221096E-2</c:v>
                </c:pt>
                <c:pt idx="37">
                  <c:v>0.10662499115344699</c:v>
                </c:pt>
                <c:pt idx="38">
                  <c:v>0.136386647337496</c:v>
                </c:pt>
                <c:pt idx="39">
                  <c:v>0.16420277156106999</c:v>
                </c:pt>
                <c:pt idx="40">
                  <c:v>0.19287482053247801</c:v>
                </c:pt>
                <c:pt idx="41">
                  <c:v>0.22343547733479499</c:v>
                </c:pt>
                <c:pt idx="42">
                  <c:v>0.25854082170755999</c:v>
                </c:pt>
                <c:pt idx="43">
                  <c:v>0.29447608329486002</c:v>
                </c:pt>
                <c:pt idx="44">
                  <c:v>0.33032560162167701</c:v>
                </c:pt>
                <c:pt idx="45">
                  <c:v>0.36599729876584602</c:v>
                </c:pt>
                <c:pt idx="46">
                  <c:v>0.399695787748169</c:v>
                </c:pt>
                <c:pt idx="47">
                  <c:v>0.43138924947058799</c:v>
                </c:pt>
                <c:pt idx="48">
                  <c:v>0.46439291821856898</c:v>
                </c:pt>
                <c:pt idx="49">
                  <c:v>0.49874064361187498</c:v>
                </c:pt>
                <c:pt idx="50">
                  <c:v>0.53305948397561398</c:v>
                </c:pt>
                <c:pt idx="51">
                  <c:v>0.56260134937234196</c:v>
                </c:pt>
                <c:pt idx="52">
                  <c:v>0.59385513244055499</c:v>
                </c:pt>
                <c:pt idx="53">
                  <c:v>0.62300214876128102</c:v>
                </c:pt>
                <c:pt idx="54">
                  <c:v>0.65125757420423702</c:v>
                </c:pt>
                <c:pt idx="55">
                  <c:v>0.67616239457718097</c:v>
                </c:pt>
                <c:pt idx="56">
                  <c:v>0.70147413056586905</c:v>
                </c:pt>
                <c:pt idx="57">
                  <c:v>0.72851009364660102</c:v>
                </c:pt>
                <c:pt idx="58">
                  <c:v>0.75150058235484196</c:v>
                </c:pt>
                <c:pt idx="59">
                  <c:v>0.77308222299415796</c:v>
                </c:pt>
                <c:pt idx="60">
                  <c:v>0.79375778677291398</c:v>
                </c:pt>
                <c:pt idx="61">
                  <c:v>0.81448050572970399</c:v>
                </c:pt>
                <c:pt idx="62">
                  <c:v>0.83466766469465303</c:v>
                </c:pt>
                <c:pt idx="63">
                  <c:v>0.852577150915105</c:v>
                </c:pt>
                <c:pt idx="64">
                  <c:v>0.86807317482399504</c:v>
                </c:pt>
                <c:pt idx="65">
                  <c:v>0.88324602360514803</c:v>
                </c:pt>
                <c:pt idx="66">
                  <c:v>0.89792105095762498</c:v>
                </c:pt>
                <c:pt idx="67">
                  <c:v>0.91011281032604496</c:v>
                </c:pt>
                <c:pt idx="68">
                  <c:v>0.92234839051044704</c:v>
                </c:pt>
                <c:pt idx="69">
                  <c:v>0.93269875331756102</c:v>
                </c:pt>
                <c:pt idx="70">
                  <c:v>0.94198485059514203</c:v>
                </c:pt>
                <c:pt idx="71">
                  <c:v>0.949330254846389</c:v>
                </c:pt>
                <c:pt idx="72">
                  <c:v>0.95773479134539596</c:v>
                </c:pt>
                <c:pt idx="73">
                  <c:v>0.96495754625670505</c:v>
                </c:pt>
                <c:pt idx="74">
                  <c:v>0.97043177506447098</c:v>
                </c:pt>
                <c:pt idx="75">
                  <c:v>0.97523429429505804</c:v>
                </c:pt>
                <c:pt idx="76">
                  <c:v>0.98029894589205302</c:v>
                </c:pt>
                <c:pt idx="77">
                  <c:v>0.98409333889967898</c:v>
                </c:pt>
                <c:pt idx="78">
                  <c:v>0.98676217619439899</c:v>
                </c:pt>
                <c:pt idx="79">
                  <c:v>0.98855666337567905</c:v>
                </c:pt>
                <c:pt idx="80">
                  <c:v>0.99027591628216804</c:v>
                </c:pt>
                <c:pt idx="81">
                  <c:v>0.992263067127095</c:v>
                </c:pt>
                <c:pt idx="82">
                  <c:v>0.99393274509479002</c:v>
                </c:pt>
                <c:pt idx="83">
                  <c:v>0.99529499284886502</c:v>
                </c:pt>
                <c:pt idx="84">
                  <c:v>0.99574632775604899</c:v>
                </c:pt>
                <c:pt idx="85">
                  <c:v>0.99572884034323805</c:v>
                </c:pt>
                <c:pt idx="86">
                  <c:v>0.99656503984050104</c:v>
                </c:pt>
                <c:pt idx="87">
                  <c:v>0.99693699113932599</c:v>
                </c:pt>
                <c:pt idx="88">
                  <c:v>0.99722546067344298</c:v>
                </c:pt>
                <c:pt idx="89">
                  <c:v>0.997506091880343</c:v>
                </c:pt>
                <c:pt idx="90">
                  <c:v>0.99819527509520101</c:v>
                </c:pt>
                <c:pt idx="91">
                  <c:v>0.99841969935475905</c:v>
                </c:pt>
                <c:pt idx="92">
                  <c:v>0.99790239240537704</c:v>
                </c:pt>
                <c:pt idx="93">
                  <c:v>0.99825525388457803</c:v>
                </c:pt>
                <c:pt idx="94">
                  <c:v>0.99840862982418199</c:v>
                </c:pt>
                <c:pt idx="95">
                  <c:v>0.99812768701704502</c:v>
                </c:pt>
                <c:pt idx="96">
                  <c:v>0.99884589420988401</c:v>
                </c:pt>
                <c:pt idx="97">
                  <c:v>0.99887557669754501</c:v>
                </c:pt>
                <c:pt idx="98">
                  <c:v>0.99889602943342204</c:v>
                </c:pt>
                <c:pt idx="99">
                  <c:v>0.99864050033817597</c:v>
                </c:pt>
                <c:pt idx="100">
                  <c:v>0.99828991155723001</c:v>
                </c:pt>
                <c:pt idx="101">
                  <c:v>0.998619292008735</c:v>
                </c:pt>
                <c:pt idx="102">
                  <c:v>0.99885802248914002</c:v>
                </c:pt>
                <c:pt idx="103">
                  <c:v>0.99874828762775303</c:v>
                </c:pt>
                <c:pt idx="104">
                  <c:v>0.99879904659617003</c:v>
                </c:pt>
                <c:pt idx="105">
                  <c:v>0.99865535097074598</c:v>
                </c:pt>
                <c:pt idx="106">
                  <c:v>0.99917980796469996</c:v>
                </c:pt>
                <c:pt idx="107">
                  <c:v>0.99940214701091301</c:v>
                </c:pt>
                <c:pt idx="108">
                  <c:v>0.99948379600038795</c:v>
                </c:pt>
                <c:pt idx="109">
                  <c:v>0.99938040316512999</c:v>
                </c:pt>
                <c:pt idx="110">
                  <c:v>0.99936758707027595</c:v>
                </c:pt>
                <c:pt idx="111">
                  <c:v>0.99977489463632496</c:v>
                </c:pt>
                <c:pt idx="112">
                  <c:v>0.99945969388109501</c:v>
                </c:pt>
                <c:pt idx="113">
                  <c:v>0.99908767112817098</c:v>
                </c:pt>
                <c:pt idx="114">
                  <c:v>0.99928788800405599</c:v>
                </c:pt>
                <c:pt idx="115">
                  <c:v>0.99934445828000795</c:v>
                </c:pt>
                <c:pt idx="116">
                  <c:v>0.99907189434185995</c:v>
                </c:pt>
                <c:pt idx="117">
                  <c:v>0.99932304014936102</c:v>
                </c:pt>
                <c:pt idx="118">
                  <c:v>0.999496599569902</c:v>
                </c:pt>
                <c:pt idx="119">
                  <c:v>0.99926631503186203</c:v>
                </c:pt>
                <c:pt idx="120">
                  <c:v>0.99955409491731095</c:v>
                </c:pt>
                <c:pt idx="121">
                  <c:v>0.99954133114792898</c:v>
                </c:pt>
                <c:pt idx="122">
                  <c:v>0.99847602291778603</c:v>
                </c:pt>
                <c:pt idx="123">
                  <c:v>0.99848337025342504</c:v>
                </c:pt>
                <c:pt idx="124">
                  <c:v>0.99896739530388001</c:v>
                </c:pt>
                <c:pt idx="125">
                  <c:v>0.99962923429586403</c:v>
                </c:pt>
                <c:pt idx="126">
                  <c:v>0.99974908164499698</c:v>
                </c:pt>
                <c:pt idx="127">
                  <c:v>0.99937504794949805</c:v>
                </c:pt>
                <c:pt idx="128">
                  <c:v>0.99947702123503401</c:v>
                </c:pt>
                <c:pt idx="129">
                  <c:v>0.99946341821453599</c:v>
                </c:pt>
                <c:pt idx="130">
                  <c:v>0.99959033859901902</c:v>
                </c:pt>
                <c:pt idx="131">
                  <c:v>1</c:v>
                </c:pt>
                <c:pt idx="132">
                  <c:v>0.99941171331032796</c:v>
                </c:pt>
                <c:pt idx="133">
                  <c:v>0.99908219204245996</c:v>
                </c:pt>
                <c:pt idx="134">
                  <c:v>0.99854368773686797</c:v>
                </c:pt>
                <c:pt idx="135">
                  <c:v>0.99869576816760597</c:v>
                </c:pt>
                <c:pt idx="136">
                  <c:v>0.99907913929524905</c:v>
                </c:pt>
                <c:pt idx="137">
                  <c:v>0.99850382820818295</c:v>
                </c:pt>
                <c:pt idx="138">
                  <c:v>0.99848380551904403</c:v>
                </c:pt>
                <c:pt idx="139">
                  <c:v>0.99843970350487699</c:v>
                </c:pt>
                <c:pt idx="140">
                  <c:v>0.99858506336886299</c:v>
                </c:pt>
                <c:pt idx="141">
                  <c:v>0.99838682528356704</c:v>
                </c:pt>
                <c:pt idx="142">
                  <c:v>0.99825907307847905</c:v>
                </c:pt>
                <c:pt idx="143">
                  <c:v>0.99848777730642102</c:v>
                </c:pt>
                <c:pt idx="144">
                  <c:v>0.99814095783062495</c:v>
                </c:pt>
                <c:pt idx="145">
                  <c:v>0.99806728507563602</c:v>
                </c:pt>
                <c:pt idx="146">
                  <c:v>0.99850499087551403</c:v>
                </c:pt>
                <c:pt idx="147">
                  <c:v>0.99781294231689999</c:v>
                </c:pt>
                <c:pt idx="148">
                  <c:v>0.99701438870713299</c:v>
                </c:pt>
                <c:pt idx="149">
                  <c:v>0.99545941045277797</c:v>
                </c:pt>
                <c:pt idx="150">
                  <c:v>0.99384564717688295</c:v>
                </c:pt>
                <c:pt idx="151">
                  <c:v>0.99204777016411305</c:v>
                </c:pt>
                <c:pt idx="152">
                  <c:v>0.988138274654354</c:v>
                </c:pt>
                <c:pt idx="153">
                  <c:v>0.981022775101422</c:v>
                </c:pt>
                <c:pt idx="154">
                  <c:v>0.97095547573418095</c:v>
                </c:pt>
                <c:pt idx="155">
                  <c:v>0.95980487539340398</c:v>
                </c:pt>
                <c:pt idx="156">
                  <c:v>0.94617450649290302</c:v>
                </c:pt>
                <c:pt idx="157">
                  <c:v>0.93181993854078604</c:v>
                </c:pt>
                <c:pt idx="158">
                  <c:v>0.91596807731573304</c:v>
                </c:pt>
                <c:pt idx="159">
                  <c:v>0.90426403631681196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9-1AE0-4EAD-B20B-807D2A360291}"/>
            </c:ext>
          </c:extLst>
        </c:ser>
        <c:ser>
          <c:idx val="10"/>
          <c:order val="10"/>
          <c:tx>
            <c:strRef>
              <c:f>'6'!$N$2</c:f>
              <c:strCache>
                <c:ptCount val="1"/>
                <c:pt idx="0">
                  <c:v>UNK (NORM1 λ)</c:v>
                </c:pt>
              </c:strCache>
            </c:strRef>
          </c:tx>
          <c:spPr>
            <a:ln w="19050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'6'!$N$37:$N$316</c:f>
              <c:numCache>
                <c:formatCode>0.000</c:formatCode>
                <c:ptCount val="28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1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A-1AE0-4EAD-B20B-807D2A360291}"/>
            </c:ext>
          </c:extLst>
        </c:ser>
        <c:ser>
          <c:idx val="11"/>
          <c:order val="11"/>
          <c:tx>
            <c:strRef>
              <c:f>'6'!$O$2</c:f>
              <c:strCache>
                <c:ptCount val="1"/>
                <c:pt idx="0">
                  <c:v>UNK (NORM2 λ)</c:v>
                </c:pt>
              </c:strCache>
            </c:strRef>
          </c:tx>
          <c:spPr>
            <a:ln w="19050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'6'!$O$37:$O$316</c:f>
              <c:numCache>
                <c:formatCode>0.000</c:formatCode>
                <c:ptCount val="28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1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B-1AE0-4EAD-B20B-807D2A360291}"/>
            </c:ext>
          </c:extLst>
        </c:ser>
        <c:ser>
          <c:idx val="12"/>
          <c:order val="12"/>
          <c:tx>
            <c:strRef>
              <c:f>'6'!$P$2</c:f>
              <c:strCache>
                <c:ptCount val="1"/>
                <c:pt idx="0">
                  <c:v>STD (NORM1 λ)</c:v>
                </c:pt>
              </c:strCache>
            </c:strRef>
          </c:tx>
          <c:spPr>
            <a:ln w="19050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'6'!$P$37:$P$316</c:f>
              <c:numCache>
                <c:formatCode>0.000</c:formatCode>
                <c:ptCount val="280"/>
                <c:pt idx="0">
                  <c:v>1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C-1AE0-4EAD-B20B-807D2A360291}"/>
            </c:ext>
          </c:extLst>
        </c:ser>
        <c:ser>
          <c:idx val="13"/>
          <c:order val="13"/>
          <c:tx>
            <c:strRef>
              <c:f>'6'!$Q$2</c:f>
              <c:strCache>
                <c:ptCount val="1"/>
                <c:pt idx="0">
                  <c:v>STD (NORM2 λ)</c:v>
                </c:pt>
              </c:strCache>
            </c:strRef>
          </c:tx>
          <c:spPr>
            <a:ln w="19050" cap="rnd">
              <a:solidFill>
                <a:schemeClr val="accent2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'6'!$Q$37:$Q$316</c:f>
              <c:numCache>
                <c:formatCode>0.000</c:formatCode>
                <c:ptCount val="28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1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D-1AE0-4EAD-B20B-807D2A360291}"/>
            </c:ext>
          </c:extLst>
        </c:ser>
        <c:ser>
          <c:idx val="14"/>
          <c:order val="14"/>
          <c:tx>
            <c:strRef>
              <c:f>'6'!$T$2</c:f>
              <c:strCache>
                <c:ptCount val="1"/>
                <c:pt idx="0">
                  <c:v>STD (NORM2) +25%</c:v>
                </c:pt>
              </c:strCache>
            </c:strRef>
          </c:tx>
          <c:spPr>
            <a:ln w="19050" cap="rnd">
              <a:solidFill>
                <a:schemeClr val="accent3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'6'!$T$37:$T$316</c:f>
              <c:numCache>
                <c:formatCode>0.000</c:formatCode>
                <c:ptCount val="280"/>
                <c:pt idx="0">
                  <c:v>0.89770429290834741</c:v>
                </c:pt>
                <c:pt idx="1">
                  <c:v>0.89097797696100878</c:v>
                </c:pt>
                <c:pt idx="2">
                  <c:v>0.87967706885692876</c:v>
                </c:pt>
                <c:pt idx="3">
                  <c:v>0.86442246314088633</c:v>
                </c:pt>
                <c:pt idx="4">
                  <c:v>0.84523906230946988</c:v>
                </c:pt>
                <c:pt idx="5">
                  <c:v>0.81773475352508762</c:v>
                </c:pt>
                <c:pt idx="6">
                  <c:v>0.78852489102883383</c:v>
                </c:pt>
                <c:pt idx="7">
                  <c:v>0.75615189617286505</c:v>
                </c:pt>
                <c:pt idx="8">
                  <c:v>0.71891558261424626</c:v>
                </c:pt>
                <c:pt idx="9">
                  <c:v>0.67826427014909751</c:v>
                </c:pt>
                <c:pt idx="10">
                  <c:v>0.63451116829909382</c:v>
                </c:pt>
                <c:pt idx="11">
                  <c:v>0.58261132964385254</c:v>
                </c:pt>
                <c:pt idx="12">
                  <c:v>0.52968479561925619</c:v>
                </c:pt>
                <c:pt idx="13">
                  <c:v>0.47886365840770001</c:v>
                </c:pt>
                <c:pt idx="14">
                  <c:v>0.42329900931654252</c:v>
                </c:pt>
                <c:pt idx="15">
                  <c:v>0.36951328818154627</c:v>
                </c:pt>
                <c:pt idx="16">
                  <c:v>0.31556141869368121</c:v>
                </c:pt>
                <c:pt idx="17">
                  <c:v>0.26616997735997372</c:v>
                </c:pt>
                <c:pt idx="18">
                  <c:v>0.2201992630079275</c:v>
                </c:pt>
                <c:pt idx="19">
                  <c:v>0.17447285005939001</c:v>
                </c:pt>
                <c:pt idx="20">
                  <c:v>0.13621952727688</c:v>
                </c:pt>
                <c:pt idx="21">
                  <c:v>0.1031087956685045</c:v>
                </c:pt>
                <c:pt idx="22">
                  <c:v>7.9127415443761256E-2</c:v>
                </c:pt>
                <c:pt idx="23">
                  <c:v>5.8022963264383373E-2</c:v>
                </c:pt>
                <c:pt idx="24">
                  <c:v>3.6692914834195747E-2</c:v>
                </c:pt>
                <c:pt idx="25">
                  <c:v>2.0527457996812999E-2</c:v>
                </c:pt>
                <c:pt idx="26">
                  <c:v>1.2323962391267188E-2</c:v>
                </c:pt>
                <c:pt idx="27">
                  <c:v>5.7118486036340753E-3</c:v>
                </c:pt>
                <c:pt idx="28">
                  <c:v>4.3764779345179744E-3</c:v>
                </c:pt>
                <c:pt idx="29">
                  <c:v>2.2670097400929248E-3</c:v>
                </c:pt>
                <c:pt idx="30">
                  <c:v>4.4030809822056998E-3</c:v>
                </c:pt>
                <c:pt idx="31">
                  <c:v>9.9788978812815499E-3</c:v>
                </c:pt>
                <c:pt idx="32">
                  <c:v>2.3232075810291873E-2</c:v>
                </c:pt>
                <c:pt idx="33">
                  <c:v>3.6392761404101998E-2</c:v>
                </c:pt>
                <c:pt idx="34">
                  <c:v>5.3456248244774379E-2</c:v>
                </c:pt>
                <c:pt idx="35">
                  <c:v>7.5185152662286869E-2</c:v>
                </c:pt>
                <c:pt idx="36">
                  <c:v>9.9318462300276369E-2</c:v>
                </c:pt>
                <c:pt idx="37">
                  <c:v>0.13328123894180874</c:v>
                </c:pt>
                <c:pt idx="38">
                  <c:v>0.17048330917186999</c:v>
                </c:pt>
                <c:pt idx="39">
                  <c:v>0.20525346445133749</c:v>
                </c:pt>
                <c:pt idx="40">
                  <c:v>0.2410935256655975</c:v>
                </c:pt>
                <c:pt idx="41">
                  <c:v>0.27929434666849373</c:v>
                </c:pt>
                <c:pt idx="42">
                  <c:v>0.32317602713444998</c:v>
                </c:pt>
                <c:pt idx="43">
                  <c:v>0.36809510411857504</c:v>
                </c:pt>
                <c:pt idx="44">
                  <c:v>0.41290700202709629</c:v>
                </c:pt>
                <c:pt idx="45">
                  <c:v>0.45749662345730752</c:v>
                </c:pt>
                <c:pt idx="46">
                  <c:v>0.49961973468521126</c:v>
                </c:pt>
                <c:pt idx="47">
                  <c:v>0.53923656183823498</c:v>
                </c:pt>
                <c:pt idx="48">
                  <c:v>0.5804911477732112</c:v>
                </c:pt>
                <c:pt idx="49">
                  <c:v>0.62342580451484375</c:v>
                </c:pt>
                <c:pt idx="50">
                  <c:v>0.66632435496951747</c:v>
                </c:pt>
                <c:pt idx="51">
                  <c:v>0.70325168671542748</c:v>
                </c:pt>
                <c:pt idx="52">
                  <c:v>0.74231891555069374</c:v>
                </c:pt>
                <c:pt idx="53">
                  <c:v>0.7787526859516013</c:v>
                </c:pt>
                <c:pt idx="54">
                  <c:v>0.81407196775529633</c:v>
                </c:pt>
                <c:pt idx="55">
                  <c:v>0.84520299322147618</c:v>
                </c:pt>
                <c:pt idx="56">
                  <c:v>0.87684266320733628</c:v>
                </c:pt>
                <c:pt idx="57">
                  <c:v>0.9106376170582513</c:v>
                </c:pt>
                <c:pt idx="58">
                  <c:v>0.9393757279435524</c:v>
                </c:pt>
                <c:pt idx="59">
                  <c:v>0.96635277874269743</c:v>
                </c:pt>
                <c:pt idx="60">
                  <c:v>0.99219723346614241</c:v>
                </c:pt>
                <c:pt idx="61">
                  <c:v>1.01810063216213</c:v>
                </c:pt>
                <c:pt idx="62">
                  <c:v>1.0433345808683163</c:v>
                </c:pt>
                <c:pt idx="63">
                  <c:v>1.0657214386438811</c:v>
                </c:pt>
                <c:pt idx="64">
                  <c:v>1.0850914685299937</c:v>
                </c:pt>
                <c:pt idx="65">
                  <c:v>1.104057529506435</c:v>
                </c:pt>
                <c:pt idx="66">
                  <c:v>1.1224013136970312</c:v>
                </c:pt>
                <c:pt idx="67">
                  <c:v>1.1376410129075563</c:v>
                </c:pt>
                <c:pt idx="68">
                  <c:v>1.1529354881380587</c:v>
                </c:pt>
                <c:pt idx="69">
                  <c:v>1.1658734416469514</c:v>
                </c:pt>
                <c:pt idx="70">
                  <c:v>1.1774810632439277</c:v>
                </c:pt>
                <c:pt idx="71">
                  <c:v>1.1866628185579862</c:v>
                </c:pt>
                <c:pt idx="72">
                  <c:v>1.1971684891817449</c:v>
                </c:pt>
                <c:pt idx="73">
                  <c:v>1.2061969328208813</c:v>
                </c:pt>
                <c:pt idx="74">
                  <c:v>1.2130397188305888</c:v>
                </c:pt>
                <c:pt idx="75">
                  <c:v>1.2190428678688225</c:v>
                </c:pt>
                <c:pt idx="76">
                  <c:v>1.2253736823650663</c:v>
                </c:pt>
                <c:pt idx="77">
                  <c:v>1.2301166736245988</c:v>
                </c:pt>
                <c:pt idx="78">
                  <c:v>1.2334527202429988</c:v>
                </c:pt>
                <c:pt idx="79">
                  <c:v>1.2356958292195988</c:v>
                </c:pt>
                <c:pt idx="80">
                  <c:v>1.2378448953527101</c:v>
                </c:pt>
                <c:pt idx="81">
                  <c:v>1.2403288339088687</c:v>
                </c:pt>
                <c:pt idx="82">
                  <c:v>1.2424159313684875</c:v>
                </c:pt>
                <c:pt idx="83">
                  <c:v>1.2441187410610812</c:v>
                </c:pt>
                <c:pt idx="84">
                  <c:v>1.2446829096950611</c:v>
                </c:pt>
                <c:pt idx="85">
                  <c:v>1.2446610504290476</c:v>
                </c:pt>
                <c:pt idx="86">
                  <c:v>1.2457062998006263</c:v>
                </c:pt>
                <c:pt idx="87">
                  <c:v>1.2461712389241575</c:v>
                </c:pt>
                <c:pt idx="88">
                  <c:v>1.2465318258418037</c:v>
                </c:pt>
                <c:pt idx="89">
                  <c:v>1.2468826148504288</c:v>
                </c:pt>
                <c:pt idx="90">
                  <c:v>1.2477440938690012</c:v>
                </c:pt>
                <c:pt idx="91">
                  <c:v>1.2480246241934487</c:v>
                </c:pt>
                <c:pt idx="92">
                  <c:v>1.2473779905067213</c:v>
                </c:pt>
                <c:pt idx="93">
                  <c:v>1.2478190673557226</c:v>
                </c:pt>
                <c:pt idx="94">
                  <c:v>1.2480107872802275</c:v>
                </c:pt>
                <c:pt idx="95">
                  <c:v>1.2476596087713063</c:v>
                </c:pt>
                <c:pt idx="96">
                  <c:v>1.2485573677623549</c:v>
                </c:pt>
                <c:pt idx="97">
                  <c:v>1.2485944708719312</c:v>
                </c:pt>
                <c:pt idx="98">
                  <c:v>1.2486200367917775</c:v>
                </c:pt>
                <c:pt idx="99">
                  <c:v>1.24830062542272</c:v>
                </c:pt>
                <c:pt idx="100">
                  <c:v>1.2478623894465375</c:v>
                </c:pt>
                <c:pt idx="101">
                  <c:v>1.2482741150109187</c:v>
                </c:pt>
                <c:pt idx="102">
                  <c:v>1.2485725281114251</c:v>
                </c:pt>
                <c:pt idx="103">
                  <c:v>1.2484353595346913</c:v>
                </c:pt>
                <c:pt idx="104">
                  <c:v>1.2484988082452126</c:v>
                </c:pt>
                <c:pt idx="105">
                  <c:v>1.2483191887134324</c:v>
                </c:pt>
                <c:pt idx="106">
                  <c:v>1.2489747599558749</c:v>
                </c:pt>
                <c:pt idx="107">
                  <c:v>1.2492526837636413</c:v>
                </c:pt>
                <c:pt idx="108">
                  <c:v>1.2493547450004849</c:v>
                </c:pt>
                <c:pt idx="109">
                  <c:v>1.2492255039564124</c:v>
                </c:pt>
                <c:pt idx="110">
                  <c:v>1.2492094838378449</c:v>
                </c:pt>
                <c:pt idx="111">
                  <c:v>1.2497186182954061</c:v>
                </c:pt>
                <c:pt idx="112">
                  <c:v>1.2493246173513688</c:v>
                </c:pt>
                <c:pt idx="113">
                  <c:v>1.2488595889102136</c:v>
                </c:pt>
                <c:pt idx="114">
                  <c:v>1.2491098600050701</c:v>
                </c:pt>
                <c:pt idx="115">
                  <c:v>1.2491805728500101</c:v>
                </c:pt>
                <c:pt idx="116">
                  <c:v>1.2488398679273249</c:v>
                </c:pt>
                <c:pt idx="117">
                  <c:v>1.2491538001867013</c:v>
                </c:pt>
                <c:pt idx="118">
                  <c:v>1.2493707494623776</c:v>
                </c:pt>
                <c:pt idx="119">
                  <c:v>1.2490828937898275</c:v>
                </c:pt>
                <c:pt idx="120">
                  <c:v>1.2494426186466387</c:v>
                </c:pt>
                <c:pt idx="121">
                  <c:v>1.2494266639349112</c:v>
                </c:pt>
                <c:pt idx="122">
                  <c:v>1.2480950286472325</c:v>
                </c:pt>
                <c:pt idx="123">
                  <c:v>1.2481042128167812</c:v>
                </c:pt>
                <c:pt idx="124">
                  <c:v>1.24870924412985</c:v>
                </c:pt>
                <c:pt idx="125">
                  <c:v>1.24953654286983</c:v>
                </c:pt>
                <c:pt idx="126">
                  <c:v>1.2496863520562462</c:v>
                </c:pt>
                <c:pt idx="127">
                  <c:v>1.2492188099368726</c:v>
                </c:pt>
                <c:pt idx="128">
                  <c:v>1.2493462765437926</c:v>
                </c:pt>
                <c:pt idx="129">
                  <c:v>1.24932927276817</c:v>
                </c:pt>
                <c:pt idx="130">
                  <c:v>1.2494879232487737</c:v>
                </c:pt>
                <c:pt idx="131">
                  <c:v>1.25</c:v>
                </c:pt>
                <c:pt idx="132">
                  <c:v>1.2492646416379101</c:v>
                </c:pt>
                <c:pt idx="133">
                  <c:v>1.2488527400530749</c:v>
                </c:pt>
                <c:pt idx="134">
                  <c:v>1.2481796096710849</c:v>
                </c:pt>
                <c:pt idx="135">
                  <c:v>1.2483697102095075</c:v>
                </c:pt>
                <c:pt idx="136">
                  <c:v>1.2488489241190612</c:v>
                </c:pt>
                <c:pt idx="137">
                  <c:v>1.2481297852602287</c:v>
                </c:pt>
                <c:pt idx="138">
                  <c:v>1.2481047568988051</c:v>
                </c:pt>
                <c:pt idx="139">
                  <c:v>1.2480496293810963</c:v>
                </c:pt>
                <c:pt idx="140">
                  <c:v>1.2482313292110787</c:v>
                </c:pt>
                <c:pt idx="141">
                  <c:v>1.2479835316044587</c:v>
                </c:pt>
                <c:pt idx="142">
                  <c:v>1.2478238413480989</c:v>
                </c:pt>
                <c:pt idx="143">
                  <c:v>1.2481097216330264</c:v>
                </c:pt>
                <c:pt idx="144">
                  <c:v>1.2476761972882813</c:v>
                </c:pt>
                <c:pt idx="145">
                  <c:v>1.247584106344545</c:v>
                </c:pt>
                <c:pt idx="146">
                  <c:v>1.2481312385943926</c:v>
                </c:pt>
                <c:pt idx="147">
                  <c:v>1.2472661778961249</c:v>
                </c:pt>
                <c:pt idx="148">
                  <c:v>1.2462679858839163</c:v>
                </c:pt>
                <c:pt idx="149">
                  <c:v>1.2443242630659725</c:v>
                </c:pt>
                <c:pt idx="150">
                  <c:v>1.2423070589711036</c:v>
                </c:pt>
                <c:pt idx="151">
                  <c:v>1.2400597127051414</c:v>
                </c:pt>
                <c:pt idx="152">
                  <c:v>1.2351728433179425</c:v>
                </c:pt>
                <c:pt idx="153">
                  <c:v>1.2262784688767776</c:v>
                </c:pt>
                <c:pt idx="154">
                  <c:v>1.2136943446677262</c:v>
                </c:pt>
                <c:pt idx="155">
                  <c:v>1.1997560942417549</c:v>
                </c:pt>
                <c:pt idx="156">
                  <c:v>1.1827181331161287</c:v>
                </c:pt>
                <c:pt idx="157">
                  <c:v>1.1647749231759825</c:v>
                </c:pt>
                <c:pt idx="158">
                  <c:v>1.1449600966446662</c:v>
                </c:pt>
                <c:pt idx="159">
                  <c:v>1.130330045396015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F-1AE0-4EAD-B20B-807D2A360291}"/>
            </c:ext>
          </c:extLst>
        </c:ser>
        <c:ser>
          <c:idx val="15"/>
          <c:order val="15"/>
          <c:tx>
            <c:strRef>
              <c:f>'6'!$U$2</c:f>
              <c:strCache>
                <c:ptCount val="1"/>
                <c:pt idx="0">
                  <c:v>STD (NORM2) -25%</c:v>
                </c:pt>
              </c:strCache>
            </c:strRef>
          </c:tx>
          <c:spPr>
            <a:ln w="19050" cap="rnd">
              <a:solidFill>
                <a:schemeClr val="accent4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'6'!$U$37:$U$316</c:f>
              <c:numCache>
                <c:formatCode>0.000</c:formatCode>
                <c:ptCount val="280"/>
                <c:pt idx="0">
                  <c:v>0.53862257574500849</c:v>
                </c:pt>
                <c:pt idx="1">
                  <c:v>0.53458678617660527</c:v>
                </c:pt>
                <c:pt idx="2">
                  <c:v>0.52780624131415721</c:v>
                </c:pt>
                <c:pt idx="3">
                  <c:v>0.51865347788453176</c:v>
                </c:pt>
                <c:pt idx="4">
                  <c:v>0.50714343738568202</c:v>
                </c:pt>
                <c:pt idx="5">
                  <c:v>0.49064085211505254</c:v>
                </c:pt>
                <c:pt idx="6">
                  <c:v>0.47311493461730025</c:v>
                </c:pt>
                <c:pt idx="7">
                  <c:v>0.45369113770371899</c:v>
                </c:pt>
                <c:pt idx="8">
                  <c:v>0.43134934956854776</c:v>
                </c:pt>
                <c:pt idx="9">
                  <c:v>0.40695856208945846</c:v>
                </c:pt>
                <c:pt idx="10">
                  <c:v>0.38070670097945625</c:v>
                </c:pt>
                <c:pt idx="11">
                  <c:v>0.3495667977863115</c:v>
                </c:pt>
                <c:pt idx="12">
                  <c:v>0.31781087737155372</c:v>
                </c:pt>
                <c:pt idx="13">
                  <c:v>0.28731819504462003</c:v>
                </c:pt>
                <c:pt idx="14">
                  <c:v>0.25397940558992549</c:v>
                </c:pt>
                <c:pt idx="15">
                  <c:v>0.22170797290892774</c:v>
                </c:pt>
                <c:pt idx="16">
                  <c:v>0.18933685121620875</c:v>
                </c:pt>
                <c:pt idx="17">
                  <c:v>0.15970198641598424</c:v>
                </c:pt>
                <c:pt idx="18">
                  <c:v>0.13211955780475651</c:v>
                </c:pt>
                <c:pt idx="19">
                  <c:v>0.104683710035634</c:v>
                </c:pt>
                <c:pt idx="20">
                  <c:v>8.1731716366127999E-2</c:v>
                </c:pt>
                <c:pt idx="21">
                  <c:v>6.1865277401102703E-2</c:v>
                </c:pt>
                <c:pt idx="22">
                  <c:v>4.747644926625675E-2</c:v>
                </c:pt>
                <c:pt idx="23">
                  <c:v>3.4813777958630027E-2</c:v>
                </c:pt>
                <c:pt idx="24">
                  <c:v>2.201574890051745E-2</c:v>
                </c:pt>
                <c:pt idx="25">
                  <c:v>1.2316474798087798E-2</c:v>
                </c:pt>
                <c:pt idx="26">
                  <c:v>7.3943774347603134E-3</c:v>
                </c:pt>
                <c:pt idx="27">
                  <c:v>3.4271091621804455E-3</c:v>
                </c:pt>
                <c:pt idx="28">
                  <c:v>2.6258867607107847E-3</c:v>
                </c:pt>
                <c:pt idx="29">
                  <c:v>1.3602058440557549E-3</c:v>
                </c:pt>
                <c:pt idx="30">
                  <c:v>2.64184858932342E-3</c:v>
                </c:pt>
                <c:pt idx="31">
                  <c:v>5.9873387287689307E-3</c:v>
                </c:pt>
                <c:pt idx="32">
                  <c:v>1.3939245486175124E-2</c:v>
                </c:pt>
                <c:pt idx="33">
                  <c:v>2.18356568424612E-2</c:v>
                </c:pt>
                <c:pt idx="34">
                  <c:v>3.2073748946864628E-2</c:v>
                </c:pt>
                <c:pt idx="35">
                  <c:v>4.5111091597372123E-2</c:v>
                </c:pt>
                <c:pt idx="36">
                  <c:v>5.9591077380165822E-2</c:v>
                </c:pt>
                <c:pt idx="37">
                  <c:v>7.9968743365085249E-2</c:v>
                </c:pt>
                <c:pt idx="38">
                  <c:v>0.102289985503122</c:v>
                </c:pt>
                <c:pt idx="39">
                  <c:v>0.1231520786708025</c:v>
                </c:pt>
                <c:pt idx="40">
                  <c:v>0.14465611539935852</c:v>
                </c:pt>
                <c:pt idx="41">
                  <c:v>0.16757660800109625</c:v>
                </c:pt>
                <c:pt idx="42">
                  <c:v>0.19390561628066999</c:v>
                </c:pt>
                <c:pt idx="43">
                  <c:v>0.220857062471145</c:v>
                </c:pt>
                <c:pt idx="44">
                  <c:v>0.24774420121625776</c:v>
                </c:pt>
                <c:pt idx="45">
                  <c:v>0.27449797407438453</c:v>
                </c:pt>
                <c:pt idx="46">
                  <c:v>0.29977184081112673</c:v>
                </c:pt>
                <c:pt idx="47">
                  <c:v>0.32354193710294099</c:v>
                </c:pt>
                <c:pt idx="48">
                  <c:v>0.34829468866392677</c:v>
                </c:pt>
                <c:pt idx="49">
                  <c:v>0.37405548270890621</c:v>
                </c:pt>
                <c:pt idx="50">
                  <c:v>0.39979461298171048</c:v>
                </c:pt>
                <c:pt idx="51">
                  <c:v>0.42195101202925644</c:v>
                </c:pt>
                <c:pt idx="52">
                  <c:v>0.44539134933041624</c:v>
                </c:pt>
                <c:pt idx="53">
                  <c:v>0.46725161157096073</c:v>
                </c:pt>
                <c:pt idx="54">
                  <c:v>0.48844318065317777</c:v>
                </c:pt>
                <c:pt idx="55">
                  <c:v>0.50712179593288575</c:v>
                </c:pt>
                <c:pt idx="56">
                  <c:v>0.52610559792440181</c:v>
                </c:pt>
                <c:pt idx="57">
                  <c:v>0.54638257023495074</c:v>
                </c:pt>
                <c:pt idx="58">
                  <c:v>0.56362543676613153</c:v>
                </c:pt>
                <c:pt idx="59">
                  <c:v>0.5798116672456185</c:v>
                </c:pt>
                <c:pt idx="60">
                  <c:v>0.59531834007968554</c:v>
                </c:pt>
                <c:pt idx="61">
                  <c:v>0.61086037929727799</c:v>
                </c:pt>
                <c:pt idx="62">
                  <c:v>0.62600074852098975</c:v>
                </c:pt>
                <c:pt idx="63">
                  <c:v>0.63943286318632875</c:v>
                </c:pt>
                <c:pt idx="64">
                  <c:v>0.65105488111799625</c:v>
                </c:pt>
                <c:pt idx="65">
                  <c:v>0.66243451770386108</c:v>
                </c:pt>
                <c:pt idx="66">
                  <c:v>0.67344078821821873</c:v>
                </c:pt>
                <c:pt idx="67">
                  <c:v>0.68258460774453367</c:v>
                </c:pt>
                <c:pt idx="68">
                  <c:v>0.69176129288283528</c:v>
                </c:pt>
                <c:pt idx="69">
                  <c:v>0.69952406498817077</c:v>
                </c:pt>
                <c:pt idx="70">
                  <c:v>0.70648863794635652</c:v>
                </c:pt>
                <c:pt idx="71">
                  <c:v>0.71199769113479172</c:v>
                </c:pt>
                <c:pt idx="72">
                  <c:v>0.71830109350904703</c:v>
                </c:pt>
                <c:pt idx="73">
                  <c:v>0.72371815969252884</c:v>
                </c:pt>
                <c:pt idx="74">
                  <c:v>0.72782383129835326</c:v>
                </c:pt>
                <c:pt idx="75">
                  <c:v>0.73142572072129353</c:v>
                </c:pt>
                <c:pt idx="76">
                  <c:v>0.73522420941903976</c:v>
                </c:pt>
                <c:pt idx="77">
                  <c:v>0.73807000417475921</c:v>
                </c:pt>
                <c:pt idx="78">
                  <c:v>0.74007163214579919</c:v>
                </c:pt>
                <c:pt idx="79">
                  <c:v>0.74141749753175934</c:v>
                </c:pt>
                <c:pt idx="80">
                  <c:v>0.74270693721162606</c:v>
                </c:pt>
                <c:pt idx="81">
                  <c:v>0.74419730034532128</c:v>
                </c:pt>
                <c:pt idx="82">
                  <c:v>0.74544955882109254</c:v>
                </c:pt>
                <c:pt idx="83">
                  <c:v>0.74647124463664882</c:v>
                </c:pt>
                <c:pt idx="84">
                  <c:v>0.74680974581703674</c:v>
                </c:pt>
                <c:pt idx="85">
                  <c:v>0.74679663025742848</c:v>
                </c:pt>
                <c:pt idx="86">
                  <c:v>0.74742377988037578</c:v>
                </c:pt>
                <c:pt idx="87">
                  <c:v>0.74770274335449449</c:v>
                </c:pt>
                <c:pt idx="88">
                  <c:v>0.74791909550508229</c:v>
                </c:pt>
                <c:pt idx="89">
                  <c:v>0.74812956891025728</c:v>
                </c:pt>
                <c:pt idx="90">
                  <c:v>0.74864645632140081</c:v>
                </c:pt>
                <c:pt idx="91">
                  <c:v>0.74881477451606926</c:v>
                </c:pt>
                <c:pt idx="92">
                  <c:v>0.74842679430403281</c:v>
                </c:pt>
                <c:pt idx="93">
                  <c:v>0.7486914404134335</c:v>
                </c:pt>
                <c:pt idx="94">
                  <c:v>0.74880647236813647</c:v>
                </c:pt>
                <c:pt idx="95">
                  <c:v>0.74859576526278371</c:v>
                </c:pt>
                <c:pt idx="96">
                  <c:v>0.74913442065741298</c:v>
                </c:pt>
                <c:pt idx="97">
                  <c:v>0.74915668252315881</c:v>
                </c:pt>
                <c:pt idx="98">
                  <c:v>0.7491720220750665</c:v>
                </c:pt>
                <c:pt idx="99">
                  <c:v>0.74898037525363192</c:v>
                </c:pt>
                <c:pt idx="100">
                  <c:v>0.74871743366792254</c:v>
                </c:pt>
                <c:pt idx="101">
                  <c:v>0.74896446900655123</c:v>
                </c:pt>
                <c:pt idx="102">
                  <c:v>0.74914351686685499</c:v>
                </c:pt>
                <c:pt idx="103">
                  <c:v>0.74906121572081474</c:v>
                </c:pt>
                <c:pt idx="104">
                  <c:v>0.74909928494712752</c:v>
                </c:pt>
                <c:pt idx="105">
                  <c:v>0.74899151322805946</c:v>
                </c:pt>
                <c:pt idx="106">
                  <c:v>0.749384855973525</c:v>
                </c:pt>
                <c:pt idx="107">
                  <c:v>0.74955161025818473</c:v>
                </c:pt>
                <c:pt idx="108">
                  <c:v>0.74961284700029096</c:v>
                </c:pt>
                <c:pt idx="109">
                  <c:v>0.74953530237384747</c:v>
                </c:pt>
                <c:pt idx="110">
                  <c:v>0.74952569030270699</c:v>
                </c:pt>
                <c:pt idx="111">
                  <c:v>0.74983117097724372</c:v>
                </c:pt>
                <c:pt idx="112">
                  <c:v>0.74959477041082123</c:v>
                </c:pt>
                <c:pt idx="113">
                  <c:v>0.74931575334612821</c:v>
                </c:pt>
                <c:pt idx="114">
                  <c:v>0.74946591600304202</c:v>
                </c:pt>
                <c:pt idx="115">
                  <c:v>0.74950834371000596</c:v>
                </c:pt>
                <c:pt idx="116">
                  <c:v>0.74930392075639496</c:v>
                </c:pt>
                <c:pt idx="117">
                  <c:v>0.74949228011202074</c:v>
                </c:pt>
                <c:pt idx="118">
                  <c:v>0.74962244967742653</c:v>
                </c:pt>
                <c:pt idx="119">
                  <c:v>0.74944973627389655</c:v>
                </c:pt>
                <c:pt idx="120">
                  <c:v>0.74966557118798316</c:v>
                </c:pt>
                <c:pt idx="121">
                  <c:v>0.74965599836094676</c:v>
                </c:pt>
                <c:pt idx="122">
                  <c:v>0.74885701718833952</c:v>
                </c:pt>
                <c:pt idx="123">
                  <c:v>0.74886252769006878</c:v>
                </c:pt>
                <c:pt idx="124">
                  <c:v>0.74922554647791006</c:v>
                </c:pt>
                <c:pt idx="125">
                  <c:v>0.749721925721898</c:v>
                </c:pt>
                <c:pt idx="126">
                  <c:v>0.74981181123374774</c:v>
                </c:pt>
                <c:pt idx="127">
                  <c:v>0.74953128596212348</c:v>
                </c:pt>
                <c:pt idx="128">
                  <c:v>0.74960776592627554</c:v>
                </c:pt>
                <c:pt idx="129">
                  <c:v>0.74959756366090202</c:v>
                </c:pt>
                <c:pt idx="130">
                  <c:v>0.74969275394926427</c:v>
                </c:pt>
                <c:pt idx="131">
                  <c:v>0.75</c:v>
                </c:pt>
                <c:pt idx="132">
                  <c:v>0.74955878498274597</c:v>
                </c:pt>
                <c:pt idx="133">
                  <c:v>0.74931164403184503</c:v>
                </c:pt>
                <c:pt idx="134">
                  <c:v>0.74890776580265095</c:v>
                </c:pt>
                <c:pt idx="135">
                  <c:v>0.74902182612570445</c:v>
                </c:pt>
                <c:pt idx="136">
                  <c:v>0.74930935447143676</c:v>
                </c:pt>
                <c:pt idx="137">
                  <c:v>0.74887787115613724</c:v>
                </c:pt>
                <c:pt idx="138">
                  <c:v>0.748862854139283</c:v>
                </c:pt>
                <c:pt idx="139">
                  <c:v>0.74882977762865777</c:v>
                </c:pt>
                <c:pt idx="140">
                  <c:v>0.74893879752664727</c:v>
                </c:pt>
                <c:pt idx="141">
                  <c:v>0.74879011896267533</c:v>
                </c:pt>
                <c:pt idx="142">
                  <c:v>0.74869430480885923</c:v>
                </c:pt>
                <c:pt idx="143">
                  <c:v>0.74886583297981579</c:v>
                </c:pt>
                <c:pt idx="144">
                  <c:v>0.74860571837296874</c:v>
                </c:pt>
                <c:pt idx="145">
                  <c:v>0.74855046380672707</c:v>
                </c:pt>
                <c:pt idx="146">
                  <c:v>0.7488787431566355</c:v>
                </c:pt>
                <c:pt idx="147">
                  <c:v>0.74835970673767505</c:v>
                </c:pt>
                <c:pt idx="148">
                  <c:v>0.74776079153034969</c:v>
                </c:pt>
                <c:pt idx="149">
                  <c:v>0.74659455783958351</c:v>
                </c:pt>
                <c:pt idx="150">
                  <c:v>0.74538423538266219</c:v>
                </c:pt>
                <c:pt idx="151">
                  <c:v>0.74403582762308473</c:v>
                </c:pt>
                <c:pt idx="152">
                  <c:v>0.74110370599076547</c:v>
                </c:pt>
                <c:pt idx="153">
                  <c:v>0.7357670813260665</c:v>
                </c:pt>
                <c:pt idx="154">
                  <c:v>0.72821660680063571</c:v>
                </c:pt>
                <c:pt idx="155">
                  <c:v>0.71985365654505296</c:v>
                </c:pt>
                <c:pt idx="156">
                  <c:v>0.70963087986967732</c:v>
                </c:pt>
                <c:pt idx="157">
                  <c:v>0.69886495390558956</c:v>
                </c:pt>
                <c:pt idx="158">
                  <c:v>0.68697605798679984</c:v>
                </c:pt>
                <c:pt idx="159">
                  <c:v>0.67819802723760891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0-1AE0-4EAD-B20B-807D2A36029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36474024"/>
        <c:axId val="1036475664"/>
      </c:scatterChart>
      <c:valAx>
        <c:axId val="1036474024"/>
        <c:scaling>
          <c:orientation val="minMax"/>
          <c:max val="500"/>
          <c:min val="22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l-GR" sz="1600" b="0" i="0" baseline="0">
                    <a:effectLst/>
                  </a:rPr>
                  <a:t>λ</a:t>
                </a:r>
                <a:r>
                  <a:rPr lang="en-AU" sz="1600" b="0" i="0" baseline="0">
                    <a:effectLst/>
                  </a:rPr>
                  <a:t> nm</a:t>
                </a:r>
                <a:endParaRPr lang="en-AU" sz="16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5664"/>
        <c:crosses val="autoZero"/>
        <c:crossBetween val="midCat"/>
        <c:majorUnit val="20"/>
      </c:valAx>
      <c:valAx>
        <c:axId val="1036475664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AU" sz="1400"/>
                  <a:t>ABS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402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51416497157474972"/>
          <c:y val="2.3710311271910672E-2"/>
          <c:w val="0.47260322748356615"/>
          <c:h val="0.24232571451635984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28</xdr:col>
      <xdr:colOff>171142</xdr:colOff>
      <xdr:row>44</xdr:row>
      <xdr:rowOff>14431</xdr:rowOff>
    </xdr:from>
    <xdr:to>
      <xdr:col>37</xdr:col>
      <xdr:colOff>336741</xdr:colOff>
      <xdr:row>67</xdr:row>
      <xdr:rowOff>168198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82AC52D-F741-486E-B4DA-DF9B408AED3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27</xdr:col>
      <xdr:colOff>549088</xdr:colOff>
      <xdr:row>58</xdr:row>
      <xdr:rowOff>51550</xdr:rowOff>
    </xdr:from>
    <xdr:to>
      <xdr:col>36</xdr:col>
      <xdr:colOff>190500</xdr:colOff>
      <xdr:row>86</xdr:row>
      <xdr:rowOff>168089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3963E73-5218-4CFF-B2D0-1F6EA21492E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18</xdr:col>
      <xdr:colOff>182217</xdr:colOff>
      <xdr:row>47</xdr:row>
      <xdr:rowOff>4858</xdr:rowOff>
    </xdr:from>
    <xdr:to>
      <xdr:col>31</xdr:col>
      <xdr:colOff>115792</xdr:colOff>
      <xdr:row>75</xdr:row>
      <xdr:rowOff>118908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78B7836-EAAD-462D-937E-5C6C5E9D947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29</xdr:col>
      <xdr:colOff>296331</xdr:colOff>
      <xdr:row>52</xdr:row>
      <xdr:rowOff>87037</xdr:rowOff>
    </xdr:from>
    <xdr:to>
      <xdr:col>41</xdr:col>
      <xdr:colOff>532899</xdr:colOff>
      <xdr:row>89</xdr:row>
      <xdr:rowOff>84668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E998BBA-5999-4A7B-A927-334EFD040F0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23</xdr:col>
      <xdr:colOff>259413</xdr:colOff>
      <xdr:row>45</xdr:row>
      <xdr:rowOff>85172</xdr:rowOff>
    </xdr:from>
    <xdr:to>
      <xdr:col>34</xdr:col>
      <xdr:colOff>593909</xdr:colOff>
      <xdr:row>74</xdr:row>
      <xdr:rowOff>11211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B4BDBD3-9C85-4313-AEB2-3EA9CE843D8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29</xdr:col>
      <xdr:colOff>268943</xdr:colOff>
      <xdr:row>59</xdr:row>
      <xdr:rowOff>73957</xdr:rowOff>
    </xdr:from>
    <xdr:to>
      <xdr:col>38</xdr:col>
      <xdr:colOff>425825</xdr:colOff>
      <xdr:row>87</xdr:row>
      <xdr:rowOff>190497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709C62B1-B1B9-48D5-8009-7B4713E2D9F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8A761A-059D-4EE2-90E2-65AC1B6904BB}">
  <dimension ref="A1:AK198"/>
  <sheetViews>
    <sheetView tabSelected="1" topLeftCell="A58" zoomScale="110" zoomScaleNormal="110" workbookViewId="0">
      <selection activeCell="Q72" sqref="Q72"/>
    </sheetView>
  </sheetViews>
  <sheetFormatPr defaultRowHeight="15" x14ac:dyDescent="0.25"/>
  <cols>
    <col min="1" max="1" width="7.42578125" style="7" bestFit="1" customWidth="1"/>
    <col min="2" max="3" width="7.28515625" bestFit="1" customWidth="1"/>
    <col min="4" max="4" width="5.85546875" style="4" bestFit="1" customWidth="1"/>
    <col min="5" max="5" width="5.5703125" style="41" bestFit="1" customWidth="1"/>
    <col min="6" max="6" width="5.85546875" style="4" bestFit="1" customWidth="1"/>
    <col min="7" max="7" width="5.5703125" style="4" bestFit="1" customWidth="1"/>
    <col min="8" max="13" width="5.5703125" bestFit="1" customWidth="1"/>
    <col min="14" max="14" width="5.85546875" style="4" bestFit="1" customWidth="1"/>
    <col min="15" max="17" width="5.5703125" style="4" bestFit="1" customWidth="1"/>
    <col min="18" max="21" width="5.5703125" bestFit="1" customWidth="1"/>
    <col min="22" max="22" width="4" style="7" bestFit="1" customWidth="1"/>
    <col min="23" max="23" width="9.7109375" style="7" bestFit="1" customWidth="1"/>
    <col min="24" max="25" width="6.140625" style="5" bestFit="1" customWidth="1"/>
    <col min="26" max="26" width="6.140625" style="7" bestFit="1" customWidth="1"/>
    <col min="27" max="27" width="6.7109375" style="7" bestFit="1" customWidth="1"/>
    <col min="28" max="28" width="7.42578125" style="52" customWidth="1"/>
    <col min="29" max="29" width="8.140625" bestFit="1" customWidth="1"/>
    <col min="30" max="30" width="5.5703125" bestFit="1" customWidth="1"/>
    <col min="31" max="31" width="7.7109375" bestFit="1" customWidth="1"/>
  </cols>
  <sheetData>
    <row r="1" spans="1:33" ht="15.75" thickBot="1" x14ac:dyDescent="0.3">
      <c r="A1" s="14"/>
      <c r="D1" s="2"/>
      <c r="E1" s="39"/>
      <c r="F1" s="2"/>
      <c r="G1" s="2"/>
      <c r="N1" s="2"/>
      <c r="O1" s="2"/>
      <c r="P1" s="2"/>
      <c r="Q1" s="2"/>
      <c r="V1" s="8"/>
      <c r="W1" s="8"/>
      <c r="Z1" s="8"/>
      <c r="AA1" s="14"/>
    </row>
    <row r="2" spans="1:33" s="1" customFormat="1" ht="123" thickBot="1" x14ac:dyDescent="0.3">
      <c r="A2" s="20" t="s">
        <v>28</v>
      </c>
      <c r="B2" s="67" t="s">
        <v>26</v>
      </c>
      <c r="C2" s="67" t="s">
        <v>29</v>
      </c>
      <c r="D2" s="22" t="s">
        <v>2</v>
      </c>
      <c r="E2" s="20" t="s">
        <v>28</v>
      </c>
      <c r="F2" s="22" t="s">
        <v>22</v>
      </c>
      <c r="G2" s="20" t="s">
        <v>28</v>
      </c>
      <c r="H2" s="67" t="s">
        <v>15</v>
      </c>
      <c r="I2" s="67" t="s">
        <v>16</v>
      </c>
      <c r="J2" s="67" t="s">
        <v>3</v>
      </c>
      <c r="K2" s="67" t="s">
        <v>6</v>
      </c>
      <c r="L2" s="67" t="s">
        <v>7</v>
      </c>
      <c r="M2" s="67" t="s">
        <v>14</v>
      </c>
      <c r="N2" s="22" t="s">
        <v>4</v>
      </c>
      <c r="O2" s="22" t="s">
        <v>5</v>
      </c>
      <c r="P2" s="22" t="s">
        <v>8</v>
      </c>
      <c r="Q2" s="22" t="s">
        <v>9</v>
      </c>
      <c r="R2" s="67" t="s">
        <v>17</v>
      </c>
      <c r="S2" s="67" t="s">
        <v>27</v>
      </c>
      <c r="T2" s="67" t="s">
        <v>18</v>
      </c>
      <c r="U2" s="67" t="s">
        <v>19</v>
      </c>
      <c r="V2" s="19" t="s">
        <v>11</v>
      </c>
      <c r="W2" s="23" t="s">
        <v>12</v>
      </c>
      <c r="X2" s="19" t="s">
        <v>10</v>
      </c>
      <c r="Y2" s="19" t="s">
        <v>13</v>
      </c>
      <c r="Z2" s="19" t="s">
        <v>13</v>
      </c>
      <c r="AA2" s="20" t="s">
        <v>28</v>
      </c>
      <c r="AB2" s="53"/>
      <c r="AC2" s="42"/>
      <c r="AD2" s="43"/>
      <c r="AE2" s="43"/>
      <c r="AF2" s="44"/>
      <c r="AG2" s="24"/>
    </row>
    <row r="3" spans="1:33" s="1" customFormat="1" ht="15.75" thickBot="1" x14ac:dyDescent="0.3">
      <c r="A3" s="20" t="s">
        <v>28</v>
      </c>
      <c r="B3" s="68">
        <v>9.8314600000000002E-2</v>
      </c>
      <c r="C3" s="68">
        <v>0.47263240000000001</v>
      </c>
      <c r="D3" s="20" t="s">
        <v>28</v>
      </c>
      <c r="E3" s="20" t="s">
        <v>28</v>
      </c>
      <c r="F3" s="20" t="s">
        <v>28</v>
      </c>
      <c r="G3" s="20" t="s">
        <v>28</v>
      </c>
      <c r="H3" s="20" t="s">
        <v>28</v>
      </c>
      <c r="I3" s="20" t="s">
        <v>28</v>
      </c>
      <c r="J3" s="20" t="s">
        <v>28</v>
      </c>
      <c r="K3" s="20" t="s">
        <v>28</v>
      </c>
      <c r="L3" s="20" t="s">
        <v>28</v>
      </c>
      <c r="M3" s="20" t="s">
        <v>28</v>
      </c>
      <c r="N3" s="20" t="s">
        <v>28</v>
      </c>
      <c r="O3" s="20" t="s">
        <v>28</v>
      </c>
      <c r="P3" s="20" t="s">
        <v>28</v>
      </c>
      <c r="Q3" s="20" t="s">
        <v>28</v>
      </c>
      <c r="R3" s="20" t="s">
        <v>28</v>
      </c>
      <c r="S3" s="20" t="s">
        <v>28</v>
      </c>
      <c r="T3" s="20" t="s">
        <v>28</v>
      </c>
      <c r="U3" s="20" t="s">
        <v>28</v>
      </c>
      <c r="V3" s="20" t="s">
        <v>28</v>
      </c>
      <c r="W3" s="20" t="s">
        <v>28</v>
      </c>
      <c r="X3" s="20" t="s">
        <v>28</v>
      </c>
      <c r="Y3" s="20" t="s">
        <v>28</v>
      </c>
      <c r="Z3" s="20" t="s">
        <v>28</v>
      </c>
      <c r="AA3" s="20" t="s">
        <v>28</v>
      </c>
      <c r="AB3" s="54"/>
      <c r="AC3" s="45"/>
      <c r="AD3" s="46"/>
      <c r="AE3" s="46"/>
      <c r="AF3" s="47"/>
      <c r="AG3" s="24"/>
    </row>
    <row r="4" spans="1:33" s="1" customFormat="1" ht="15.75" thickBot="1" x14ac:dyDescent="0.3">
      <c r="A4" s="21" t="s">
        <v>0</v>
      </c>
      <c r="B4" s="69" t="s">
        <v>1</v>
      </c>
      <c r="C4" s="69" t="s">
        <v>1</v>
      </c>
      <c r="D4" s="69" t="s">
        <v>1</v>
      </c>
      <c r="E4" s="69" t="s">
        <v>1</v>
      </c>
      <c r="F4" s="69" t="s">
        <v>1</v>
      </c>
      <c r="G4" s="69" t="s">
        <v>1</v>
      </c>
      <c r="H4" s="69" t="s">
        <v>1</v>
      </c>
      <c r="I4" s="69" t="s">
        <v>1</v>
      </c>
      <c r="J4" s="69" t="s">
        <v>1</v>
      </c>
      <c r="K4" s="69" t="s">
        <v>1</v>
      </c>
      <c r="L4" s="69" t="s">
        <v>1</v>
      </c>
      <c r="M4" s="69" t="s">
        <v>1</v>
      </c>
      <c r="N4" s="69" t="s">
        <v>1</v>
      </c>
      <c r="O4" s="69" t="s">
        <v>1</v>
      </c>
      <c r="P4" s="69" t="s">
        <v>1</v>
      </c>
      <c r="Q4" s="69" t="s">
        <v>1</v>
      </c>
      <c r="R4" s="69" t="s">
        <v>1</v>
      </c>
      <c r="S4" s="69" t="s">
        <v>1</v>
      </c>
      <c r="T4" s="69" t="s">
        <v>1</v>
      </c>
      <c r="U4" s="69" t="s">
        <v>1</v>
      </c>
      <c r="V4" s="20" t="s">
        <v>28</v>
      </c>
      <c r="W4" s="20" t="s">
        <v>28</v>
      </c>
      <c r="X4" s="20" t="s">
        <v>28</v>
      </c>
      <c r="Y4" s="20" t="s">
        <v>28</v>
      </c>
      <c r="Z4" s="20" t="s">
        <v>28</v>
      </c>
      <c r="AA4" s="21" t="s">
        <v>0</v>
      </c>
      <c r="AB4" s="55"/>
      <c r="AC4" s="48"/>
      <c r="AD4" s="46"/>
      <c r="AE4" s="46"/>
      <c r="AF4" s="47"/>
      <c r="AG4" s="24"/>
    </row>
    <row r="5" spans="1:33" s="1" customFormat="1" ht="15.75" thickBot="1" x14ac:dyDescent="0.3">
      <c r="A5" s="20" t="s">
        <v>28</v>
      </c>
      <c r="B5" s="70" t="s">
        <v>21</v>
      </c>
      <c r="C5" s="70" t="s">
        <v>21</v>
      </c>
      <c r="D5" s="70" t="s">
        <v>21</v>
      </c>
      <c r="E5" s="70" t="s">
        <v>21</v>
      </c>
      <c r="F5" s="70" t="s">
        <v>21</v>
      </c>
      <c r="G5" s="70" t="s">
        <v>21</v>
      </c>
      <c r="H5" s="70" t="s">
        <v>21</v>
      </c>
      <c r="I5" s="70" t="s">
        <v>21</v>
      </c>
      <c r="J5" s="70" t="s">
        <v>21</v>
      </c>
      <c r="K5" s="70" t="s">
        <v>21</v>
      </c>
      <c r="L5" s="70" t="s">
        <v>21</v>
      </c>
      <c r="M5" s="70" t="s">
        <v>21</v>
      </c>
      <c r="N5" s="70" t="s">
        <v>21</v>
      </c>
      <c r="O5" s="70" t="s">
        <v>21</v>
      </c>
      <c r="P5" s="70" t="s">
        <v>21</v>
      </c>
      <c r="Q5" s="70" t="s">
        <v>21</v>
      </c>
      <c r="R5" s="70" t="s">
        <v>21</v>
      </c>
      <c r="S5" s="70" t="s">
        <v>21</v>
      </c>
      <c r="T5" s="70" t="s">
        <v>21</v>
      </c>
      <c r="U5" s="70" t="s">
        <v>21</v>
      </c>
      <c r="V5" s="20" t="s">
        <v>28</v>
      </c>
      <c r="W5" s="20" t="s">
        <v>28</v>
      </c>
      <c r="X5" s="20" t="s">
        <v>28</v>
      </c>
      <c r="Y5" s="20" t="s">
        <v>28</v>
      </c>
      <c r="Z5" s="20" t="s">
        <v>28</v>
      </c>
      <c r="AA5" s="20" t="s">
        <v>28</v>
      </c>
      <c r="AB5" s="56"/>
      <c r="AC5" s="49"/>
      <c r="AD5" s="50"/>
      <c r="AE5" s="50"/>
      <c r="AF5" s="51"/>
      <c r="AG5" s="24"/>
    </row>
    <row r="6" spans="1:33" s="1" customFormat="1" ht="15" hidden="1" customHeight="1" x14ac:dyDescent="0.25">
      <c r="A6" s="17">
        <v>190</v>
      </c>
      <c r="B6" s="4">
        <v>0.40023731808488899</v>
      </c>
      <c r="C6" s="4">
        <v>0.69675545685210005</v>
      </c>
      <c r="D6" s="3" t="e">
        <f>IF(B6=MAX($B$47:$B$96),B6,NA())</f>
        <v>#N/A</v>
      </c>
      <c r="E6" s="40" t="e">
        <f>IF(B6=MAX($B$47:$B$96),A6,NA())</f>
        <v>#N/A</v>
      </c>
      <c r="F6" s="3" t="e">
        <f>IF(C6=MAX($C$47:$C$96),C6,NA())</f>
        <v>#N/A</v>
      </c>
      <c r="G6" s="40" t="e">
        <f>IF(C6=MAX($C$47:$C$96),A6,NA())</f>
        <v>#N/A</v>
      </c>
      <c r="H6" s="4">
        <f>C6+(C6*25%)</f>
        <v>0.87094432106512509</v>
      </c>
      <c r="I6" s="4">
        <f>C6-(C6*25%)</f>
        <v>0.52256659263907501</v>
      </c>
      <c r="J6" s="4" cm="1">
        <f t="array" ref="J6">B6*((MAX($C$37:$C$116/MAX($B$37:$B$116))))</f>
        <v>0.44845522115352682</v>
      </c>
      <c r="K6" s="4" cm="1">
        <f t="array" ref="K6">B6*((MAX($C$37:$C$116/MAX($B$117:$B$196))))</f>
        <v>0.39565726772442816</v>
      </c>
      <c r="L6" s="4" cm="1">
        <f t="array" ref="L6">C6*((MAX($C$37:$C$116/MAX($C$37:$C$116))))</f>
        <v>0.69675545685210005</v>
      </c>
      <c r="M6" s="4" cm="1">
        <f t="array" ref="M6">C6*((MAX($C$37:$C$116/MAX($C$117:$C$196))))</f>
        <v>0.68878224961450896</v>
      </c>
      <c r="N6" s="3" t="e">
        <f>IF(J6=MAX($L$37:$L$116),J6,NA())</f>
        <v>#N/A</v>
      </c>
      <c r="O6" s="3" t="e">
        <f>IF(K6=MAX($K$37:$K$116),K6,NA())</f>
        <v>#N/A</v>
      </c>
      <c r="P6" s="3" t="e">
        <f>IF(L6=MAX($L$37:$L$116),L6,NA())</f>
        <v>#N/A</v>
      </c>
      <c r="Q6" s="3" t="e">
        <f>IF(M6=MAX($M$37:$M$116),M6,NA())</f>
        <v>#N/A</v>
      </c>
      <c r="R6" s="4">
        <f>L6+(L6*25%)</f>
        <v>0.87094432106512509</v>
      </c>
      <c r="S6" s="4">
        <f>L6-(L6*25%)</f>
        <v>0.52256659263907501</v>
      </c>
      <c r="T6" s="4">
        <f>M6+(M6*25%)</f>
        <v>0.86097781201813617</v>
      </c>
      <c r="U6" s="4">
        <f>M6-(M6*25%)</f>
        <v>0.51658668721088175</v>
      </c>
      <c r="V6" s="12">
        <v>219</v>
      </c>
      <c r="W6" s="6" t="str">
        <f t="shared" ref="W6:W36" si="0">IF(OR(A6&lt;V6*0.95,A6&gt;V6*1.05),"FALSE","TRUE")</f>
        <v>FALSE</v>
      </c>
      <c r="X6" s="6" t="e">
        <f>AND(B6&gt;MIN(#REF!,#REF!),B6&lt;MAX(#REF!,#REF!))</f>
        <v>#REF!</v>
      </c>
      <c r="Y6" s="6" t="e">
        <f>AND(C6&gt;MIN(#REF!,#REF!),C6&lt;MAX(#REF!,#REF!))</f>
        <v>#REF!</v>
      </c>
      <c r="Z6" s="11"/>
      <c r="AA6" s="17">
        <v>190</v>
      </c>
      <c r="AB6" s="17"/>
    </row>
    <row r="7" spans="1:33" s="1" customFormat="1" ht="15" hidden="1" customHeight="1" x14ac:dyDescent="0.25">
      <c r="A7" s="18">
        <v>191</v>
      </c>
      <c r="B7" s="4">
        <v>0.39565681909112799</v>
      </c>
      <c r="C7" s="4">
        <v>0.67675279093666396</v>
      </c>
      <c r="D7" s="3" t="e">
        <f>IF(#REF!=MAX($B$6:$B$51),#REF!,NA())</f>
        <v>#REF!</v>
      </c>
      <c r="E7" s="40"/>
      <c r="F7" s="3" t="e">
        <f t="shared" ref="F7:F36" si="1">IF(#REF!=MAX($C$6:$C$51),#REF!,NA())</f>
        <v>#REF!</v>
      </c>
      <c r="G7" s="3"/>
      <c r="H7" s="4"/>
      <c r="I7" s="4"/>
      <c r="J7" s="4"/>
      <c r="K7" s="4"/>
      <c r="L7" s="4"/>
      <c r="M7" s="4"/>
      <c r="N7" s="3" t="e">
        <f t="shared" ref="N7:N36" si="2">IF(#REF!=MAX($C$6:$C$51),#REF!,NA())</f>
        <v>#REF!</v>
      </c>
      <c r="O7" s="3"/>
      <c r="P7" s="3"/>
      <c r="Q7" s="3"/>
      <c r="R7" s="4"/>
      <c r="S7" s="4"/>
      <c r="T7" s="4"/>
      <c r="U7" s="4"/>
      <c r="V7" s="12">
        <v>219</v>
      </c>
      <c r="W7" s="6" t="str">
        <f t="shared" si="0"/>
        <v>FALSE</v>
      </c>
      <c r="X7" s="4" t="e">
        <f>AND(B7&gt;MIN(#REF!,#REF!),B7&lt;MAX(#REF!,#REF!))</f>
        <v>#REF!</v>
      </c>
      <c r="Y7" s="4" t="e">
        <f>AND(C7&gt;MIN(#REF!,#REF!),C7&lt;MAX(#REF!,#REF!))</f>
        <v>#REF!</v>
      </c>
      <c r="Z7" s="11"/>
      <c r="AA7" s="18">
        <v>191</v>
      </c>
      <c r="AB7" s="18"/>
    </row>
    <row r="8" spans="1:33" s="1" customFormat="1" ht="15" hidden="1" customHeight="1" x14ac:dyDescent="0.25">
      <c r="A8" s="18">
        <v>192</v>
      </c>
      <c r="B8" s="4">
        <v>0.38811865454538702</v>
      </c>
      <c r="C8" s="4">
        <v>0.643654886758525</v>
      </c>
      <c r="D8" s="3" t="e">
        <f>IF(#REF!=MAX($B$6:$B$51),#REF!,NA())</f>
        <v>#REF!</v>
      </c>
      <c r="E8" s="40"/>
      <c r="F8" s="3" t="e">
        <f t="shared" si="1"/>
        <v>#REF!</v>
      </c>
      <c r="G8" s="3"/>
      <c r="H8" s="4"/>
      <c r="I8" s="4"/>
      <c r="J8" s="4"/>
      <c r="K8" s="4"/>
      <c r="L8" s="4"/>
      <c r="M8" s="4"/>
      <c r="N8" s="3" t="e">
        <f t="shared" si="2"/>
        <v>#REF!</v>
      </c>
      <c r="O8" s="3"/>
      <c r="P8" s="3"/>
      <c r="Q8" s="3"/>
      <c r="R8" s="4"/>
      <c r="S8" s="4"/>
      <c r="T8" s="4"/>
      <c r="U8" s="4"/>
      <c r="V8" s="12">
        <v>219</v>
      </c>
      <c r="W8" s="6" t="str">
        <f t="shared" si="0"/>
        <v>FALSE</v>
      </c>
      <c r="X8" s="4" t="e">
        <f>AND(B8&gt;MIN(#REF!,#REF!),B8&lt;MAX(#REF!,#REF!))</f>
        <v>#REF!</v>
      </c>
      <c r="Y8" s="4" t="e">
        <f>AND(C8&gt;MIN(#REF!,#REF!),C8&lt;MAX(#REF!,#REF!))</f>
        <v>#REF!</v>
      </c>
      <c r="Z8" s="11"/>
      <c r="AA8" s="18">
        <v>192</v>
      </c>
      <c r="AB8" s="18"/>
    </row>
    <row r="9" spans="1:33" s="1" customFormat="1" ht="15" hidden="1" customHeight="1" x14ac:dyDescent="0.25">
      <c r="A9" s="18">
        <v>193</v>
      </c>
      <c r="B9" s="4">
        <v>0.37824477954172298</v>
      </c>
      <c r="C9" s="4">
        <v>0.60531532380664399</v>
      </c>
      <c r="D9" s="3" t="e">
        <f>IF(#REF!=MAX($B$6:$B$51),#REF!,NA())</f>
        <v>#REF!</v>
      </c>
      <c r="E9" s="40"/>
      <c r="F9" s="3" t="e">
        <f t="shared" si="1"/>
        <v>#REF!</v>
      </c>
      <c r="G9" s="3"/>
      <c r="H9" s="4"/>
      <c r="I9" s="4"/>
      <c r="J9" s="4"/>
      <c r="K9" s="4"/>
      <c r="L9" s="4"/>
      <c r="M9" s="4"/>
      <c r="N9" s="3" t="e">
        <f t="shared" si="2"/>
        <v>#REF!</v>
      </c>
      <c r="O9" s="3"/>
      <c r="P9" s="3"/>
      <c r="Q9" s="3"/>
      <c r="R9" s="4"/>
      <c r="S9" s="4"/>
      <c r="T9" s="4"/>
      <c r="U9" s="4"/>
      <c r="V9" s="12">
        <v>219</v>
      </c>
      <c r="W9" s="6" t="str">
        <f t="shared" si="0"/>
        <v>FALSE</v>
      </c>
      <c r="X9" s="4" t="e">
        <f>AND(B9&gt;MIN(#REF!,#REF!),B9&lt;MAX(#REF!,#REF!))</f>
        <v>#REF!</v>
      </c>
      <c r="Y9" s="4" t="e">
        <f>AND(C9&gt;MIN(#REF!,#REF!),C9&lt;MAX(#REF!,#REF!))</f>
        <v>#REF!</v>
      </c>
      <c r="Z9" s="11"/>
      <c r="AA9" s="18">
        <v>193</v>
      </c>
      <c r="AB9" s="18"/>
    </row>
    <row r="10" spans="1:33" s="1" customFormat="1" ht="15" hidden="1" customHeight="1" x14ac:dyDescent="0.25">
      <c r="A10" s="18">
        <v>194</v>
      </c>
      <c r="B10" s="4">
        <v>0.36486174838163898</v>
      </c>
      <c r="C10" s="4">
        <v>0.56745726183092504</v>
      </c>
      <c r="D10" s="3" t="e">
        <f>IF(#REF!=MAX($B$6:$B$51),#REF!,NA())</f>
        <v>#REF!</v>
      </c>
      <c r="E10" s="40"/>
      <c r="F10" s="3" t="e">
        <f t="shared" si="1"/>
        <v>#REF!</v>
      </c>
      <c r="G10" s="3"/>
      <c r="H10" s="4"/>
      <c r="I10" s="4"/>
      <c r="J10" s="4"/>
      <c r="K10" s="4"/>
      <c r="L10" s="4"/>
      <c r="M10" s="4"/>
      <c r="N10" s="3" t="e">
        <f t="shared" si="2"/>
        <v>#REF!</v>
      </c>
      <c r="O10" s="3"/>
      <c r="P10" s="3"/>
      <c r="Q10" s="3"/>
      <c r="R10" s="4"/>
      <c r="S10" s="4"/>
      <c r="T10" s="4"/>
      <c r="U10" s="4"/>
      <c r="V10" s="12">
        <v>219</v>
      </c>
      <c r="W10" s="6" t="str">
        <f t="shared" si="0"/>
        <v>FALSE</v>
      </c>
      <c r="X10" s="4" t="e">
        <f>AND(B10&gt;MIN(#REF!,#REF!),B10&lt;MAX(#REF!,#REF!))</f>
        <v>#REF!</v>
      </c>
      <c r="Y10" s="4" t="e">
        <f>AND(C10&gt;MIN(#REF!,#REF!),C10&lt;MAX(#REF!,#REF!))</f>
        <v>#REF!</v>
      </c>
      <c r="Z10" s="11"/>
      <c r="AA10" s="18">
        <v>194</v>
      </c>
      <c r="AB10" s="18"/>
    </row>
    <row r="11" spans="1:33" s="1" customFormat="1" ht="15" hidden="1" customHeight="1" x14ac:dyDescent="0.25">
      <c r="A11" s="18">
        <v>195</v>
      </c>
      <c r="B11" s="4">
        <v>0.35244149129753999</v>
      </c>
      <c r="C11" s="4">
        <v>0.53140071780017695</v>
      </c>
      <c r="D11" s="3" t="e">
        <f>IF(#REF!=MAX($B$6:$B$51),#REF!,NA())</f>
        <v>#REF!</v>
      </c>
      <c r="E11" s="40"/>
      <c r="F11" s="3" t="e">
        <f t="shared" si="1"/>
        <v>#REF!</v>
      </c>
      <c r="G11" s="3"/>
      <c r="H11" s="4"/>
      <c r="I11" s="4"/>
      <c r="J11" s="4"/>
      <c r="K11" s="4"/>
      <c r="L11" s="4"/>
      <c r="M11" s="4"/>
      <c r="N11" s="3" t="e">
        <f t="shared" si="2"/>
        <v>#REF!</v>
      </c>
      <c r="O11" s="3"/>
      <c r="P11" s="3"/>
      <c r="Q11" s="3"/>
      <c r="R11" s="4"/>
      <c r="S11" s="4"/>
      <c r="T11" s="4"/>
      <c r="U11" s="4"/>
      <c r="V11" s="12">
        <v>219</v>
      </c>
      <c r="W11" s="6" t="str">
        <f t="shared" si="0"/>
        <v>FALSE</v>
      </c>
      <c r="X11" s="4" t="e">
        <f>AND(B11&gt;MIN(#REF!,#REF!),B11&lt;MAX(#REF!,#REF!))</f>
        <v>#REF!</v>
      </c>
      <c r="Y11" s="4" t="e">
        <f>AND(C11&gt;MIN(#REF!,#REF!),C11&lt;MAX(#REF!,#REF!))</f>
        <v>#REF!</v>
      </c>
      <c r="Z11" s="11"/>
      <c r="AA11" s="18">
        <v>195</v>
      </c>
      <c r="AB11" s="18"/>
    </row>
    <row r="12" spans="1:33" s="1" customFormat="1" ht="15" hidden="1" customHeight="1" x14ac:dyDescent="0.25">
      <c r="A12" s="18">
        <v>196</v>
      </c>
      <c r="B12" s="4">
        <v>0.34223567064648802</v>
      </c>
      <c r="C12" s="4">
        <v>0.50131365351803103</v>
      </c>
      <c r="D12" s="3" t="e">
        <f>IF(#REF!=MAX($B$6:$B$51),#REF!,NA())</f>
        <v>#REF!</v>
      </c>
      <c r="E12" s="40"/>
      <c r="F12" s="3" t="e">
        <f t="shared" si="1"/>
        <v>#REF!</v>
      </c>
      <c r="G12" s="3"/>
      <c r="H12" s="4"/>
      <c r="I12" s="4"/>
      <c r="J12" s="4"/>
      <c r="K12" s="4"/>
      <c r="L12" s="4"/>
      <c r="M12" s="4"/>
      <c r="N12" s="3" t="e">
        <f t="shared" si="2"/>
        <v>#REF!</v>
      </c>
      <c r="O12" s="3"/>
      <c r="P12" s="3"/>
      <c r="Q12" s="3"/>
      <c r="R12" s="4"/>
      <c r="S12" s="4"/>
      <c r="T12" s="4"/>
      <c r="U12" s="4"/>
      <c r="V12" s="12">
        <v>219</v>
      </c>
      <c r="W12" s="6" t="str">
        <f t="shared" si="0"/>
        <v>FALSE</v>
      </c>
      <c r="X12" s="4" t="e">
        <f>AND(B12&gt;MIN(#REF!,#REF!),B12&lt;MAX(#REF!,#REF!))</f>
        <v>#REF!</v>
      </c>
      <c r="Y12" s="4" t="e">
        <f>AND(C12&gt;MIN(#REF!,#REF!),C12&lt;MAX(#REF!,#REF!))</f>
        <v>#REF!</v>
      </c>
      <c r="Z12" s="11"/>
      <c r="AA12" s="18">
        <v>196</v>
      </c>
      <c r="AB12" s="18"/>
    </row>
    <row r="13" spans="1:33" s="1" customFormat="1" ht="15" hidden="1" customHeight="1" x14ac:dyDescent="0.25">
      <c r="A13" s="18">
        <v>197</v>
      </c>
      <c r="B13" s="4">
        <v>0.33309458774677703</v>
      </c>
      <c r="C13" s="4">
        <v>0.47774283910488602</v>
      </c>
      <c r="D13" s="3" t="e">
        <f>IF(#REF!=MAX($B$6:$B$51),#REF!,NA())</f>
        <v>#REF!</v>
      </c>
      <c r="E13" s="40"/>
      <c r="F13" s="3" t="e">
        <f t="shared" si="1"/>
        <v>#REF!</v>
      </c>
      <c r="G13" s="3"/>
      <c r="H13" s="4"/>
      <c r="I13" s="4"/>
      <c r="J13" s="4"/>
      <c r="K13" s="4"/>
      <c r="L13" s="4"/>
      <c r="M13" s="4"/>
      <c r="N13" s="3" t="e">
        <f t="shared" si="2"/>
        <v>#REF!</v>
      </c>
      <c r="O13" s="3"/>
      <c r="P13" s="3"/>
      <c r="Q13" s="3"/>
      <c r="R13" s="4"/>
      <c r="S13" s="4"/>
      <c r="T13" s="4"/>
      <c r="U13" s="4"/>
      <c r="V13" s="12">
        <v>219</v>
      </c>
      <c r="W13" s="6" t="str">
        <f t="shared" si="0"/>
        <v>FALSE</v>
      </c>
      <c r="X13" s="4" t="e">
        <f>AND(B13&gt;MIN(#REF!,#REF!),B13&lt;MAX(#REF!,#REF!))</f>
        <v>#REF!</v>
      </c>
      <c r="Y13" s="4" t="e">
        <f>AND(C13&gt;MIN(#REF!,#REF!),C13&lt;MAX(#REF!,#REF!))</f>
        <v>#REF!</v>
      </c>
      <c r="Z13" s="11"/>
      <c r="AA13" s="18">
        <v>197</v>
      </c>
      <c r="AB13" s="18"/>
    </row>
    <row r="14" spans="1:33" s="1" customFormat="1" ht="15" hidden="1" customHeight="1" x14ac:dyDescent="0.25">
      <c r="A14" s="18">
        <v>198</v>
      </c>
      <c r="B14" s="4">
        <v>0.32619343219895203</v>
      </c>
      <c r="C14" s="4">
        <v>0.46066858172331498</v>
      </c>
      <c r="D14" s="3" t="e">
        <f>IF(#REF!=MAX($B$6:$B$51),#REF!,NA())</f>
        <v>#REF!</v>
      </c>
      <c r="E14" s="40"/>
      <c r="F14" s="3" t="e">
        <f t="shared" si="1"/>
        <v>#REF!</v>
      </c>
      <c r="G14" s="3"/>
      <c r="H14" s="4"/>
      <c r="I14" s="4"/>
      <c r="J14" s="4"/>
      <c r="K14" s="4"/>
      <c r="L14" s="4"/>
      <c r="M14" s="4"/>
      <c r="N14" s="3" t="e">
        <f t="shared" si="2"/>
        <v>#REF!</v>
      </c>
      <c r="O14" s="3"/>
      <c r="P14" s="3"/>
      <c r="Q14" s="3"/>
      <c r="R14" s="4"/>
      <c r="S14" s="4"/>
      <c r="T14" s="4"/>
      <c r="U14" s="4"/>
      <c r="V14" s="12">
        <v>219</v>
      </c>
      <c r="W14" s="6" t="str">
        <f t="shared" si="0"/>
        <v>FALSE</v>
      </c>
      <c r="X14" s="4" t="e">
        <f>AND(B14&gt;MIN(#REF!,#REF!),B14&lt;MAX(#REF!,#REF!))</f>
        <v>#REF!</v>
      </c>
      <c r="Y14" s="4" t="e">
        <f>AND(C14&gt;MIN(#REF!,#REF!),C14&lt;MAX(#REF!,#REF!))</f>
        <v>#REF!</v>
      </c>
      <c r="Z14" s="11"/>
      <c r="AA14" s="18">
        <v>198</v>
      </c>
      <c r="AB14" s="18"/>
    </row>
    <row r="15" spans="1:33" s="1" customFormat="1" ht="15" hidden="1" customHeight="1" x14ac:dyDescent="0.25">
      <c r="A15" s="18">
        <v>199</v>
      </c>
      <c r="B15" s="4">
        <v>0.320465612860795</v>
      </c>
      <c r="C15" s="4">
        <v>0.44921280652859402</v>
      </c>
      <c r="D15" s="3" t="e">
        <f>IF(#REF!=MAX($B$6:$B$51),#REF!,NA())</f>
        <v>#REF!</v>
      </c>
      <c r="E15" s="40"/>
      <c r="F15" s="3" t="e">
        <f t="shared" si="1"/>
        <v>#REF!</v>
      </c>
      <c r="G15" s="3"/>
      <c r="H15" s="4"/>
      <c r="I15" s="4"/>
      <c r="J15" s="4"/>
      <c r="K15" s="4"/>
      <c r="L15" s="4"/>
      <c r="M15" s="4"/>
      <c r="N15" s="3" t="e">
        <f t="shared" si="2"/>
        <v>#REF!</v>
      </c>
      <c r="O15" s="3"/>
      <c r="P15" s="3"/>
      <c r="Q15" s="3"/>
      <c r="R15" s="4"/>
      <c r="S15" s="4"/>
      <c r="T15" s="4"/>
      <c r="U15" s="4"/>
      <c r="V15" s="12">
        <v>219</v>
      </c>
      <c r="W15" s="6" t="str">
        <f t="shared" si="0"/>
        <v>FALSE</v>
      </c>
      <c r="X15" s="4" t="e">
        <f>AND(B15&gt;MIN(#REF!,#REF!),B15&lt;MAX(#REF!,#REF!))</f>
        <v>#REF!</v>
      </c>
      <c r="Y15" s="4" t="e">
        <f>AND(C15&gt;MIN(#REF!,#REF!),C15&lt;MAX(#REF!,#REF!))</f>
        <v>#REF!</v>
      </c>
      <c r="Z15" s="11"/>
      <c r="AA15" s="18">
        <v>199</v>
      </c>
      <c r="AB15" s="18"/>
    </row>
    <row r="16" spans="1:33" s="1" customFormat="1" ht="15" hidden="1" customHeight="1" x14ac:dyDescent="0.25">
      <c r="A16" s="18">
        <v>200</v>
      </c>
      <c r="B16" s="4">
        <v>0.31751599913218598</v>
      </c>
      <c r="C16" s="4">
        <v>0.44449178649051302</v>
      </c>
      <c r="D16" s="3" t="e">
        <f>IF(#REF!=MAX($B$6:$B$51),#REF!,NA())</f>
        <v>#REF!</v>
      </c>
      <c r="E16" s="40"/>
      <c r="F16" s="3" t="e">
        <f t="shared" si="1"/>
        <v>#REF!</v>
      </c>
      <c r="G16" s="3"/>
      <c r="H16" s="4"/>
      <c r="I16" s="4"/>
      <c r="J16" s="4"/>
      <c r="K16" s="4"/>
      <c r="L16" s="4"/>
      <c r="M16" s="4"/>
      <c r="N16" s="3" t="e">
        <f t="shared" si="2"/>
        <v>#REF!</v>
      </c>
      <c r="O16" s="3"/>
      <c r="P16" s="3"/>
      <c r="Q16" s="3"/>
      <c r="R16" s="4"/>
      <c r="S16" s="4"/>
      <c r="T16" s="4"/>
      <c r="U16" s="4"/>
      <c r="V16" s="12">
        <v>219</v>
      </c>
      <c r="W16" s="6" t="str">
        <f t="shared" si="0"/>
        <v>FALSE</v>
      </c>
      <c r="X16" s="4" t="e">
        <f>AND(B16&gt;MIN(#REF!,#REF!),B16&lt;MAX(#REF!,#REF!))</f>
        <v>#REF!</v>
      </c>
      <c r="Y16" s="4" t="e">
        <f>AND(C16&gt;MIN(#REF!,#REF!),C16&lt;MAX(#REF!,#REF!))</f>
        <v>#REF!</v>
      </c>
      <c r="Z16" s="11"/>
      <c r="AA16" s="18">
        <v>200</v>
      </c>
      <c r="AB16" s="18"/>
    </row>
    <row r="17" spans="1:28" s="1" customFormat="1" ht="15" hidden="1" customHeight="1" x14ac:dyDescent="0.25">
      <c r="A17" s="18">
        <v>201</v>
      </c>
      <c r="B17" s="4">
        <v>0.316621325348317</v>
      </c>
      <c r="C17" s="4">
        <v>0.44527938068905898</v>
      </c>
      <c r="D17" s="3" t="e">
        <f>IF(#REF!=MAX($B$6:$B$51),#REF!,NA())</f>
        <v>#REF!</v>
      </c>
      <c r="E17" s="40"/>
      <c r="F17" s="3" t="e">
        <f t="shared" si="1"/>
        <v>#REF!</v>
      </c>
      <c r="G17" s="3"/>
      <c r="H17" s="4"/>
      <c r="I17" s="4"/>
      <c r="J17" s="4"/>
      <c r="K17" s="4"/>
      <c r="L17" s="4"/>
      <c r="M17" s="4"/>
      <c r="N17" s="3" t="e">
        <f t="shared" si="2"/>
        <v>#REF!</v>
      </c>
      <c r="O17" s="3"/>
      <c r="P17" s="3"/>
      <c r="Q17" s="3"/>
      <c r="R17" s="4"/>
      <c r="S17" s="4"/>
      <c r="T17" s="4"/>
      <c r="U17" s="4"/>
      <c r="V17" s="12">
        <v>219</v>
      </c>
      <c r="W17" s="6" t="str">
        <f t="shared" si="0"/>
        <v>FALSE</v>
      </c>
      <c r="X17" s="4" t="e">
        <f>AND(B17&gt;MIN(#REF!,#REF!),B17&lt;MAX(#REF!,#REF!))</f>
        <v>#REF!</v>
      </c>
      <c r="Y17" s="4" t="e">
        <f>AND(C17&gt;MIN(#REF!,#REF!),C17&lt;MAX(#REF!,#REF!))</f>
        <v>#REF!</v>
      </c>
      <c r="Z17" s="11"/>
      <c r="AA17" s="18">
        <v>201</v>
      </c>
      <c r="AB17" s="18"/>
    </row>
    <row r="18" spans="1:28" s="1" customFormat="1" ht="15" hidden="1" customHeight="1" x14ac:dyDescent="0.25">
      <c r="A18" s="18">
        <v>202</v>
      </c>
      <c r="B18" s="4">
        <v>0.316594244841996</v>
      </c>
      <c r="C18" s="4">
        <v>0.45212917341563602</v>
      </c>
      <c r="D18" s="3" t="e">
        <f>IF(#REF!=MAX($B$6:$B$51),#REF!,NA())</f>
        <v>#REF!</v>
      </c>
      <c r="E18" s="40"/>
      <c r="F18" s="3" t="e">
        <f t="shared" si="1"/>
        <v>#REF!</v>
      </c>
      <c r="G18" s="3"/>
      <c r="H18" s="4"/>
      <c r="I18" s="4"/>
      <c r="J18" s="4"/>
      <c r="K18" s="4"/>
      <c r="L18" s="4"/>
      <c r="M18" s="4"/>
      <c r="N18" s="3" t="e">
        <f t="shared" si="2"/>
        <v>#REF!</v>
      </c>
      <c r="O18" s="3"/>
      <c r="P18" s="3"/>
      <c r="Q18" s="3"/>
      <c r="R18" s="4"/>
      <c r="S18" s="4"/>
      <c r="T18" s="4"/>
      <c r="U18" s="4"/>
      <c r="V18" s="12">
        <v>219</v>
      </c>
      <c r="W18" s="6" t="str">
        <f t="shared" si="0"/>
        <v>FALSE</v>
      </c>
      <c r="X18" s="4" t="e">
        <f>AND(B18&gt;MIN(#REF!,#REF!),B18&lt;MAX(#REF!,#REF!))</f>
        <v>#REF!</v>
      </c>
      <c r="Y18" s="4" t="e">
        <f>AND(C18&gt;MIN(#REF!,#REF!),C18&lt;MAX(#REF!,#REF!))</f>
        <v>#REF!</v>
      </c>
      <c r="Z18" s="11"/>
      <c r="AA18" s="18">
        <v>202</v>
      </c>
      <c r="AB18" s="18"/>
    </row>
    <row r="19" spans="1:28" s="1" customFormat="1" ht="15" hidden="1" customHeight="1" x14ac:dyDescent="0.25">
      <c r="A19" s="18">
        <v>203</v>
      </c>
      <c r="B19" s="4">
        <v>0.31877353260428298</v>
      </c>
      <c r="C19" s="4">
        <v>0.461374183466567</v>
      </c>
      <c r="D19" s="3" t="e">
        <f>IF(#REF!=MAX($B$6:$B$51),#REF!,NA())</f>
        <v>#REF!</v>
      </c>
      <c r="E19" s="40"/>
      <c r="F19" s="3" t="e">
        <f t="shared" si="1"/>
        <v>#REF!</v>
      </c>
      <c r="G19" s="3"/>
      <c r="H19" s="4"/>
      <c r="I19" s="4"/>
      <c r="J19" s="4"/>
      <c r="K19" s="4"/>
      <c r="L19" s="4"/>
      <c r="M19" s="4"/>
      <c r="N19" s="3" t="e">
        <f t="shared" si="2"/>
        <v>#REF!</v>
      </c>
      <c r="O19" s="3"/>
      <c r="P19" s="3"/>
      <c r="Q19" s="3"/>
      <c r="R19" s="4"/>
      <c r="S19" s="4"/>
      <c r="T19" s="4"/>
      <c r="U19" s="4"/>
      <c r="V19" s="12">
        <v>219</v>
      </c>
      <c r="W19" s="6" t="str">
        <f t="shared" si="0"/>
        <v>FALSE</v>
      </c>
      <c r="X19" s="4" t="e">
        <f>AND(B19&gt;MIN(#REF!,#REF!),B19&lt;MAX(#REF!,#REF!))</f>
        <v>#REF!</v>
      </c>
      <c r="Y19" s="4" t="e">
        <f>AND(C19&gt;MIN(#REF!,#REF!),C19&lt;MAX(#REF!,#REF!))</f>
        <v>#REF!</v>
      </c>
      <c r="Z19" s="11"/>
      <c r="AA19" s="18">
        <v>203</v>
      </c>
      <c r="AB19" s="18"/>
    </row>
    <row r="20" spans="1:28" s="1" customFormat="1" ht="15" hidden="1" customHeight="1" x14ac:dyDescent="0.25">
      <c r="A20" s="18">
        <v>204</v>
      </c>
      <c r="B20" s="4">
        <v>0.32030915776067298</v>
      </c>
      <c r="C20" s="4">
        <v>0.47459331536441002</v>
      </c>
      <c r="D20" s="3" t="e">
        <f>IF(#REF!=MAX($B$6:$B$51),#REF!,NA())</f>
        <v>#REF!</v>
      </c>
      <c r="E20" s="40"/>
      <c r="F20" s="3" t="e">
        <f t="shared" si="1"/>
        <v>#REF!</v>
      </c>
      <c r="G20" s="3"/>
      <c r="H20" s="4"/>
      <c r="I20" s="4"/>
      <c r="J20" s="4"/>
      <c r="K20" s="4"/>
      <c r="L20" s="4"/>
      <c r="M20" s="4"/>
      <c r="N20" s="3" t="e">
        <f t="shared" si="2"/>
        <v>#REF!</v>
      </c>
      <c r="O20" s="3"/>
      <c r="P20" s="3"/>
      <c r="Q20" s="3"/>
      <c r="R20" s="4"/>
      <c r="S20" s="4"/>
      <c r="T20" s="4"/>
      <c r="U20" s="4"/>
      <c r="V20" s="12">
        <v>219</v>
      </c>
      <c r="W20" s="6" t="str">
        <f t="shared" si="0"/>
        <v>FALSE</v>
      </c>
      <c r="X20" s="4" t="e">
        <f>AND(B20&gt;MIN(#REF!,#REF!),B20&lt;MAX(#REF!,#REF!))</f>
        <v>#REF!</v>
      </c>
      <c r="Y20" s="4" t="e">
        <f>AND(C20&gt;MIN(#REF!,#REF!),C20&lt;MAX(#REF!,#REF!))</f>
        <v>#REF!</v>
      </c>
      <c r="Z20" s="11"/>
      <c r="AA20" s="18">
        <v>204</v>
      </c>
      <c r="AB20" s="18"/>
    </row>
    <row r="21" spans="1:28" s="1" customFormat="1" ht="15" hidden="1" customHeight="1" x14ac:dyDescent="0.25">
      <c r="A21" s="18">
        <v>205</v>
      </c>
      <c r="B21" s="4">
        <v>0.320661609979427</v>
      </c>
      <c r="C21" s="4">
        <v>0.49160788222553198</v>
      </c>
      <c r="D21" s="3" t="e">
        <f>IF(#REF!=MAX($B$6:$B$51),#REF!,NA())</f>
        <v>#REF!</v>
      </c>
      <c r="E21" s="40"/>
      <c r="F21" s="3" t="e">
        <f t="shared" si="1"/>
        <v>#REF!</v>
      </c>
      <c r="G21" s="3"/>
      <c r="H21" s="4"/>
      <c r="I21" s="4"/>
      <c r="J21" s="4"/>
      <c r="K21" s="4"/>
      <c r="L21" s="4"/>
      <c r="M21" s="4"/>
      <c r="N21" s="3" t="e">
        <f t="shared" si="2"/>
        <v>#REF!</v>
      </c>
      <c r="O21" s="3"/>
      <c r="P21" s="3"/>
      <c r="Q21" s="3"/>
      <c r="R21" s="4"/>
      <c r="S21" s="4"/>
      <c r="T21" s="4"/>
      <c r="U21" s="4"/>
      <c r="V21" s="12">
        <v>219</v>
      </c>
      <c r="W21" s="6" t="str">
        <f t="shared" si="0"/>
        <v>FALSE</v>
      </c>
      <c r="X21" s="4" t="e">
        <f>AND(B21&gt;MIN(#REF!,#REF!),B21&lt;MAX(#REF!,#REF!))</f>
        <v>#REF!</v>
      </c>
      <c r="Y21" s="4" t="e">
        <f>AND(C21&gt;MIN(#REF!,#REF!),C21&lt;MAX(#REF!,#REF!))</f>
        <v>#REF!</v>
      </c>
      <c r="Z21" s="11"/>
      <c r="AA21" s="18">
        <v>205</v>
      </c>
      <c r="AB21" s="18"/>
    </row>
    <row r="22" spans="1:28" s="1" customFormat="1" ht="15" hidden="1" customHeight="1" x14ac:dyDescent="0.25">
      <c r="A22" s="18">
        <v>206</v>
      </c>
      <c r="B22" s="4">
        <v>0.320215003838277</v>
      </c>
      <c r="C22" s="4">
        <v>0.51101787247711195</v>
      </c>
      <c r="D22" s="3" t="e">
        <f>IF(#REF!=MAX($B$6:$B$51),#REF!,NA())</f>
        <v>#REF!</v>
      </c>
      <c r="E22" s="40"/>
      <c r="F22" s="3" t="e">
        <f t="shared" si="1"/>
        <v>#REF!</v>
      </c>
      <c r="G22" s="3"/>
      <c r="H22" s="4"/>
      <c r="I22" s="4"/>
      <c r="J22" s="4"/>
      <c r="K22" s="4"/>
      <c r="L22" s="4"/>
      <c r="M22" s="4"/>
      <c r="N22" s="3" t="e">
        <f t="shared" si="2"/>
        <v>#REF!</v>
      </c>
      <c r="O22" s="3"/>
      <c r="P22" s="3"/>
      <c r="Q22" s="3"/>
      <c r="R22" s="4"/>
      <c r="S22" s="4"/>
      <c r="T22" s="4"/>
      <c r="U22" s="4"/>
      <c r="V22" s="12">
        <v>219</v>
      </c>
      <c r="W22" s="6" t="str">
        <f t="shared" si="0"/>
        <v>FALSE</v>
      </c>
      <c r="X22" s="4" t="e">
        <f>AND(B22&gt;MIN(#REF!,#REF!),B22&lt;MAX(#REF!,#REF!))</f>
        <v>#REF!</v>
      </c>
      <c r="Y22" s="4" t="e">
        <f>AND(C22&gt;MIN(#REF!,#REF!),C22&lt;MAX(#REF!,#REF!))</f>
        <v>#REF!</v>
      </c>
      <c r="Z22" s="11"/>
      <c r="AA22" s="18">
        <v>206</v>
      </c>
      <c r="AB22" s="18"/>
    </row>
    <row r="23" spans="1:28" s="1" customFormat="1" ht="15" hidden="1" customHeight="1" x14ac:dyDescent="0.25">
      <c r="A23" s="18">
        <v>207</v>
      </c>
      <c r="B23" s="4">
        <v>0.32276122124700901</v>
      </c>
      <c r="C23" s="4">
        <v>0.53041420922015403</v>
      </c>
      <c r="D23" s="3" t="e">
        <f>IF(#REF!=MAX($B$6:$B$51),#REF!,NA())</f>
        <v>#REF!</v>
      </c>
      <c r="E23" s="40"/>
      <c r="F23" s="3" t="e">
        <f t="shared" si="1"/>
        <v>#REF!</v>
      </c>
      <c r="G23" s="3"/>
      <c r="H23" s="4"/>
      <c r="I23" s="4"/>
      <c r="J23" s="4"/>
      <c r="K23" s="4"/>
      <c r="L23" s="4"/>
      <c r="M23" s="4"/>
      <c r="N23" s="3" t="e">
        <f t="shared" si="2"/>
        <v>#REF!</v>
      </c>
      <c r="O23" s="3"/>
      <c r="P23" s="3"/>
      <c r="Q23" s="3"/>
      <c r="R23" s="4"/>
      <c r="S23" s="4"/>
      <c r="T23" s="4"/>
      <c r="U23" s="4"/>
      <c r="V23" s="12">
        <v>219</v>
      </c>
      <c r="W23" s="6" t="str">
        <f t="shared" si="0"/>
        <v>FALSE</v>
      </c>
      <c r="X23" s="4" t="e">
        <f>AND(B23&gt;MIN(#REF!,#REF!),B23&lt;MAX(#REF!,#REF!))</f>
        <v>#REF!</v>
      </c>
      <c r="Y23" s="4" t="e">
        <f>AND(C23&gt;MIN(#REF!,#REF!),C23&lt;MAX(#REF!,#REF!))</f>
        <v>#REF!</v>
      </c>
      <c r="Z23" s="11"/>
      <c r="AA23" s="18">
        <v>207</v>
      </c>
      <c r="AB23" s="18"/>
    </row>
    <row r="24" spans="1:28" s="1" customFormat="1" ht="15" hidden="1" customHeight="1" x14ac:dyDescent="0.25">
      <c r="A24" s="18">
        <v>208</v>
      </c>
      <c r="B24" s="4">
        <v>0.32615000675424199</v>
      </c>
      <c r="C24" s="4">
        <v>0.55112989215307195</v>
      </c>
      <c r="D24" s="3" t="e">
        <f>IF(#REF!=MAX($B$6:$B$51),#REF!,NA())</f>
        <v>#REF!</v>
      </c>
      <c r="E24" s="40"/>
      <c r="F24" s="3" t="e">
        <f t="shared" si="1"/>
        <v>#REF!</v>
      </c>
      <c r="G24" s="3"/>
      <c r="H24" s="4"/>
      <c r="I24" s="4"/>
      <c r="J24" s="4"/>
      <c r="K24" s="4"/>
      <c r="L24" s="4"/>
      <c r="M24" s="4"/>
      <c r="N24" s="3" t="e">
        <f t="shared" si="2"/>
        <v>#REF!</v>
      </c>
      <c r="O24" s="3"/>
      <c r="P24" s="3"/>
      <c r="Q24" s="3"/>
      <c r="R24" s="4"/>
      <c r="S24" s="4"/>
      <c r="T24" s="4"/>
      <c r="U24" s="4"/>
      <c r="V24" s="12">
        <v>219</v>
      </c>
      <c r="W24" s="6" t="str">
        <f t="shared" si="0"/>
        <v>FALSE</v>
      </c>
      <c r="X24" s="4" t="e">
        <f>AND(B24&gt;MIN(#REF!,#REF!),B24&lt;MAX(#REF!,#REF!))</f>
        <v>#REF!</v>
      </c>
      <c r="Y24" s="4" t="e">
        <f>AND(C24&gt;MIN(#REF!,#REF!),C24&lt;MAX(#REF!,#REF!))</f>
        <v>#REF!</v>
      </c>
      <c r="Z24" s="11"/>
      <c r="AA24" s="18">
        <v>208</v>
      </c>
      <c r="AB24" s="18"/>
    </row>
    <row r="25" spans="1:28" s="1" customFormat="1" ht="15" hidden="1" customHeight="1" x14ac:dyDescent="0.25">
      <c r="A25" s="18">
        <v>209</v>
      </c>
      <c r="B25" s="4">
        <v>0.32845981740201902</v>
      </c>
      <c r="C25" s="4">
        <v>0.57547253646551799</v>
      </c>
      <c r="D25" s="3" t="e">
        <f>IF(#REF!=MAX($B$6:$B$51),#REF!,NA())</f>
        <v>#REF!</v>
      </c>
      <c r="E25" s="40"/>
      <c r="F25" s="3" t="e">
        <f t="shared" si="1"/>
        <v>#REF!</v>
      </c>
      <c r="G25" s="3"/>
      <c r="H25" s="4"/>
      <c r="I25" s="4"/>
      <c r="J25" s="4"/>
      <c r="K25" s="4"/>
      <c r="L25" s="4"/>
      <c r="M25" s="4"/>
      <c r="N25" s="3" t="e">
        <f t="shared" si="2"/>
        <v>#REF!</v>
      </c>
      <c r="O25" s="3"/>
      <c r="P25" s="3"/>
      <c r="Q25" s="3"/>
      <c r="R25" s="4"/>
      <c r="S25" s="4"/>
      <c r="T25" s="4"/>
      <c r="U25" s="4"/>
      <c r="V25" s="12">
        <v>219</v>
      </c>
      <c r="W25" s="6" t="str">
        <f t="shared" si="0"/>
        <v>TRUE</v>
      </c>
      <c r="X25" s="4" t="e">
        <f>AND(B25&gt;MIN(#REF!,#REF!),B25&lt;MAX(#REF!,#REF!))</f>
        <v>#REF!</v>
      </c>
      <c r="Y25" s="4" t="e">
        <f>AND(C25&gt;MIN(#REF!,#REF!),C25&lt;MAX(#REF!,#REF!))</f>
        <v>#REF!</v>
      </c>
      <c r="Z25" s="11"/>
      <c r="AA25" s="18">
        <v>209</v>
      </c>
      <c r="AB25" s="18"/>
    </row>
    <row r="26" spans="1:28" s="1" customFormat="1" ht="15" hidden="1" customHeight="1" x14ac:dyDescent="0.25">
      <c r="A26" s="18">
        <v>210</v>
      </c>
      <c r="B26" s="4">
        <v>0.33036620453597298</v>
      </c>
      <c r="C26" s="4">
        <v>0.59864329894611401</v>
      </c>
      <c r="D26" s="3" t="e">
        <f>IF(#REF!=MAX($B$6:$B$51),#REF!,NA())</f>
        <v>#REF!</v>
      </c>
      <c r="E26" s="40"/>
      <c r="F26" s="3" t="e">
        <f t="shared" si="1"/>
        <v>#REF!</v>
      </c>
      <c r="G26" s="3"/>
      <c r="H26" s="4"/>
      <c r="I26" s="4"/>
      <c r="J26" s="4"/>
      <c r="K26" s="4"/>
      <c r="L26" s="4"/>
      <c r="M26" s="4"/>
      <c r="N26" s="3" t="e">
        <f t="shared" si="2"/>
        <v>#REF!</v>
      </c>
      <c r="O26" s="3"/>
      <c r="P26" s="3"/>
      <c r="Q26" s="3"/>
      <c r="R26" s="4"/>
      <c r="S26" s="4"/>
      <c r="T26" s="4"/>
      <c r="U26" s="4"/>
      <c r="V26" s="12">
        <v>219</v>
      </c>
      <c r="W26" s="6" t="str">
        <f t="shared" si="0"/>
        <v>TRUE</v>
      </c>
      <c r="X26" s="4" t="e">
        <f>AND(B26&gt;MIN(#REF!,#REF!),B26&lt;MAX(#REF!,#REF!))</f>
        <v>#REF!</v>
      </c>
      <c r="Y26" s="4" t="e">
        <f>AND(C26&gt;MIN(#REF!,#REF!),C26&lt;MAX(#REF!,#REF!))</f>
        <v>#REF!</v>
      </c>
      <c r="Z26" s="11"/>
      <c r="AA26" s="18">
        <v>210</v>
      </c>
      <c r="AB26" s="18"/>
    </row>
    <row r="27" spans="1:28" s="1" customFormat="1" ht="15" hidden="1" customHeight="1" x14ac:dyDescent="0.25">
      <c r="A27" s="18">
        <v>211</v>
      </c>
      <c r="B27" s="4">
        <v>0.33189651267596598</v>
      </c>
      <c r="C27" s="4">
        <v>0.62069355173224205</v>
      </c>
      <c r="D27" s="3" t="e">
        <f>IF(#REF!=MAX($B$6:$B$51),#REF!,NA())</f>
        <v>#REF!</v>
      </c>
      <c r="E27" s="40"/>
      <c r="F27" s="3" t="e">
        <f t="shared" si="1"/>
        <v>#REF!</v>
      </c>
      <c r="G27" s="3"/>
      <c r="H27" s="4"/>
      <c r="I27" s="4"/>
      <c r="J27" s="4"/>
      <c r="K27" s="4"/>
      <c r="L27" s="4"/>
      <c r="M27" s="4"/>
      <c r="N27" s="3" t="e">
        <f t="shared" si="2"/>
        <v>#REF!</v>
      </c>
      <c r="O27" s="3"/>
      <c r="P27" s="3"/>
      <c r="Q27" s="3"/>
      <c r="R27" s="4"/>
      <c r="S27" s="4"/>
      <c r="T27" s="4"/>
      <c r="U27" s="4"/>
      <c r="V27" s="12">
        <v>219</v>
      </c>
      <c r="W27" s="6" t="str">
        <f t="shared" si="0"/>
        <v>TRUE</v>
      </c>
      <c r="X27" s="4" t="e">
        <f>AND(B27&gt;MIN(#REF!,#REF!),B27&lt;MAX(#REF!,#REF!))</f>
        <v>#REF!</v>
      </c>
      <c r="Y27" s="4" t="e">
        <f>AND(C27&gt;MIN(#REF!,#REF!),C27&lt;MAX(#REF!,#REF!))</f>
        <v>#REF!</v>
      </c>
      <c r="Z27" s="11"/>
      <c r="AA27" s="18">
        <v>211</v>
      </c>
      <c r="AB27" s="18"/>
    </row>
    <row r="28" spans="1:28" s="1" customFormat="1" ht="15" hidden="1" customHeight="1" x14ac:dyDescent="0.25">
      <c r="A28" s="18">
        <v>212</v>
      </c>
      <c r="B28" s="4">
        <v>0.33639957292595302</v>
      </c>
      <c r="C28" s="4">
        <v>0.64196845676424596</v>
      </c>
      <c r="D28" s="3" t="e">
        <f>IF(#REF!=MAX($B$6:$B$51),#REF!,NA())</f>
        <v>#REF!</v>
      </c>
      <c r="E28" s="40"/>
      <c r="F28" s="3" t="e">
        <f t="shared" si="1"/>
        <v>#REF!</v>
      </c>
      <c r="G28" s="3"/>
      <c r="H28" s="4"/>
      <c r="I28" s="4"/>
      <c r="J28" s="4"/>
      <c r="K28" s="4"/>
      <c r="L28" s="4"/>
      <c r="M28" s="4"/>
      <c r="N28" s="3" t="e">
        <f t="shared" si="2"/>
        <v>#REF!</v>
      </c>
      <c r="O28" s="3"/>
      <c r="P28" s="3"/>
      <c r="Q28" s="3"/>
      <c r="R28" s="4"/>
      <c r="S28" s="4"/>
      <c r="T28" s="4"/>
      <c r="U28" s="4"/>
      <c r="V28" s="12">
        <v>219</v>
      </c>
      <c r="W28" s="6" t="str">
        <f t="shared" si="0"/>
        <v>TRUE</v>
      </c>
      <c r="X28" s="4" t="e">
        <f>AND(B28&gt;MIN(#REF!,#REF!),B28&lt;MAX(#REF!,#REF!))</f>
        <v>#REF!</v>
      </c>
      <c r="Y28" s="4" t="e">
        <f>AND(C28&gt;MIN(#REF!,#REF!),C28&lt;MAX(#REF!,#REF!))</f>
        <v>#REF!</v>
      </c>
      <c r="Z28" s="11"/>
      <c r="AA28" s="18">
        <v>212</v>
      </c>
      <c r="AB28" s="18"/>
    </row>
    <row r="29" spans="1:28" s="1" customFormat="1" ht="15" hidden="1" customHeight="1" x14ac:dyDescent="0.25">
      <c r="A29" s="18">
        <v>213</v>
      </c>
      <c r="B29" s="4">
        <v>0.34045843004797399</v>
      </c>
      <c r="C29" s="4">
        <v>0.66372719478367603</v>
      </c>
      <c r="D29" s="3" t="e">
        <f>IF(#REF!=MAX($B$6:$B$51),#REF!,NA())</f>
        <v>#REF!</v>
      </c>
      <c r="E29" s="40"/>
      <c r="F29" s="3" t="e">
        <f t="shared" si="1"/>
        <v>#REF!</v>
      </c>
      <c r="G29" s="3"/>
      <c r="H29" s="4"/>
      <c r="I29" s="4"/>
      <c r="J29" s="4"/>
      <c r="K29" s="4"/>
      <c r="L29" s="4"/>
      <c r="M29" s="4"/>
      <c r="N29" s="3" t="e">
        <f t="shared" si="2"/>
        <v>#REF!</v>
      </c>
      <c r="O29" s="3"/>
      <c r="P29" s="3"/>
      <c r="Q29" s="3"/>
      <c r="R29" s="4"/>
      <c r="S29" s="4"/>
      <c r="T29" s="4"/>
      <c r="U29" s="4"/>
      <c r="V29" s="12">
        <v>219</v>
      </c>
      <c r="W29" s="6" t="str">
        <f t="shared" si="0"/>
        <v>TRUE</v>
      </c>
      <c r="X29" s="4" t="e">
        <f>AND(B29&gt;MIN(#REF!,#REF!),B29&lt;MAX(#REF!,#REF!))</f>
        <v>#REF!</v>
      </c>
      <c r="Y29" s="4" t="e">
        <f>AND(C29&gt;MIN(#REF!,#REF!),C29&lt;MAX(#REF!,#REF!))</f>
        <v>#REF!</v>
      </c>
      <c r="Z29" s="11"/>
      <c r="AA29" s="18">
        <v>213</v>
      </c>
      <c r="AB29" s="18"/>
    </row>
    <row r="30" spans="1:28" s="1" customFormat="1" ht="15" hidden="1" customHeight="1" x14ac:dyDescent="0.25">
      <c r="A30" s="18">
        <v>214</v>
      </c>
      <c r="B30" s="4">
        <v>0.34557003699070998</v>
      </c>
      <c r="C30" s="4">
        <v>0.68101307087881402</v>
      </c>
      <c r="D30" s="3" t="e">
        <f>IF(#REF!=MAX($B$6:$B$51),#REF!,NA())</f>
        <v>#REF!</v>
      </c>
      <c r="E30" s="40"/>
      <c r="F30" s="3" t="e">
        <f t="shared" si="1"/>
        <v>#REF!</v>
      </c>
      <c r="G30" s="3"/>
      <c r="H30" s="4"/>
      <c r="I30" s="4"/>
      <c r="J30" s="4"/>
      <c r="K30" s="4"/>
      <c r="L30" s="4"/>
      <c r="M30" s="4"/>
      <c r="N30" s="3" t="e">
        <f t="shared" si="2"/>
        <v>#REF!</v>
      </c>
      <c r="O30" s="3"/>
      <c r="P30" s="3"/>
      <c r="Q30" s="3"/>
      <c r="R30" s="4"/>
      <c r="S30" s="4"/>
      <c r="T30" s="4"/>
      <c r="U30" s="4"/>
      <c r="V30" s="12">
        <v>219</v>
      </c>
      <c r="W30" s="6" t="str">
        <f t="shared" si="0"/>
        <v>TRUE</v>
      </c>
      <c r="X30" s="4" t="e">
        <f>AND(B30&gt;MIN(#REF!,#REF!),B30&lt;MAX(#REF!,#REF!))</f>
        <v>#REF!</v>
      </c>
      <c r="Y30" s="4" t="e">
        <f>AND(C30&gt;MIN(#REF!,#REF!),C30&lt;MAX(#REF!,#REF!))</f>
        <v>#REF!</v>
      </c>
      <c r="Z30" s="11"/>
      <c r="AA30" s="18">
        <v>214</v>
      </c>
      <c r="AB30" s="18"/>
    </row>
    <row r="31" spans="1:28" s="1" customFormat="1" ht="15" hidden="1" customHeight="1" x14ac:dyDescent="0.25">
      <c r="A31" s="18">
        <v>215</v>
      </c>
      <c r="B31" s="4">
        <v>0.35176263721755402</v>
      </c>
      <c r="C31" s="4">
        <v>0.69560384570363398</v>
      </c>
      <c r="D31" s="3" t="e">
        <f>IF(#REF!=MAX($B$6:$B$51),#REF!,NA())</f>
        <v>#REF!</v>
      </c>
      <c r="E31" s="40"/>
      <c r="F31" s="3" t="e">
        <f t="shared" si="1"/>
        <v>#REF!</v>
      </c>
      <c r="G31" s="3"/>
      <c r="H31" s="4"/>
      <c r="I31" s="4"/>
      <c r="J31" s="4"/>
      <c r="K31" s="4"/>
      <c r="L31" s="4"/>
      <c r="M31" s="4"/>
      <c r="N31" s="3" t="e">
        <f t="shared" si="2"/>
        <v>#REF!</v>
      </c>
      <c r="O31" s="3"/>
      <c r="P31" s="3"/>
      <c r="Q31" s="3"/>
      <c r="R31" s="4"/>
      <c r="S31" s="4"/>
      <c r="T31" s="4"/>
      <c r="U31" s="4"/>
      <c r="V31" s="12">
        <v>219</v>
      </c>
      <c r="W31" s="6" t="str">
        <f t="shared" si="0"/>
        <v>TRUE</v>
      </c>
      <c r="X31" s="4" t="e">
        <f>AND(B31&gt;MIN(#REF!,#REF!),B31&lt;MAX(#REF!,#REF!))</f>
        <v>#REF!</v>
      </c>
      <c r="Y31" s="4" t="e">
        <f>AND(C31&gt;MIN(#REF!,#REF!),C31&lt;MAX(#REF!,#REF!))</f>
        <v>#REF!</v>
      </c>
      <c r="Z31" s="11"/>
      <c r="AA31" s="18">
        <v>215</v>
      </c>
      <c r="AB31" s="18"/>
    </row>
    <row r="32" spans="1:28" s="1" customFormat="1" ht="15" hidden="1" customHeight="1" x14ac:dyDescent="0.25">
      <c r="A32" s="18">
        <v>216</v>
      </c>
      <c r="B32" s="4">
        <v>0.35747845159476799</v>
      </c>
      <c r="C32" s="4">
        <v>0.70634752546144297</v>
      </c>
      <c r="D32" s="3" t="e">
        <f>IF(#REF!=MAX($B$6:$B$51),#REF!,NA())</f>
        <v>#REF!</v>
      </c>
      <c r="E32" s="40"/>
      <c r="F32" s="3" t="e">
        <f t="shared" si="1"/>
        <v>#REF!</v>
      </c>
      <c r="G32" s="3"/>
      <c r="H32" s="4"/>
      <c r="I32" s="4"/>
      <c r="J32" s="4"/>
      <c r="K32" s="4"/>
      <c r="L32" s="4"/>
      <c r="M32" s="4"/>
      <c r="N32" s="3" t="e">
        <f t="shared" si="2"/>
        <v>#REF!</v>
      </c>
      <c r="O32" s="3"/>
      <c r="P32" s="3"/>
      <c r="Q32" s="3"/>
      <c r="R32" s="4"/>
      <c r="S32" s="4"/>
      <c r="T32" s="4"/>
      <c r="U32" s="4"/>
      <c r="V32" s="12">
        <v>219</v>
      </c>
      <c r="W32" s="6" t="str">
        <f t="shared" si="0"/>
        <v>TRUE</v>
      </c>
      <c r="X32" s="4" t="e">
        <f>AND(B32&gt;MIN(#REF!,#REF!),B32&lt;MAX(#REF!,#REF!))</f>
        <v>#REF!</v>
      </c>
      <c r="Y32" s="4" t="e">
        <f>AND(C32&gt;MIN(#REF!,#REF!),C32&lt;MAX(#REF!,#REF!))</f>
        <v>#REF!</v>
      </c>
      <c r="Z32" s="11"/>
      <c r="AA32" s="18">
        <v>216</v>
      </c>
      <c r="AB32" s="18"/>
    </row>
    <row r="33" spans="1:36" s="1" customFormat="1" ht="15" hidden="1" customHeight="1" x14ac:dyDescent="0.25">
      <c r="A33" s="18">
        <v>217</v>
      </c>
      <c r="B33" s="4">
        <v>0.36405014569022198</v>
      </c>
      <c r="C33" s="4">
        <v>0.71371197431278799</v>
      </c>
      <c r="D33" s="3" t="e">
        <f>IF(#REF!=MAX($B$6:$B$51),#REF!,NA())</f>
        <v>#REF!</v>
      </c>
      <c r="E33" s="40"/>
      <c r="F33" s="3" t="e">
        <f t="shared" si="1"/>
        <v>#REF!</v>
      </c>
      <c r="G33" s="3"/>
      <c r="H33" s="4"/>
      <c r="I33" s="4"/>
      <c r="J33" s="4"/>
      <c r="K33" s="4"/>
      <c r="L33" s="4"/>
      <c r="M33" s="4"/>
      <c r="N33" s="3" t="e">
        <f t="shared" si="2"/>
        <v>#REF!</v>
      </c>
      <c r="O33" s="3"/>
      <c r="P33" s="3"/>
      <c r="Q33" s="3"/>
      <c r="R33" s="4"/>
      <c r="S33" s="4"/>
      <c r="T33" s="4"/>
      <c r="U33" s="4"/>
      <c r="V33" s="12">
        <v>219</v>
      </c>
      <c r="W33" s="6" t="str">
        <f t="shared" si="0"/>
        <v>TRUE</v>
      </c>
      <c r="X33" s="4" t="e">
        <f>AND(B33&gt;MIN(#REF!,#REF!),B33&lt;MAX(#REF!,#REF!))</f>
        <v>#REF!</v>
      </c>
      <c r="Y33" s="4" t="e">
        <f>AND(C33&gt;MIN(#REF!,#REF!),C33&lt;MAX(#REF!,#REF!))</f>
        <v>#REF!</v>
      </c>
      <c r="Z33" s="11"/>
      <c r="AA33" s="18">
        <v>217</v>
      </c>
      <c r="AB33" s="18"/>
    </row>
    <row r="34" spans="1:36" s="1" customFormat="1" ht="15" hidden="1" customHeight="1" x14ac:dyDescent="0.25">
      <c r="A34" s="18">
        <v>218</v>
      </c>
      <c r="B34" s="4">
        <v>0.37055272308214399</v>
      </c>
      <c r="C34" s="4">
        <v>0.72027722783638004</v>
      </c>
      <c r="D34" s="3" t="e">
        <f>IF(#REF!=MAX($B$6:$B$51),#REF!,NA())</f>
        <v>#REF!</v>
      </c>
      <c r="E34" s="40"/>
      <c r="F34" s="3" t="e">
        <f t="shared" si="1"/>
        <v>#REF!</v>
      </c>
      <c r="G34" s="3"/>
      <c r="H34" s="4"/>
      <c r="I34" s="4"/>
      <c r="J34" s="4"/>
      <c r="K34" s="4"/>
      <c r="L34" s="4"/>
      <c r="M34" s="4"/>
      <c r="N34" s="3" t="e">
        <f t="shared" si="2"/>
        <v>#REF!</v>
      </c>
      <c r="O34" s="3"/>
      <c r="P34" s="3"/>
      <c r="Q34" s="3"/>
      <c r="R34" s="4"/>
      <c r="S34" s="4"/>
      <c r="T34" s="4"/>
      <c r="U34" s="4"/>
      <c r="V34" s="12">
        <v>219</v>
      </c>
      <c r="W34" s="6" t="str">
        <f t="shared" si="0"/>
        <v>TRUE</v>
      </c>
      <c r="X34" s="4" t="e">
        <f>AND(B34&gt;MIN(#REF!,#REF!),B34&lt;MAX(#REF!,#REF!))</f>
        <v>#REF!</v>
      </c>
      <c r="Y34" s="4" t="e">
        <f>AND(C34&gt;MIN(#REF!,#REF!),C34&lt;MAX(#REF!,#REF!))</f>
        <v>#REF!</v>
      </c>
      <c r="Z34" s="11"/>
      <c r="AA34" s="18">
        <v>218</v>
      </c>
      <c r="AB34" s="18"/>
    </row>
    <row r="35" spans="1:36" s="1" customFormat="1" ht="15" hidden="1" customHeight="1" x14ac:dyDescent="0.25">
      <c r="A35" s="18">
        <v>219</v>
      </c>
      <c r="B35" s="4">
        <v>0.37827259355916298</v>
      </c>
      <c r="C35" s="4">
        <v>0.72329994529711295</v>
      </c>
      <c r="D35" s="3" t="e">
        <f>IF(#REF!=MAX($B$6:$B$51),#REF!,NA())</f>
        <v>#REF!</v>
      </c>
      <c r="E35" s="40"/>
      <c r="F35" s="3" t="e">
        <f t="shared" si="1"/>
        <v>#REF!</v>
      </c>
      <c r="G35" s="3"/>
      <c r="H35" s="4"/>
      <c r="I35" s="4"/>
      <c r="J35" s="4"/>
      <c r="K35" s="4"/>
      <c r="L35" s="4"/>
      <c r="M35" s="4"/>
      <c r="N35" s="3" t="e">
        <f t="shared" si="2"/>
        <v>#REF!</v>
      </c>
      <c r="O35" s="3"/>
      <c r="P35" s="3"/>
      <c r="Q35" s="3"/>
      <c r="R35" s="4"/>
      <c r="S35" s="4"/>
      <c r="T35" s="4"/>
      <c r="U35" s="4"/>
      <c r="V35" s="12">
        <v>219</v>
      </c>
      <c r="W35" s="6" t="str">
        <f t="shared" si="0"/>
        <v>TRUE</v>
      </c>
      <c r="X35" s="4" t="e">
        <f>AND(B35&gt;MIN(#REF!,#REF!),B35&lt;MAX(#REF!,#REF!))</f>
        <v>#REF!</v>
      </c>
      <c r="Y35" s="4" t="e">
        <f>AND(C35&gt;MIN(#REF!,#REF!),C35&lt;MAX(#REF!,#REF!))</f>
        <v>#REF!</v>
      </c>
      <c r="Z35" s="11"/>
      <c r="AA35" s="18">
        <v>219</v>
      </c>
      <c r="AB35" s="18"/>
    </row>
    <row r="36" spans="1:36" s="1" customFormat="1" ht="15" hidden="1" customHeight="1" thickBot="1" x14ac:dyDescent="0.3">
      <c r="A36" s="18">
        <v>220</v>
      </c>
      <c r="B36" s="4">
        <v>0.386910141679152</v>
      </c>
      <c r="C36" s="4">
        <v>0.72222461265081705</v>
      </c>
      <c r="D36" s="3" t="e">
        <f>IF(#REF!=MAX($B$6:$B$51),#REF!,NA())</f>
        <v>#REF!</v>
      </c>
      <c r="E36" s="40"/>
      <c r="F36" s="3" t="e">
        <f t="shared" si="1"/>
        <v>#REF!</v>
      </c>
      <c r="G36" s="3"/>
      <c r="H36" s="4"/>
      <c r="I36" s="4"/>
      <c r="J36" s="4"/>
      <c r="K36" s="4"/>
      <c r="L36" s="4"/>
      <c r="M36" s="4"/>
      <c r="N36" s="3" t="e">
        <f t="shared" si="2"/>
        <v>#REF!</v>
      </c>
      <c r="O36" s="3"/>
      <c r="P36" s="3"/>
      <c r="Q36" s="3"/>
      <c r="R36" s="4"/>
      <c r="S36" s="4"/>
      <c r="T36" s="4"/>
      <c r="U36" s="4"/>
      <c r="V36" s="12">
        <v>219</v>
      </c>
      <c r="W36" s="6" t="str">
        <f t="shared" si="0"/>
        <v>TRUE</v>
      </c>
      <c r="X36" s="4" t="e">
        <f>AND(B36&gt;MIN(#REF!,#REF!),B36&lt;MAX(#REF!,#REF!))</f>
        <v>#REF!</v>
      </c>
      <c r="Y36" s="4" t="e">
        <f>AND(C36&gt;MIN(#REF!,#REF!),C36&lt;MAX(#REF!,#REF!))</f>
        <v>#REF!</v>
      </c>
      <c r="Z36" s="11"/>
      <c r="AA36" s="18">
        <v>220</v>
      </c>
      <c r="AB36" s="18"/>
    </row>
    <row r="37" spans="1:36" s="1" customFormat="1" ht="15" customHeight="1" x14ac:dyDescent="0.25">
      <c r="A37" s="9">
        <v>221</v>
      </c>
      <c r="B37" s="4">
        <v>0.39518734539094602</v>
      </c>
      <c r="C37" s="4">
        <v>0.71816343432667795</v>
      </c>
      <c r="D37" s="3" t="e">
        <f>IF(B37=MAX($B$37:$B$66),B37,NA())</f>
        <v>#N/A</v>
      </c>
      <c r="E37" s="40" t="e">
        <f>IF(B37=MAX($B$37:$B$66),A37,NA())</f>
        <v>#N/A</v>
      </c>
      <c r="F37" s="3">
        <f>IF(C37=MAX($C$37:$C$66),C37,NA())</f>
        <v>0.71816343432667795</v>
      </c>
      <c r="G37" s="40">
        <f>IF(C37=MAX($C$37:$C$66),A37,NA())</f>
        <v>221</v>
      </c>
      <c r="H37" s="4">
        <f>C37+(C37*25%)</f>
        <v>0.89770429290834741</v>
      </c>
      <c r="I37" s="4">
        <f>C37-(C37*25%)</f>
        <v>0.53862257574500849</v>
      </c>
      <c r="J37" s="4">
        <f>B37*((1/$AD$41))</f>
        <v>0.97933381988481427</v>
      </c>
      <c r="K37" s="4">
        <f>B37*(1/$AE$41)</f>
        <v>0.39518734539094602</v>
      </c>
      <c r="L37" s="4">
        <f>C37*(1/$AH$40)</f>
        <v>1</v>
      </c>
      <c r="M37" s="4">
        <f>C37*(1/$AI$41)</f>
        <v>0.71816343432667795</v>
      </c>
      <c r="N37" s="3" t="e">
        <f>IF(J37=MAX($J$37:$J$66),J37,NA())</f>
        <v>#N/A</v>
      </c>
      <c r="O37" s="3" t="e">
        <f>IF(K37=MAX($K$67:$K$196),K37,NA())</f>
        <v>#N/A</v>
      </c>
      <c r="P37" s="3">
        <f>IF(L37=MAX($L$37:$L$66),L37,NA())</f>
        <v>1</v>
      </c>
      <c r="Q37" s="3" t="e">
        <f>IF(M37=MAX($M$67:$M$196),M37,NA())</f>
        <v>#N/A</v>
      </c>
      <c r="R37" s="4">
        <f>L37+(L37*25%)</f>
        <v>1.25</v>
      </c>
      <c r="S37" s="4">
        <f>L37-(L37*25%)</f>
        <v>0.75</v>
      </c>
      <c r="T37" s="4">
        <f>M37+(M37*25%)</f>
        <v>0.89770429290834741</v>
      </c>
      <c r="U37" s="4">
        <f>M37-(M37*25%)</f>
        <v>0.53862257574500849</v>
      </c>
      <c r="V37" s="12">
        <f>$AH$42</f>
        <v>221</v>
      </c>
      <c r="W37" s="6" t="str">
        <f>IF(OR(A37&lt;V37*0.98,A37&gt;V37*1.02),"FAIL","W/IN 98%")</f>
        <v>W/IN 98%</v>
      </c>
      <c r="X37" s="4" t="b">
        <f>AND(B37&gt;MIN(H37,I37),B37&lt;MAX(H37,I37))</f>
        <v>0</v>
      </c>
      <c r="Y37" s="4" t="b">
        <f>AND(J37&gt;MIN(R37,S37),J37&lt;MAX(R37,S37))</f>
        <v>1</v>
      </c>
      <c r="Z37" s="4" t="b">
        <f>AND(K37&gt;MIN(T37,U37),K37&lt;MAX(T37,U37))</f>
        <v>0</v>
      </c>
      <c r="AA37" s="9">
        <v>221</v>
      </c>
      <c r="AB37" s="18"/>
      <c r="AC37" s="42"/>
      <c r="AD37" s="43">
        <v>1</v>
      </c>
      <c r="AE37" s="43">
        <v>2</v>
      </c>
      <c r="AF37" s="43">
        <v>3</v>
      </c>
      <c r="AG37" s="43"/>
      <c r="AH37" s="43">
        <v>1</v>
      </c>
      <c r="AI37" s="43">
        <v>2</v>
      </c>
      <c r="AJ37" s="44">
        <v>3</v>
      </c>
    </row>
    <row r="38" spans="1:36" s="1" customFormat="1" ht="15" customHeight="1" x14ac:dyDescent="0.25">
      <c r="A38" s="9">
        <v>222</v>
      </c>
      <c r="B38" s="4">
        <v>0.39875071466020701</v>
      </c>
      <c r="C38" s="4">
        <v>0.71278238156880702</v>
      </c>
      <c r="D38" s="3" t="e">
        <f t="shared" ref="D38:D66" si="3">IF(B38=MAX($B$37:$B$66),B38,NA())</f>
        <v>#N/A</v>
      </c>
      <c r="E38" s="40" t="e">
        <f t="shared" ref="E38:E66" si="4">IF(B38=MAX($B$37:$B$66),A38,NA())</f>
        <v>#N/A</v>
      </c>
      <c r="F38" s="3" t="e">
        <f t="shared" ref="F38:F66" si="5">IF(C38=MAX($C$37:$C$66),C38,NA())</f>
        <v>#N/A</v>
      </c>
      <c r="G38" s="40" t="e">
        <f t="shared" ref="G38:G66" si="6">IF(C38=MAX($C$37:$C$66),A38,NA())</f>
        <v>#N/A</v>
      </c>
      <c r="H38" s="4">
        <f t="shared" ref="H38:H101" si="7">C38+(C38*25%)</f>
        <v>0.89097797696100878</v>
      </c>
      <c r="I38" s="4">
        <f t="shared" ref="I38:I101" si="8">C38-(C38*25%)</f>
        <v>0.53458678617660527</v>
      </c>
      <c r="J38" s="4">
        <f t="shared" ref="J38:J101" si="9">B38*((1/$AD$41))</f>
        <v>0.98816438614364333</v>
      </c>
      <c r="K38" s="4">
        <f t="shared" ref="K38:K101" si="10">B38*(1/$AE$41)</f>
        <v>0.39875071466020701</v>
      </c>
      <c r="L38" s="4">
        <f t="shared" ref="L38:L101" si="11">C38*(1/$AH$40)</f>
        <v>0.99250720309518958</v>
      </c>
      <c r="M38" s="4">
        <f t="shared" ref="M38:M101" si="12">C38*(1/$AI$41)</f>
        <v>0.71278238156880702</v>
      </c>
      <c r="N38" s="3" t="e">
        <f t="shared" ref="N38:N101" si="13">IF(J38=MAX($J$37:$J$66),J38,NA())</f>
        <v>#N/A</v>
      </c>
      <c r="O38" s="3" t="e">
        <f t="shared" ref="O38:O101" si="14">IF(K38=MAX($K$67:$K$196),K38,NA())</f>
        <v>#N/A</v>
      </c>
      <c r="P38" s="3" t="e">
        <f t="shared" ref="P38:P101" si="15">IF(L38=MAX($L$37:$L$66),L38,NA())</f>
        <v>#N/A</v>
      </c>
      <c r="Q38" s="3" t="e">
        <f t="shared" ref="Q38:Q101" si="16">IF(M38=MAX($M$67:$M$196),M38,NA())</f>
        <v>#N/A</v>
      </c>
      <c r="R38" s="4">
        <f t="shared" ref="R38:R101" si="17">L38+(L38*25%)</f>
        <v>1.2406340038689869</v>
      </c>
      <c r="S38" s="4">
        <f t="shared" ref="S38:S101" si="18">L38-(L38*25%)</f>
        <v>0.74438040232139224</v>
      </c>
      <c r="T38" s="4">
        <f t="shared" ref="T38:T101" si="19">M38+(M38*25%)</f>
        <v>0.89097797696100878</v>
      </c>
      <c r="U38" s="4">
        <f t="shared" ref="U38:U101" si="20">M38-(M38*25%)</f>
        <v>0.53458678617660527</v>
      </c>
      <c r="V38" s="12">
        <f t="shared" ref="V38:V66" si="21">$AH$42</f>
        <v>221</v>
      </c>
      <c r="W38" s="6" t="str">
        <f t="shared" ref="W38:W71" si="22">IF(OR(A38&lt;V38*0.98,A38&gt;V38*1.02),"FAIL","W/IN 98%")</f>
        <v>W/IN 98%</v>
      </c>
      <c r="X38" s="4" t="b">
        <f t="shared" ref="X38:X101" si="23">AND(B38&gt;MIN(H38,I38),B38&lt;MAX(H38,I38))</f>
        <v>0</v>
      </c>
      <c r="Y38" s="4" t="b">
        <f t="shared" ref="Y38:Y101" si="24">AND(J38&gt;MIN(R38,S38),J38&lt;MAX(R38,S38))</f>
        <v>1</v>
      </c>
      <c r="Z38" s="4" t="b">
        <f t="shared" ref="Z38:Z101" si="25">AND(K38&gt;MIN(T38,U38),K38&lt;MAX(T38,U38))</f>
        <v>0</v>
      </c>
      <c r="AA38" s="9">
        <v>222</v>
      </c>
      <c r="AB38" s="18"/>
      <c r="AC38" s="45"/>
      <c r="AD38" s="46"/>
      <c r="AE38" s="46"/>
      <c r="AF38" s="46"/>
      <c r="AG38" s="46"/>
      <c r="AH38" s="46"/>
      <c r="AI38" s="46"/>
      <c r="AJ38" s="47"/>
    </row>
    <row r="39" spans="1:36" s="1" customFormat="1" ht="15" customHeight="1" x14ac:dyDescent="0.25">
      <c r="A39" s="9">
        <v>223</v>
      </c>
      <c r="B39" s="4">
        <v>0.40010550451508697</v>
      </c>
      <c r="C39" s="4">
        <v>0.70374165508554298</v>
      </c>
      <c r="D39" s="3" t="e">
        <f t="shared" si="3"/>
        <v>#N/A</v>
      </c>
      <c r="E39" s="40" t="e">
        <f t="shared" si="4"/>
        <v>#N/A</v>
      </c>
      <c r="F39" s="3" t="e">
        <f t="shared" si="5"/>
        <v>#N/A</v>
      </c>
      <c r="G39" s="40" t="e">
        <f t="shared" si="6"/>
        <v>#N/A</v>
      </c>
      <c r="H39" s="4">
        <f t="shared" si="7"/>
        <v>0.87967706885692876</v>
      </c>
      <c r="I39" s="4">
        <f t="shared" si="8"/>
        <v>0.52780624131415721</v>
      </c>
      <c r="J39" s="4">
        <f t="shared" si="9"/>
        <v>0.99152175965065237</v>
      </c>
      <c r="K39" s="4">
        <f t="shared" si="10"/>
        <v>0.40010550451508697</v>
      </c>
      <c r="L39" s="4">
        <f t="shared" si="11"/>
        <v>0.97991852752200304</v>
      </c>
      <c r="M39" s="4">
        <f t="shared" si="12"/>
        <v>0.70374165508554298</v>
      </c>
      <c r="N39" s="3" t="e">
        <f t="shared" si="13"/>
        <v>#N/A</v>
      </c>
      <c r="O39" s="3" t="e">
        <f t="shared" si="14"/>
        <v>#N/A</v>
      </c>
      <c r="P39" s="3" t="e">
        <f t="shared" si="15"/>
        <v>#N/A</v>
      </c>
      <c r="Q39" s="3" t="e">
        <f t="shared" si="16"/>
        <v>#N/A</v>
      </c>
      <c r="R39" s="4">
        <f t="shared" si="17"/>
        <v>1.2248981594025037</v>
      </c>
      <c r="S39" s="4">
        <f t="shared" si="18"/>
        <v>0.73493889564150228</v>
      </c>
      <c r="T39" s="4">
        <f t="shared" si="19"/>
        <v>0.87967706885692876</v>
      </c>
      <c r="U39" s="4">
        <f t="shared" si="20"/>
        <v>0.52780624131415721</v>
      </c>
      <c r="V39" s="12">
        <f t="shared" si="21"/>
        <v>221</v>
      </c>
      <c r="W39" s="6" t="str">
        <f t="shared" si="22"/>
        <v>W/IN 98%</v>
      </c>
      <c r="X39" s="4" t="b">
        <f t="shared" si="23"/>
        <v>0</v>
      </c>
      <c r="Y39" s="4" t="b">
        <f t="shared" si="24"/>
        <v>1</v>
      </c>
      <c r="Z39" s="4" t="b">
        <f t="shared" si="25"/>
        <v>0</v>
      </c>
      <c r="AA39" s="9">
        <v>223</v>
      </c>
      <c r="AB39" s="18"/>
      <c r="AC39" s="45"/>
      <c r="AD39" s="46"/>
      <c r="AE39" s="46"/>
      <c r="AF39" s="46"/>
      <c r="AG39" s="46"/>
      <c r="AH39" s="46"/>
      <c r="AI39" s="46"/>
      <c r="AJ39" s="47"/>
    </row>
    <row r="40" spans="1:36" s="1" customFormat="1" ht="15" customHeight="1" x14ac:dyDescent="0.25">
      <c r="A40" s="9">
        <v>224</v>
      </c>
      <c r="B40" s="4">
        <v>0.40352670087246301</v>
      </c>
      <c r="C40" s="4">
        <v>0.69153797051270904</v>
      </c>
      <c r="D40" s="3">
        <f t="shared" si="3"/>
        <v>0.40352670087246301</v>
      </c>
      <c r="E40" s="40">
        <f t="shared" si="4"/>
        <v>224</v>
      </c>
      <c r="F40" s="3" t="e">
        <f t="shared" si="5"/>
        <v>#N/A</v>
      </c>
      <c r="G40" s="40" t="e">
        <f t="shared" si="6"/>
        <v>#N/A</v>
      </c>
      <c r="H40" s="4">
        <f t="shared" si="7"/>
        <v>0.86442246314088633</v>
      </c>
      <c r="I40" s="4">
        <f t="shared" si="8"/>
        <v>0.51865347788453176</v>
      </c>
      <c r="J40" s="4">
        <f t="shared" si="9"/>
        <v>1</v>
      </c>
      <c r="K40" s="4">
        <f t="shared" si="10"/>
        <v>0.40352670087246301</v>
      </c>
      <c r="L40" s="4">
        <f t="shared" si="11"/>
        <v>0.96292562035140106</v>
      </c>
      <c r="M40" s="4">
        <f t="shared" si="12"/>
        <v>0.69153797051270904</v>
      </c>
      <c r="N40" s="3">
        <f t="shared" si="13"/>
        <v>1</v>
      </c>
      <c r="O40" s="3" t="e">
        <f t="shared" si="14"/>
        <v>#N/A</v>
      </c>
      <c r="P40" s="3" t="e">
        <f t="shared" si="15"/>
        <v>#N/A</v>
      </c>
      <c r="Q40" s="3" t="e">
        <f t="shared" si="16"/>
        <v>#N/A</v>
      </c>
      <c r="R40" s="4">
        <f t="shared" si="17"/>
        <v>1.2036570254392513</v>
      </c>
      <c r="S40" s="4">
        <f t="shared" si="18"/>
        <v>0.72219421526355077</v>
      </c>
      <c r="T40" s="4">
        <f t="shared" si="19"/>
        <v>0.86442246314088633</v>
      </c>
      <c r="U40" s="4">
        <f t="shared" si="20"/>
        <v>0.51865347788453176</v>
      </c>
      <c r="V40" s="12">
        <f t="shared" si="21"/>
        <v>221</v>
      </c>
      <c r="W40" s="6" t="str">
        <f t="shared" si="22"/>
        <v>W/IN 98%</v>
      </c>
      <c r="X40" s="4" t="b">
        <f t="shared" si="23"/>
        <v>0</v>
      </c>
      <c r="Y40" s="4" t="b">
        <f t="shared" si="24"/>
        <v>1</v>
      </c>
      <c r="Z40" s="4" t="b">
        <f t="shared" si="25"/>
        <v>0</v>
      </c>
      <c r="AA40" s="9">
        <v>224</v>
      </c>
      <c r="AB40" s="18"/>
      <c r="AC40" s="45"/>
      <c r="AD40" s="46" t="e" cm="1">
        <f t="array" ref="AD40:AD41">_xlfn.UNIQUE($D$37:$D$66)</f>
        <v>#N/A</v>
      </c>
      <c r="AE40" s="46" t="e" cm="1">
        <f t="array" ref="AE40:AE41">_xlfn.UNIQUE($D$67:$D$196)</f>
        <v>#N/A</v>
      </c>
      <c r="AF40" s="46"/>
      <c r="AG40" s="46"/>
      <c r="AH40" s="78" cm="1">
        <f t="array" ref="AH40:AH41">_xlfn.UNIQUE($F$37:$F$66)</f>
        <v>0.71816343432667795</v>
      </c>
      <c r="AI40" s="46" t="e" cm="1">
        <f t="array" ref="AI40:AI41">_xlfn.UNIQUE($F$67:$F$196)</f>
        <v>#N/A</v>
      </c>
      <c r="AJ40" s="47"/>
    </row>
    <row r="41" spans="1:36" s="1" customFormat="1" ht="15" customHeight="1" x14ac:dyDescent="0.25">
      <c r="A41" s="9">
        <v>225</v>
      </c>
      <c r="B41" s="4">
        <v>0.40126804699780799</v>
      </c>
      <c r="C41" s="4">
        <v>0.67619124984757595</v>
      </c>
      <c r="D41" s="3" t="e">
        <f t="shared" si="3"/>
        <v>#N/A</v>
      </c>
      <c r="E41" s="40" t="e">
        <f t="shared" si="4"/>
        <v>#N/A</v>
      </c>
      <c r="F41" s="3" t="e">
        <f t="shared" si="5"/>
        <v>#N/A</v>
      </c>
      <c r="G41" s="40" t="e">
        <f t="shared" si="6"/>
        <v>#N/A</v>
      </c>
      <c r="H41" s="4">
        <f t="shared" si="7"/>
        <v>0.84523906230946988</v>
      </c>
      <c r="I41" s="4">
        <f t="shared" si="8"/>
        <v>0.50714343738568202</v>
      </c>
      <c r="J41" s="4">
        <f t="shared" si="9"/>
        <v>0.99440271518645085</v>
      </c>
      <c r="K41" s="4">
        <f t="shared" si="10"/>
        <v>0.40126804699780799</v>
      </c>
      <c r="L41" s="4">
        <f t="shared" si="11"/>
        <v>0.94155622178334175</v>
      </c>
      <c r="M41" s="4">
        <f t="shared" si="12"/>
        <v>0.67619124984757595</v>
      </c>
      <c r="N41" s="3" t="e">
        <f t="shared" si="13"/>
        <v>#N/A</v>
      </c>
      <c r="O41" s="3" t="e">
        <f t="shared" si="14"/>
        <v>#N/A</v>
      </c>
      <c r="P41" s="3" t="e">
        <f t="shared" si="15"/>
        <v>#N/A</v>
      </c>
      <c r="Q41" s="3" t="e">
        <f t="shared" si="16"/>
        <v>#N/A</v>
      </c>
      <c r="R41" s="4">
        <f t="shared" si="17"/>
        <v>1.1769452772291773</v>
      </c>
      <c r="S41" s="4">
        <f t="shared" si="18"/>
        <v>0.70616716633750631</v>
      </c>
      <c r="T41" s="4">
        <f t="shared" si="19"/>
        <v>0.84523906230946988</v>
      </c>
      <c r="U41" s="4">
        <f t="shared" si="20"/>
        <v>0.50714343738568202</v>
      </c>
      <c r="V41" s="12">
        <f t="shared" si="21"/>
        <v>221</v>
      </c>
      <c r="W41" s="6" t="str">
        <f t="shared" si="22"/>
        <v>W/IN 98%</v>
      </c>
      <c r="X41" s="4" t="b">
        <f t="shared" si="23"/>
        <v>0</v>
      </c>
      <c r="Y41" s="4" t="b">
        <f t="shared" si="24"/>
        <v>1</v>
      </c>
      <c r="Z41" s="4" t="b">
        <f t="shared" si="25"/>
        <v>0</v>
      </c>
      <c r="AA41" s="9">
        <v>225</v>
      </c>
      <c r="AB41" s="18"/>
      <c r="AC41" s="72" t="s">
        <v>24</v>
      </c>
      <c r="AD41" s="76">
        <v>0.40352670087246301</v>
      </c>
      <c r="AE41" s="79">
        <v>1</v>
      </c>
      <c r="AF41" s="29"/>
      <c r="AG41" s="73" t="s">
        <v>25</v>
      </c>
      <c r="AH41" s="76" t="e">
        <v>#N/A</v>
      </c>
      <c r="AI41" s="79">
        <v>1</v>
      </c>
      <c r="AJ41" s="30"/>
    </row>
    <row r="42" spans="1:36" s="1" customFormat="1" ht="15" customHeight="1" x14ac:dyDescent="0.25">
      <c r="A42" s="9">
        <v>226</v>
      </c>
      <c r="B42" s="4">
        <v>0.396913168052762</v>
      </c>
      <c r="C42" s="4">
        <v>0.65418780282007005</v>
      </c>
      <c r="D42" s="3" t="e">
        <f t="shared" si="3"/>
        <v>#N/A</v>
      </c>
      <c r="E42" s="40" t="e">
        <f t="shared" si="4"/>
        <v>#N/A</v>
      </c>
      <c r="F42" s="3" t="e">
        <f t="shared" si="5"/>
        <v>#N/A</v>
      </c>
      <c r="G42" s="40" t="e">
        <f t="shared" si="6"/>
        <v>#N/A</v>
      </c>
      <c r="H42" s="4">
        <f t="shared" si="7"/>
        <v>0.81773475352508762</v>
      </c>
      <c r="I42" s="4">
        <f t="shared" si="8"/>
        <v>0.49064085211505254</v>
      </c>
      <c r="J42" s="4">
        <f t="shared" si="9"/>
        <v>0.98361066862390534</v>
      </c>
      <c r="K42" s="4">
        <f t="shared" si="10"/>
        <v>0.396913168052762</v>
      </c>
      <c r="L42" s="4">
        <f t="shared" si="11"/>
        <v>0.91091772645513625</v>
      </c>
      <c r="M42" s="4">
        <f t="shared" si="12"/>
        <v>0.65418780282007005</v>
      </c>
      <c r="N42" s="3" t="e">
        <f t="shared" si="13"/>
        <v>#N/A</v>
      </c>
      <c r="O42" s="3" t="e">
        <f t="shared" si="14"/>
        <v>#N/A</v>
      </c>
      <c r="P42" s="3" t="e">
        <f t="shared" si="15"/>
        <v>#N/A</v>
      </c>
      <c r="Q42" s="3" t="e">
        <f t="shared" si="16"/>
        <v>#N/A</v>
      </c>
      <c r="R42" s="4">
        <f t="shared" si="17"/>
        <v>1.1386471580689204</v>
      </c>
      <c r="S42" s="4">
        <f t="shared" si="18"/>
        <v>0.68318829484135213</v>
      </c>
      <c r="T42" s="4">
        <f t="shared" si="19"/>
        <v>0.81773475352508762</v>
      </c>
      <c r="U42" s="4">
        <f t="shared" si="20"/>
        <v>0.49064085211505254</v>
      </c>
      <c r="V42" s="12">
        <f t="shared" si="21"/>
        <v>221</v>
      </c>
      <c r="W42" s="6" t="str">
        <f t="shared" si="22"/>
        <v>FAIL</v>
      </c>
      <c r="X42" s="4" t="b">
        <f t="shared" si="23"/>
        <v>0</v>
      </c>
      <c r="Y42" s="4" t="b">
        <f t="shared" si="24"/>
        <v>1</v>
      </c>
      <c r="Z42" s="4" t="b">
        <f t="shared" si="25"/>
        <v>0</v>
      </c>
      <c r="AA42" s="9">
        <v>226</v>
      </c>
      <c r="AB42" s="18"/>
      <c r="AC42" s="45"/>
      <c r="AD42" s="46" t="e" cm="1">
        <f t="array" ref="AD42:AD43">_xlfn.UNIQUE($E$37:$E$66)</f>
        <v>#N/A</v>
      </c>
      <c r="AE42" s="46" t="e" cm="1">
        <f t="array" ref="AE42:AE43">_xlfn.UNIQUE($E$67:$E$196)</f>
        <v>#N/A</v>
      </c>
      <c r="AF42" s="46"/>
      <c r="AG42" s="46"/>
      <c r="AH42" s="78" cm="1">
        <f t="array" ref="AH42:AH43">_xlfn.UNIQUE($G$37:$G$66)</f>
        <v>221</v>
      </c>
      <c r="AI42" s="46" t="e" cm="1">
        <f t="array" ref="AI42:AI43">_xlfn.UNIQUE($G$67:$G$196)</f>
        <v>#N/A</v>
      </c>
      <c r="AJ42" s="47"/>
    </row>
    <row r="43" spans="1:36" s="1" customFormat="1" ht="15" customHeight="1" thickBot="1" x14ac:dyDescent="0.3">
      <c r="A43" s="9">
        <v>227</v>
      </c>
      <c r="B43" s="4">
        <v>0.39376420670900603</v>
      </c>
      <c r="C43" s="4">
        <v>0.63081991282306704</v>
      </c>
      <c r="D43" s="3" t="e">
        <f t="shared" si="3"/>
        <v>#N/A</v>
      </c>
      <c r="E43" s="40" t="e">
        <f t="shared" si="4"/>
        <v>#N/A</v>
      </c>
      <c r="F43" s="3" t="e">
        <f t="shared" si="5"/>
        <v>#N/A</v>
      </c>
      <c r="G43" s="40" t="e">
        <f t="shared" si="6"/>
        <v>#N/A</v>
      </c>
      <c r="H43" s="4">
        <f t="shared" si="7"/>
        <v>0.78852489102883383</v>
      </c>
      <c r="I43" s="4">
        <f t="shared" si="8"/>
        <v>0.47311493461730025</v>
      </c>
      <c r="J43" s="4">
        <f t="shared" si="9"/>
        <v>0.97580706768015713</v>
      </c>
      <c r="K43" s="4">
        <f t="shared" si="10"/>
        <v>0.39376420670900603</v>
      </c>
      <c r="L43" s="4">
        <f t="shared" si="11"/>
        <v>0.87837932519427031</v>
      </c>
      <c r="M43" s="4">
        <f t="shared" si="12"/>
        <v>0.63081991282306704</v>
      </c>
      <c r="N43" s="3" t="e">
        <f t="shared" si="13"/>
        <v>#N/A</v>
      </c>
      <c r="O43" s="3" t="e">
        <f t="shared" si="14"/>
        <v>#N/A</v>
      </c>
      <c r="P43" s="3" t="e">
        <f t="shared" si="15"/>
        <v>#N/A</v>
      </c>
      <c r="Q43" s="3" t="e">
        <f t="shared" si="16"/>
        <v>#N/A</v>
      </c>
      <c r="R43" s="4">
        <f t="shared" si="17"/>
        <v>1.0979741564928378</v>
      </c>
      <c r="S43" s="4">
        <f t="shared" si="18"/>
        <v>0.65878449389570271</v>
      </c>
      <c r="T43" s="4">
        <f t="shared" si="19"/>
        <v>0.78852489102883383</v>
      </c>
      <c r="U43" s="4">
        <f t="shared" si="20"/>
        <v>0.47311493461730025</v>
      </c>
      <c r="V43" s="12">
        <f t="shared" si="21"/>
        <v>221</v>
      </c>
      <c r="W43" s="6" t="str">
        <f t="shared" si="22"/>
        <v>FAIL</v>
      </c>
      <c r="X43" s="4" t="b">
        <f t="shared" si="23"/>
        <v>0</v>
      </c>
      <c r="Y43" s="4" t="b">
        <f t="shared" si="24"/>
        <v>1</v>
      </c>
      <c r="Z43" s="4" t="b">
        <f t="shared" si="25"/>
        <v>0</v>
      </c>
      <c r="AA43" s="9">
        <v>227</v>
      </c>
      <c r="AB43" s="18"/>
      <c r="AC43" s="74" t="s">
        <v>20</v>
      </c>
      <c r="AD43" s="77">
        <v>224</v>
      </c>
      <c r="AE43" s="80">
        <v>316</v>
      </c>
      <c r="AF43" s="31"/>
      <c r="AG43" s="75" t="s">
        <v>23</v>
      </c>
      <c r="AH43" s="77" t="e">
        <v>#N/A</v>
      </c>
      <c r="AI43" s="80">
        <v>352</v>
      </c>
      <c r="AJ43" s="32"/>
    </row>
    <row r="44" spans="1:36" s="1" customFormat="1" ht="15" customHeight="1" x14ac:dyDescent="0.25">
      <c r="A44" s="9">
        <v>228</v>
      </c>
      <c r="B44" s="4">
        <v>0.38685128617368503</v>
      </c>
      <c r="C44" s="4">
        <v>0.60492151693829199</v>
      </c>
      <c r="D44" s="3" t="e">
        <f t="shared" si="3"/>
        <v>#N/A</v>
      </c>
      <c r="E44" s="40" t="e">
        <f t="shared" si="4"/>
        <v>#N/A</v>
      </c>
      <c r="F44" s="3" t="e">
        <f t="shared" si="5"/>
        <v>#N/A</v>
      </c>
      <c r="G44" s="40" t="e">
        <f t="shared" si="6"/>
        <v>#N/A</v>
      </c>
      <c r="H44" s="4">
        <f t="shared" si="7"/>
        <v>0.75615189617286505</v>
      </c>
      <c r="I44" s="4">
        <f t="shared" si="8"/>
        <v>0.45369113770371899</v>
      </c>
      <c r="J44" s="4">
        <f t="shared" si="9"/>
        <v>0.95867580840939604</v>
      </c>
      <c r="K44" s="4">
        <f t="shared" si="10"/>
        <v>0.38685128617368503</v>
      </c>
      <c r="L44" s="4">
        <f t="shared" si="11"/>
        <v>0.84231734452679674</v>
      </c>
      <c r="M44" s="4">
        <f t="shared" si="12"/>
        <v>0.60492151693829199</v>
      </c>
      <c r="N44" s="3" t="e">
        <f t="shared" si="13"/>
        <v>#N/A</v>
      </c>
      <c r="O44" s="3" t="e">
        <f t="shared" si="14"/>
        <v>#N/A</v>
      </c>
      <c r="P44" s="3" t="e">
        <f t="shared" si="15"/>
        <v>#N/A</v>
      </c>
      <c r="Q44" s="3" t="e">
        <f t="shared" si="16"/>
        <v>#N/A</v>
      </c>
      <c r="R44" s="4">
        <f t="shared" si="17"/>
        <v>1.0528966806584958</v>
      </c>
      <c r="S44" s="4">
        <f t="shared" si="18"/>
        <v>0.63173800839509753</v>
      </c>
      <c r="T44" s="4">
        <f t="shared" si="19"/>
        <v>0.75615189617286505</v>
      </c>
      <c r="U44" s="4">
        <f t="shared" si="20"/>
        <v>0.45369113770371899</v>
      </c>
      <c r="V44" s="12">
        <f t="shared" si="21"/>
        <v>221</v>
      </c>
      <c r="W44" s="6" t="str">
        <f t="shared" si="22"/>
        <v>FAIL</v>
      </c>
      <c r="X44" s="4" t="b">
        <f t="shared" si="23"/>
        <v>0</v>
      </c>
      <c r="Y44" s="4" t="b">
        <f t="shared" si="24"/>
        <v>1</v>
      </c>
      <c r="Z44" s="4" t="b">
        <f t="shared" si="25"/>
        <v>0</v>
      </c>
      <c r="AA44" s="9">
        <v>228</v>
      </c>
      <c r="AB44" s="18"/>
    </row>
    <row r="45" spans="1:36" s="1" customFormat="1" ht="15" customHeight="1" x14ac:dyDescent="0.25">
      <c r="A45" s="9">
        <v>229</v>
      </c>
      <c r="B45" s="4">
        <v>0.37577333363027299</v>
      </c>
      <c r="C45" s="4">
        <v>0.57513246609139701</v>
      </c>
      <c r="D45" s="3" t="e">
        <f t="shared" si="3"/>
        <v>#N/A</v>
      </c>
      <c r="E45" s="40" t="e">
        <f t="shared" si="4"/>
        <v>#N/A</v>
      </c>
      <c r="F45" s="3" t="e">
        <f t="shared" si="5"/>
        <v>#N/A</v>
      </c>
      <c r="G45" s="40" t="e">
        <f t="shared" si="6"/>
        <v>#N/A</v>
      </c>
      <c r="H45" s="4">
        <f t="shared" si="7"/>
        <v>0.71891558261424626</v>
      </c>
      <c r="I45" s="4">
        <f t="shared" si="8"/>
        <v>0.43134934956854776</v>
      </c>
      <c r="J45" s="4">
        <f t="shared" si="9"/>
        <v>0.93122297190697767</v>
      </c>
      <c r="K45" s="4">
        <f t="shared" si="10"/>
        <v>0.37577333363027299</v>
      </c>
      <c r="L45" s="4">
        <f t="shared" si="11"/>
        <v>0.80083785751445113</v>
      </c>
      <c r="M45" s="4">
        <f t="shared" si="12"/>
        <v>0.57513246609139701</v>
      </c>
      <c r="N45" s="3" t="e">
        <f t="shared" si="13"/>
        <v>#N/A</v>
      </c>
      <c r="O45" s="3" t="e">
        <f t="shared" si="14"/>
        <v>#N/A</v>
      </c>
      <c r="P45" s="3" t="e">
        <f t="shared" si="15"/>
        <v>#N/A</v>
      </c>
      <c r="Q45" s="3" t="e">
        <f t="shared" si="16"/>
        <v>#N/A</v>
      </c>
      <c r="R45" s="4">
        <f t="shared" si="17"/>
        <v>1.001047321893064</v>
      </c>
      <c r="S45" s="4">
        <f t="shared" si="18"/>
        <v>0.60062839313583838</v>
      </c>
      <c r="T45" s="4">
        <f t="shared" si="19"/>
        <v>0.71891558261424626</v>
      </c>
      <c r="U45" s="4">
        <f t="shared" si="20"/>
        <v>0.43134934956854776</v>
      </c>
      <c r="V45" s="12">
        <f t="shared" si="21"/>
        <v>221</v>
      </c>
      <c r="W45" s="6" t="str">
        <f t="shared" si="22"/>
        <v>FAIL</v>
      </c>
      <c r="X45" s="4" t="b">
        <f t="shared" si="23"/>
        <v>0</v>
      </c>
      <c r="Y45" s="4" t="b">
        <f t="shared" si="24"/>
        <v>1</v>
      </c>
      <c r="Z45" s="4" t="b">
        <f t="shared" si="25"/>
        <v>0</v>
      </c>
      <c r="AA45" s="9">
        <v>229</v>
      </c>
      <c r="AB45" s="18"/>
    </row>
    <row r="46" spans="1:36" s="1" customFormat="1" ht="15" customHeight="1" thickBot="1" x14ac:dyDescent="0.3">
      <c r="A46" s="9">
        <v>230</v>
      </c>
      <c r="B46" s="4">
        <v>0.36406302599930102</v>
      </c>
      <c r="C46" s="4">
        <v>0.54261141611927799</v>
      </c>
      <c r="D46" s="3" t="e">
        <f t="shared" si="3"/>
        <v>#N/A</v>
      </c>
      <c r="E46" s="40" t="e">
        <f t="shared" si="4"/>
        <v>#N/A</v>
      </c>
      <c r="F46" s="3" t="e">
        <f t="shared" si="5"/>
        <v>#N/A</v>
      </c>
      <c r="G46" s="40" t="e">
        <f t="shared" si="6"/>
        <v>#N/A</v>
      </c>
      <c r="H46" s="4">
        <f t="shared" si="7"/>
        <v>0.67826427014909751</v>
      </c>
      <c r="I46" s="4">
        <f t="shared" si="8"/>
        <v>0.40695856208945846</v>
      </c>
      <c r="J46" s="4">
        <f t="shared" si="9"/>
        <v>0.90220306416443374</v>
      </c>
      <c r="K46" s="4">
        <f t="shared" si="10"/>
        <v>0.36406302599930102</v>
      </c>
      <c r="L46" s="4">
        <f t="shared" si="11"/>
        <v>0.75555422370955061</v>
      </c>
      <c r="M46" s="4">
        <f t="shared" si="12"/>
        <v>0.54261141611927799</v>
      </c>
      <c r="N46" s="3" t="e">
        <f t="shared" si="13"/>
        <v>#N/A</v>
      </c>
      <c r="O46" s="3" t="e">
        <f t="shared" si="14"/>
        <v>#N/A</v>
      </c>
      <c r="P46" s="3" t="e">
        <f t="shared" si="15"/>
        <v>#N/A</v>
      </c>
      <c r="Q46" s="3" t="e">
        <f t="shared" si="16"/>
        <v>#N/A</v>
      </c>
      <c r="R46" s="4">
        <f t="shared" si="17"/>
        <v>0.94444277963693823</v>
      </c>
      <c r="S46" s="4">
        <f t="shared" si="18"/>
        <v>0.56666566778216299</v>
      </c>
      <c r="T46" s="4">
        <f t="shared" si="19"/>
        <v>0.67826427014909751</v>
      </c>
      <c r="U46" s="4">
        <f t="shared" si="20"/>
        <v>0.40695856208945846</v>
      </c>
      <c r="V46" s="12">
        <f t="shared" si="21"/>
        <v>221</v>
      </c>
      <c r="W46" s="6" t="str">
        <f t="shared" si="22"/>
        <v>FAIL</v>
      </c>
      <c r="X46" s="4" t="b">
        <f t="shared" si="23"/>
        <v>0</v>
      </c>
      <c r="Y46" s="4" t="b">
        <f t="shared" si="24"/>
        <v>1</v>
      </c>
      <c r="Z46" s="4" t="b">
        <f t="shared" si="25"/>
        <v>0</v>
      </c>
      <c r="AA46" s="9">
        <v>230</v>
      </c>
      <c r="AB46" s="18"/>
    </row>
    <row r="47" spans="1:36" s="1" customFormat="1" ht="15" customHeight="1" x14ac:dyDescent="0.25">
      <c r="A47" s="9">
        <v>231</v>
      </c>
      <c r="B47" s="4">
        <v>0.35294952728468298</v>
      </c>
      <c r="C47" s="4">
        <v>0.50760893463927503</v>
      </c>
      <c r="D47" s="3" t="e">
        <f t="shared" si="3"/>
        <v>#N/A</v>
      </c>
      <c r="E47" s="40" t="e">
        <f t="shared" si="4"/>
        <v>#N/A</v>
      </c>
      <c r="F47" s="3" t="e">
        <f t="shared" si="5"/>
        <v>#N/A</v>
      </c>
      <c r="G47" s="40" t="e">
        <f t="shared" si="6"/>
        <v>#N/A</v>
      </c>
      <c r="H47" s="4">
        <f>C47+(C47*25%)</f>
        <v>0.63451116829909382</v>
      </c>
      <c r="I47" s="4">
        <f>C47-(C47*25%)</f>
        <v>0.38070670097945625</v>
      </c>
      <c r="J47" s="4">
        <f t="shared" si="9"/>
        <v>0.87466213889086553</v>
      </c>
      <c r="K47" s="4">
        <f t="shared" si="10"/>
        <v>0.35294952728468298</v>
      </c>
      <c r="L47" s="4">
        <f t="shared" si="11"/>
        <v>0.7068153436622534</v>
      </c>
      <c r="M47" s="4">
        <f t="shared" si="12"/>
        <v>0.50760893463927503</v>
      </c>
      <c r="N47" s="3" t="e">
        <f t="shared" si="13"/>
        <v>#N/A</v>
      </c>
      <c r="O47" s="3" t="e">
        <f t="shared" si="14"/>
        <v>#N/A</v>
      </c>
      <c r="P47" s="3" t="e">
        <f t="shared" si="15"/>
        <v>#N/A</v>
      </c>
      <c r="Q47" s="3" t="e">
        <f t="shared" si="16"/>
        <v>#N/A</v>
      </c>
      <c r="R47" s="4">
        <f>L47+(L47*25%)</f>
        <v>0.88351917957781678</v>
      </c>
      <c r="S47" s="4">
        <f>L47-(L47*25%)</f>
        <v>0.53011150774669002</v>
      </c>
      <c r="T47" s="4">
        <f>M47+(M47*25%)</f>
        <v>0.63451116829909382</v>
      </c>
      <c r="U47" s="4">
        <f t="shared" si="20"/>
        <v>0.38070670097945625</v>
      </c>
      <c r="V47" s="12">
        <f t="shared" si="21"/>
        <v>221</v>
      </c>
      <c r="W47" s="6" t="str">
        <f t="shared" si="22"/>
        <v>FAIL</v>
      </c>
      <c r="X47" s="4" t="b">
        <f t="shared" si="23"/>
        <v>0</v>
      </c>
      <c r="Y47" s="4" t="b">
        <f t="shared" si="24"/>
        <v>1</v>
      </c>
      <c r="Z47" s="4" t="b">
        <f t="shared" si="25"/>
        <v>0</v>
      </c>
      <c r="AA47" s="9">
        <v>231</v>
      </c>
      <c r="AB47" s="57"/>
      <c r="AC47" s="42"/>
      <c r="AD47" s="43"/>
      <c r="AE47" s="43"/>
      <c r="AF47" s="44"/>
    </row>
    <row r="48" spans="1:36" s="1" customFormat="1" ht="15" customHeight="1" x14ac:dyDescent="0.25">
      <c r="A48" s="9">
        <v>232</v>
      </c>
      <c r="B48" s="4">
        <v>0.33952394979477901</v>
      </c>
      <c r="C48" s="4">
        <v>0.46608906371508202</v>
      </c>
      <c r="D48" s="3" t="e">
        <f t="shared" si="3"/>
        <v>#N/A</v>
      </c>
      <c r="E48" s="40" t="e">
        <f t="shared" si="4"/>
        <v>#N/A</v>
      </c>
      <c r="F48" s="3" t="e">
        <f t="shared" si="5"/>
        <v>#N/A</v>
      </c>
      <c r="G48" s="40" t="e">
        <f t="shared" si="6"/>
        <v>#N/A</v>
      </c>
      <c r="H48" s="4">
        <f t="shared" si="7"/>
        <v>0.58261132964385254</v>
      </c>
      <c r="I48" s="4">
        <f t="shared" si="8"/>
        <v>0.3495667977863115</v>
      </c>
      <c r="J48" s="4">
        <f t="shared" si="9"/>
        <v>0.84139153384570597</v>
      </c>
      <c r="K48" s="4">
        <f t="shared" si="10"/>
        <v>0.33952394979477901</v>
      </c>
      <c r="L48" s="4">
        <f t="shared" si="11"/>
        <v>0.64900138525162998</v>
      </c>
      <c r="M48" s="4">
        <f t="shared" si="12"/>
        <v>0.46608906371508202</v>
      </c>
      <c r="N48" s="3" t="e">
        <f t="shared" si="13"/>
        <v>#N/A</v>
      </c>
      <c r="O48" s="3" t="e">
        <f t="shared" si="14"/>
        <v>#N/A</v>
      </c>
      <c r="P48" s="3" t="e">
        <f t="shared" si="15"/>
        <v>#N/A</v>
      </c>
      <c r="Q48" s="3" t="e">
        <f t="shared" si="16"/>
        <v>#N/A</v>
      </c>
      <c r="R48" s="4">
        <f t="shared" si="17"/>
        <v>0.81125173156453745</v>
      </c>
      <c r="S48" s="4">
        <f t="shared" si="18"/>
        <v>0.48675103893872251</v>
      </c>
      <c r="T48" s="4">
        <f t="shared" si="19"/>
        <v>0.58261132964385254</v>
      </c>
      <c r="U48" s="4">
        <f t="shared" si="20"/>
        <v>0.3495667977863115</v>
      </c>
      <c r="V48" s="12">
        <f t="shared" si="21"/>
        <v>221</v>
      </c>
      <c r="W48" s="6" t="str">
        <f t="shared" si="22"/>
        <v>FAIL</v>
      </c>
      <c r="X48" s="4" t="b">
        <f t="shared" si="23"/>
        <v>0</v>
      </c>
      <c r="Y48" s="4" t="b">
        <f t="shared" si="24"/>
        <v>0</v>
      </c>
      <c r="Z48" s="4" t="b">
        <f t="shared" si="25"/>
        <v>0</v>
      </c>
      <c r="AA48" s="9">
        <v>232</v>
      </c>
      <c r="AB48" s="58"/>
      <c r="AC48" s="45"/>
      <c r="AD48" s="46"/>
      <c r="AE48" s="46"/>
      <c r="AF48" s="47"/>
    </row>
    <row r="49" spans="1:37" s="1" customFormat="1" ht="15" customHeight="1" x14ac:dyDescent="0.25">
      <c r="A49" s="9">
        <v>233</v>
      </c>
      <c r="B49" s="4">
        <v>0.32346797452114601</v>
      </c>
      <c r="C49" s="4">
        <v>0.42374783649540498</v>
      </c>
      <c r="D49" s="3" t="e">
        <f t="shared" si="3"/>
        <v>#N/A</v>
      </c>
      <c r="E49" s="40" t="e">
        <f t="shared" si="4"/>
        <v>#N/A</v>
      </c>
      <c r="F49" s="3" t="e">
        <f t="shared" si="5"/>
        <v>#N/A</v>
      </c>
      <c r="G49" s="40" t="e">
        <f t="shared" si="6"/>
        <v>#N/A</v>
      </c>
      <c r="H49" s="4">
        <f t="shared" si="7"/>
        <v>0.52968479561925619</v>
      </c>
      <c r="I49" s="4">
        <f t="shared" si="8"/>
        <v>0.31781087737155372</v>
      </c>
      <c r="J49" s="4">
        <f t="shared" si="9"/>
        <v>0.80160240653661219</v>
      </c>
      <c r="K49" s="4">
        <f t="shared" si="10"/>
        <v>0.32346797452114601</v>
      </c>
      <c r="L49" s="4">
        <f t="shared" si="11"/>
        <v>0.59004373690049317</v>
      </c>
      <c r="M49" s="4">
        <f t="shared" si="12"/>
        <v>0.42374783649540498</v>
      </c>
      <c r="N49" s="3" t="e">
        <f t="shared" si="13"/>
        <v>#N/A</v>
      </c>
      <c r="O49" s="3" t="e">
        <f t="shared" si="14"/>
        <v>#N/A</v>
      </c>
      <c r="P49" s="3" t="e">
        <f t="shared" si="15"/>
        <v>#N/A</v>
      </c>
      <c r="Q49" s="3" t="e">
        <f t="shared" si="16"/>
        <v>#N/A</v>
      </c>
      <c r="R49" s="4">
        <f t="shared" si="17"/>
        <v>0.73755467112561646</v>
      </c>
      <c r="S49" s="4">
        <f t="shared" si="18"/>
        <v>0.44253280267536987</v>
      </c>
      <c r="T49" s="4">
        <f t="shared" si="19"/>
        <v>0.52968479561925619</v>
      </c>
      <c r="U49" s="4">
        <f t="shared" si="20"/>
        <v>0.31781087737155372</v>
      </c>
      <c r="V49" s="12">
        <f t="shared" si="21"/>
        <v>221</v>
      </c>
      <c r="W49" s="6" t="str">
        <f t="shared" si="22"/>
        <v>FAIL</v>
      </c>
      <c r="X49" s="4" t="b">
        <f t="shared" si="23"/>
        <v>1</v>
      </c>
      <c r="Y49" s="4" t="b">
        <f t="shared" si="24"/>
        <v>0</v>
      </c>
      <c r="Z49" s="4" t="b">
        <f t="shared" si="25"/>
        <v>1</v>
      </c>
      <c r="AA49" s="9">
        <v>233</v>
      </c>
      <c r="AB49" s="58"/>
      <c r="AC49" s="62"/>
      <c r="AD49" s="63"/>
      <c r="AE49" s="63"/>
      <c r="AF49" s="64"/>
      <c r="AG49" s="65"/>
      <c r="AH49" s="65"/>
      <c r="AI49" s="65"/>
      <c r="AJ49" s="65"/>
    </row>
    <row r="50" spans="1:37" s="1" customFormat="1" ht="15" customHeight="1" x14ac:dyDescent="0.25">
      <c r="A50" s="9">
        <v>234</v>
      </c>
      <c r="B50" s="4">
        <v>0.30859446291667098</v>
      </c>
      <c r="C50" s="4">
        <v>0.38309092672616002</v>
      </c>
      <c r="D50" s="3" t="e">
        <f t="shared" si="3"/>
        <v>#N/A</v>
      </c>
      <c r="E50" s="40" t="e">
        <f t="shared" si="4"/>
        <v>#N/A</v>
      </c>
      <c r="F50" s="3" t="e">
        <f t="shared" si="5"/>
        <v>#N/A</v>
      </c>
      <c r="G50" s="40" t="e">
        <f t="shared" si="6"/>
        <v>#N/A</v>
      </c>
      <c r="H50" s="4">
        <f t="shared" si="7"/>
        <v>0.47886365840770001</v>
      </c>
      <c r="I50" s="4">
        <f t="shared" si="8"/>
        <v>0.28731819504462003</v>
      </c>
      <c r="J50" s="4">
        <f t="shared" si="9"/>
        <v>0.76474360246660378</v>
      </c>
      <c r="K50" s="4">
        <f t="shared" si="10"/>
        <v>0.30859446291667098</v>
      </c>
      <c r="L50" s="4">
        <f t="shared" si="11"/>
        <v>0.53343140073029638</v>
      </c>
      <c r="M50" s="4">
        <f t="shared" si="12"/>
        <v>0.38309092672616002</v>
      </c>
      <c r="N50" s="3" t="e">
        <f t="shared" si="13"/>
        <v>#N/A</v>
      </c>
      <c r="O50" s="3" t="e">
        <f t="shared" si="14"/>
        <v>#N/A</v>
      </c>
      <c r="P50" s="3" t="e">
        <f t="shared" si="15"/>
        <v>#N/A</v>
      </c>
      <c r="Q50" s="3" t="e">
        <f t="shared" si="16"/>
        <v>#N/A</v>
      </c>
      <c r="R50" s="4">
        <f t="shared" si="17"/>
        <v>0.66678925091287045</v>
      </c>
      <c r="S50" s="4">
        <f t="shared" si="18"/>
        <v>0.40007355054772231</v>
      </c>
      <c r="T50" s="4">
        <f t="shared" si="19"/>
        <v>0.47886365840770001</v>
      </c>
      <c r="U50" s="4">
        <f t="shared" si="20"/>
        <v>0.28731819504462003</v>
      </c>
      <c r="V50" s="12">
        <f t="shared" si="21"/>
        <v>221</v>
      </c>
      <c r="W50" s="6" t="str">
        <f t="shared" si="22"/>
        <v>FAIL</v>
      </c>
      <c r="X50" s="4" t="b">
        <f t="shared" si="23"/>
        <v>1</v>
      </c>
      <c r="Y50" s="4" t="b">
        <f t="shared" si="24"/>
        <v>0</v>
      </c>
      <c r="Z50" s="4" t="b">
        <f t="shared" si="25"/>
        <v>1</v>
      </c>
      <c r="AA50" s="9">
        <v>234</v>
      </c>
      <c r="AB50" s="59"/>
      <c r="AK50" s="24"/>
    </row>
    <row r="51" spans="1:37" s="1" customFormat="1" ht="15" customHeight="1" x14ac:dyDescent="0.25">
      <c r="A51" s="9">
        <v>235</v>
      </c>
      <c r="B51" s="4">
        <v>0.29462992160118201</v>
      </c>
      <c r="C51" s="4">
        <v>0.338639207453234</v>
      </c>
      <c r="D51" s="3" t="e">
        <f t="shared" si="3"/>
        <v>#N/A</v>
      </c>
      <c r="E51" s="40" t="e">
        <f t="shared" si="4"/>
        <v>#N/A</v>
      </c>
      <c r="F51" s="3" t="e">
        <f t="shared" si="5"/>
        <v>#N/A</v>
      </c>
      <c r="G51" s="40" t="e">
        <f t="shared" si="6"/>
        <v>#N/A</v>
      </c>
      <c r="H51" s="4">
        <f t="shared" si="7"/>
        <v>0.42329900931654252</v>
      </c>
      <c r="I51" s="4">
        <f t="shared" si="8"/>
        <v>0.25397940558992549</v>
      </c>
      <c r="J51" s="4">
        <f t="shared" si="9"/>
        <v>0.73013736380805572</v>
      </c>
      <c r="K51" s="4">
        <f t="shared" si="10"/>
        <v>0.29462992160118201</v>
      </c>
      <c r="L51" s="4">
        <f t="shared" si="11"/>
        <v>0.47153501733310738</v>
      </c>
      <c r="M51" s="4">
        <f t="shared" si="12"/>
        <v>0.338639207453234</v>
      </c>
      <c r="N51" s="3" t="e">
        <f t="shared" si="13"/>
        <v>#N/A</v>
      </c>
      <c r="O51" s="3" t="e">
        <f t="shared" si="14"/>
        <v>#N/A</v>
      </c>
      <c r="P51" s="3" t="e">
        <f t="shared" si="15"/>
        <v>#N/A</v>
      </c>
      <c r="Q51" s="3" t="e">
        <f t="shared" si="16"/>
        <v>#N/A</v>
      </c>
      <c r="R51" s="4">
        <f t="shared" si="17"/>
        <v>0.58941877166638423</v>
      </c>
      <c r="S51" s="4">
        <f t="shared" si="18"/>
        <v>0.35365126299983052</v>
      </c>
      <c r="T51" s="4">
        <f t="shared" si="19"/>
        <v>0.42329900931654252</v>
      </c>
      <c r="U51" s="4">
        <f t="shared" si="20"/>
        <v>0.25397940558992549</v>
      </c>
      <c r="V51" s="12">
        <f t="shared" si="21"/>
        <v>221</v>
      </c>
      <c r="W51" s="6" t="str">
        <f t="shared" si="22"/>
        <v>FAIL</v>
      </c>
      <c r="X51" s="4" t="b">
        <f t="shared" si="23"/>
        <v>1</v>
      </c>
      <c r="Y51" s="4" t="b">
        <f t="shared" si="24"/>
        <v>0</v>
      </c>
      <c r="Z51" s="4" t="b">
        <f t="shared" si="25"/>
        <v>1</v>
      </c>
      <c r="AA51" s="9">
        <v>235</v>
      </c>
      <c r="AB51" s="59"/>
      <c r="AK51" s="24"/>
    </row>
    <row r="52" spans="1:37" s="1" customFormat="1" ht="15" customHeight="1" x14ac:dyDescent="0.25">
      <c r="A52" s="9">
        <v>236</v>
      </c>
      <c r="B52" s="4">
        <v>0.27917051250663699</v>
      </c>
      <c r="C52" s="4">
        <v>0.29561063054523701</v>
      </c>
      <c r="D52" s="3" t="e">
        <f t="shared" si="3"/>
        <v>#N/A</v>
      </c>
      <c r="E52" s="40" t="e">
        <f>IF(B52=MAX($B$37:$B$66),A52,NA())</f>
        <v>#N/A</v>
      </c>
      <c r="F52" s="3" t="e">
        <f t="shared" si="5"/>
        <v>#N/A</v>
      </c>
      <c r="G52" s="40" t="e">
        <f t="shared" si="6"/>
        <v>#N/A</v>
      </c>
      <c r="H52" s="4">
        <f t="shared" si="7"/>
        <v>0.36951328818154627</v>
      </c>
      <c r="I52" s="4">
        <f t="shared" si="8"/>
        <v>0.22170797290892774</v>
      </c>
      <c r="J52" s="4">
        <f t="shared" si="9"/>
        <v>0.69182661742839779</v>
      </c>
      <c r="K52" s="4">
        <f t="shared" si="10"/>
        <v>0.27917051250663699</v>
      </c>
      <c r="L52" s="4">
        <f t="shared" si="11"/>
        <v>0.41162027529623535</v>
      </c>
      <c r="M52" s="4">
        <f t="shared" si="12"/>
        <v>0.29561063054523701</v>
      </c>
      <c r="N52" s="3" t="e">
        <f t="shared" si="13"/>
        <v>#N/A</v>
      </c>
      <c r="O52" s="3" t="e">
        <f t="shared" si="14"/>
        <v>#N/A</v>
      </c>
      <c r="P52" s="3" t="e">
        <f t="shared" si="15"/>
        <v>#N/A</v>
      </c>
      <c r="Q52" s="3" t="e">
        <f t="shared" si="16"/>
        <v>#N/A</v>
      </c>
      <c r="R52" s="4">
        <f t="shared" si="17"/>
        <v>0.51452534412029416</v>
      </c>
      <c r="S52" s="4">
        <f t="shared" si="18"/>
        <v>0.30871520647217654</v>
      </c>
      <c r="T52" s="4">
        <f t="shared" si="19"/>
        <v>0.36951328818154627</v>
      </c>
      <c r="U52" s="4">
        <f t="shared" si="20"/>
        <v>0.22170797290892774</v>
      </c>
      <c r="V52" s="12">
        <f t="shared" si="21"/>
        <v>221</v>
      </c>
      <c r="W52" s="6" t="str">
        <f t="shared" si="22"/>
        <v>FAIL</v>
      </c>
      <c r="X52" s="4" t="b">
        <f t="shared" si="23"/>
        <v>1</v>
      </c>
      <c r="Y52" s="4" t="b">
        <f t="shared" si="24"/>
        <v>0</v>
      </c>
      <c r="Z52" s="4" t="b">
        <f t="shared" si="25"/>
        <v>1</v>
      </c>
      <c r="AA52" s="9">
        <v>236</v>
      </c>
      <c r="AB52" s="59"/>
      <c r="AK52" s="24"/>
    </row>
    <row r="53" spans="1:37" s="1" customFormat="1" ht="15" customHeight="1" x14ac:dyDescent="0.25">
      <c r="A53" s="9">
        <v>237</v>
      </c>
      <c r="B53" s="4">
        <v>0.26226008455806599</v>
      </c>
      <c r="C53" s="4">
        <v>0.25244913495494498</v>
      </c>
      <c r="D53" s="3" t="e">
        <f t="shared" si="3"/>
        <v>#N/A</v>
      </c>
      <c r="E53" s="40" t="e">
        <f t="shared" si="4"/>
        <v>#N/A</v>
      </c>
      <c r="F53" s="3" t="e">
        <f t="shared" si="5"/>
        <v>#N/A</v>
      </c>
      <c r="G53" s="40" t="e">
        <f t="shared" si="6"/>
        <v>#N/A</v>
      </c>
      <c r="H53" s="4">
        <f t="shared" si="7"/>
        <v>0.31556141869368121</v>
      </c>
      <c r="I53" s="4">
        <f t="shared" si="8"/>
        <v>0.18933685121620875</v>
      </c>
      <c r="J53" s="4">
        <f t="shared" si="9"/>
        <v>0.64992002757446976</v>
      </c>
      <c r="K53" s="4">
        <f t="shared" si="10"/>
        <v>0.26226008455806599</v>
      </c>
      <c r="L53" s="4">
        <f t="shared" si="11"/>
        <v>0.3515204518754585</v>
      </c>
      <c r="M53" s="4">
        <f t="shared" si="12"/>
        <v>0.25244913495494498</v>
      </c>
      <c r="N53" s="3" t="e">
        <f t="shared" si="13"/>
        <v>#N/A</v>
      </c>
      <c r="O53" s="3" t="e">
        <f t="shared" si="14"/>
        <v>#N/A</v>
      </c>
      <c r="P53" s="3" t="e">
        <f t="shared" si="15"/>
        <v>#N/A</v>
      </c>
      <c r="Q53" s="3" t="e">
        <f t="shared" si="16"/>
        <v>#N/A</v>
      </c>
      <c r="R53" s="4">
        <f t="shared" si="17"/>
        <v>0.4394005648443231</v>
      </c>
      <c r="S53" s="4">
        <f t="shared" si="18"/>
        <v>0.26364033890659389</v>
      </c>
      <c r="T53" s="4">
        <f t="shared" si="19"/>
        <v>0.31556141869368121</v>
      </c>
      <c r="U53" s="4">
        <f t="shared" si="20"/>
        <v>0.18933685121620875</v>
      </c>
      <c r="V53" s="12">
        <f t="shared" si="21"/>
        <v>221</v>
      </c>
      <c r="W53" s="6" t="str">
        <f t="shared" si="22"/>
        <v>FAIL</v>
      </c>
      <c r="X53" s="4" t="b">
        <f t="shared" si="23"/>
        <v>1</v>
      </c>
      <c r="Y53" s="4" t="b">
        <f t="shared" si="24"/>
        <v>0</v>
      </c>
      <c r="Z53" s="4" t="b">
        <f t="shared" si="25"/>
        <v>1</v>
      </c>
      <c r="AA53" s="9">
        <v>237</v>
      </c>
      <c r="AB53" s="60"/>
      <c r="AK53" s="24"/>
    </row>
    <row r="54" spans="1:37" s="1" customFormat="1" ht="15" customHeight="1" x14ac:dyDescent="0.25">
      <c r="A54" s="9">
        <v>238</v>
      </c>
      <c r="B54" s="4">
        <v>0.24590693345353401</v>
      </c>
      <c r="C54" s="4">
        <v>0.21293598188797899</v>
      </c>
      <c r="D54" s="3" t="e">
        <f t="shared" si="3"/>
        <v>#N/A</v>
      </c>
      <c r="E54" s="40" t="e">
        <f t="shared" si="4"/>
        <v>#N/A</v>
      </c>
      <c r="F54" s="3" t="e">
        <f t="shared" si="5"/>
        <v>#N/A</v>
      </c>
      <c r="G54" s="40" t="e">
        <f t="shared" si="6"/>
        <v>#N/A</v>
      </c>
      <c r="H54" s="4">
        <f t="shared" si="7"/>
        <v>0.26616997735997372</v>
      </c>
      <c r="I54" s="4">
        <f t="shared" si="8"/>
        <v>0.15970198641598424</v>
      </c>
      <c r="J54" s="4">
        <f t="shared" si="9"/>
        <v>0.60939445375450962</v>
      </c>
      <c r="K54" s="4">
        <f t="shared" si="10"/>
        <v>0.24590693345353401</v>
      </c>
      <c r="L54" s="4">
        <f t="shared" si="11"/>
        <v>0.29650072909604408</v>
      </c>
      <c r="M54" s="4">
        <f t="shared" si="12"/>
        <v>0.21293598188797899</v>
      </c>
      <c r="N54" s="3" t="e">
        <f t="shared" si="13"/>
        <v>#N/A</v>
      </c>
      <c r="O54" s="3" t="e">
        <f t="shared" si="14"/>
        <v>#N/A</v>
      </c>
      <c r="P54" s="3" t="e">
        <f t="shared" si="15"/>
        <v>#N/A</v>
      </c>
      <c r="Q54" s="3" t="e">
        <f t="shared" si="16"/>
        <v>#N/A</v>
      </c>
      <c r="R54" s="4">
        <f t="shared" si="17"/>
        <v>0.37062591137005507</v>
      </c>
      <c r="S54" s="4">
        <f t="shared" si="18"/>
        <v>0.22237554682203306</v>
      </c>
      <c r="T54" s="4">
        <f t="shared" si="19"/>
        <v>0.26616997735997372</v>
      </c>
      <c r="U54" s="4">
        <f t="shared" si="20"/>
        <v>0.15970198641598424</v>
      </c>
      <c r="V54" s="12">
        <f t="shared" si="21"/>
        <v>221</v>
      </c>
      <c r="W54" s="6" t="str">
        <f t="shared" si="22"/>
        <v>FAIL</v>
      </c>
      <c r="X54" s="4" t="b">
        <f t="shared" si="23"/>
        <v>1</v>
      </c>
      <c r="Y54" s="4" t="b">
        <f t="shared" si="24"/>
        <v>0</v>
      </c>
      <c r="Z54" s="4" t="b">
        <f t="shared" si="25"/>
        <v>1</v>
      </c>
      <c r="AA54" s="9">
        <v>238</v>
      </c>
      <c r="AB54" s="61"/>
      <c r="AK54" s="24"/>
    </row>
    <row r="55" spans="1:37" s="1" customFormat="1" ht="15" customHeight="1" x14ac:dyDescent="0.25">
      <c r="A55" s="9">
        <v>239</v>
      </c>
      <c r="B55" s="4">
        <v>0.231666844474061</v>
      </c>
      <c r="C55" s="4">
        <v>0.176159410406342</v>
      </c>
      <c r="D55" s="3" t="e">
        <f t="shared" si="3"/>
        <v>#N/A</v>
      </c>
      <c r="E55" s="40" t="e">
        <f t="shared" si="4"/>
        <v>#N/A</v>
      </c>
      <c r="F55" s="3" t="e">
        <f t="shared" si="5"/>
        <v>#N/A</v>
      </c>
      <c r="G55" s="40" t="e">
        <f t="shared" si="6"/>
        <v>#N/A</v>
      </c>
      <c r="H55" s="4">
        <f t="shared" si="7"/>
        <v>0.2201992630079275</v>
      </c>
      <c r="I55" s="4">
        <f t="shared" si="8"/>
        <v>0.13211955780475651</v>
      </c>
      <c r="J55" s="4">
        <f t="shared" si="9"/>
        <v>0.57410536644334886</v>
      </c>
      <c r="K55" s="4">
        <f t="shared" si="10"/>
        <v>0.231666844474061</v>
      </c>
      <c r="L55" s="4">
        <f t="shared" si="11"/>
        <v>0.24529153391317146</v>
      </c>
      <c r="M55" s="4">
        <f t="shared" si="12"/>
        <v>0.176159410406342</v>
      </c>
      <c r="N55" s="3" t="e">
        <f t="shared" si="13"/>
        <v>#N/A</v>
      </c>
      <c r="O55" s="3" t="e">
        <f t="shared" si="14"/>
        <v>#N/A</v>
      </c>
      <c r="P55" s="3" t="e">
        <f t="shared" si="15"/>
        <v>#N/A</v>
      </c>
      <c r="Q55" s="3" t="e">
        <f t="shared" si="16"/>
        <v>#N/A</v>
      </c>
      <c r="R55" s="4">
        <f t="shared" si="17"/>
        <v>0.30661441739146433</v>
      </c>
      <c r="S55" s="4">
        <f t="shared" si="18"/>
        <v>0.18396865043487859</v>
      </c>
      <c r="T55" s="4">
        <f t="shared" si="19"/>
        <v>0.2201992630079275</v>
      </c>
      <c r="U55" s="4">
        <f t="shared" si="20"/>
        <v>0.13211955780475651</v>
      </c>
      <c r="V55" s="12">
        <f t="shared" si="21"/>
        <v>221</v>
      </c>
      <c r="W55" s="6" t="str">
        <f t="shared" si="22"/>
        <v>FAIL</v>
      </c>
      <c r="X55" s="4" t="b">
        <f t="shared" si="23"/>
        <v>0</v>
      </c>
      <c r="Y55" s="4" t="b">
        <f t="shared" si="24"/>
        <v>0</v>
      </c>
      <c r="Z55" s="4" t="b">
        <f t="shared" si="25"/>
        <v>0</v>
      </c>
      <c r="AA55" s="9">
        <v>239</v>
      </c>
      <c r="AB55" s="61"/>
      <c r="AK55" s="24"/>
    </row>
    <row r="56" spans="1:37" s="1" customFormat="1" ht="15" customHeight="1" x14ac:dyDescent="0.25">
      <c r="A56" s="9">
        <v>240</v>
      </c>
      <c r="B56" s="4">
        <v>0.21562741982044001</v>
      </c>
      <c r="C56" s="4">
        <v>0.13957828004751199</v>
      </c>
      <c r="D56" s="3" t="e">
        <f t="shared" si="3"/>
        <v>#N/A</v>
      </c>
      <c r="E56" s="40" t="e">
        <f t="shared" si="4"/>
        <v>#N/A</v>
      </c>
      <c r="F56" s="3" t="e">
        <f t="shared" si="5"/>
        <v>#N/A</v>
      </c>
      <c r="G56" s="40" t="e">
        <f t="shared" si="6"/>
        <v>#N/A</v>
      </c>
      <c r="H56" s="4">
        <f t="shared" si="7"/>
        <v>0.17447285005939001</v>
      </c>
      <c r="I56" s="4">
        <f t="shared" si="8"/>
        <v>0.104683710035634</v>
      </c>
      <c r="J56" s="4">
        <f t="shared" si="9"/>
        <v>0.53435725406579804</v>
      </c>
      <c r="K56" s="4">
        <f t="shared" si="10"/>
        <v>0.21562741982044001</v>
      </c>
      <c r="L56" s="4">
        <f t="shared" si="11"/>
        <v>0.19435447890545299</v>
      </c>
      <c r="M56" s="4">
        <f t="shared" si="12"/>
        <v>0.13957828004751199</v>
      </c>
      <c r="N56" s="3" t="e">
        <f t="shared" si="13"/>
        <v>#N/A</v>
      </c>
      <c r="O56" s="3" t="e">
        <f t="shared" si="14"/>
        <v>#N/A</v>
      </c>
      <c r="P56" s="3" t="e">
        <f t="shared" si="15"/>
        <v>#N/A</v>
      </c>
      <c r="Q56" s="3" t="e">
        <f t="shared" si="16"/>
        <v>#N/A</v>
      </c>
      <c r="R56" s="4">
        <f t="shared" si="17"/>
        <v>0.24294309863181623</v>
      </c>
      <c r="S56" s="4">
        <f t="shared" si="18"/>
        <v>0.14576585917908974</v>
      </c>
      <c r="T56" s="4">
        <f t="shared" si="19"/>
        <v>0.17447285005939001</v>
      </c>
      <c r="U56" s="4">
        <f t="shared" si="20"/>
        <v>0.104683710035634</v>
      </c>
      <c r="V56" s="12">
        <f t="shared" si="21"/>
        <v>221</v>
      </c>
      <c r="W56" s="6" t="str">
        <f t="shared" si="22"/>
        <v>FAIL</v>
      </c>
      <c r="X56" s="4" t="b">
        <f t="shared" si="23"/>
        <v>0</v>
      </c>
      <c r="Y56" s="4" t="b">
        <f t="shared" si="24"/>
        <v>0</v>
      </c>
      <c r="Z56" s="4" t="b">
        <f t="shared" si="25"/>
        <v>0</v>
      </c>
      <c r="AA56" s="9">
        <v>240</v>
      </c>
      <c r="AB56" s="61"/>
      <c r="AK56" s="24"/>
    </row>
    <row r="57" spans="1:37" s="1" customFormat="1" ht="15" customHeight="1" x14ac:dyDescent="0.25">
      <c r="A57" s="9">
        <v>241</v>
      </c>
      <c r="B57" s="4">
        <v>0.197030738535272</v>
      </c>
      <c r="C57" s="4">
        <v>0.108975621821504</v>
      </c>
      <c r="D57" s="3" t="e">
        <f t="shared" si="3"/>
        <v>#N/A</v>
      </c>
      <c r="E57" s="40" t="e">
        <f t="shared" si="4"/>
        <v>#N/A</v>
      </c>
      <c r="F57" s="3" t="e">
        <f t="shared" si="5"/>
        <v>#N/A</v>
      </c>
      <c r="G57" s="40" t="e">
        <f t="shared" si="6"/>
        <v>#N/A</v>
      </c>
      <c r="H57" s="4">
        <f t="shared" si="7"/>
        <v>0.13621952727688</v>
      </c>
      <c r="I57" s="4">
        <f t="shared" si="8"/>
        <v>8.1731716366127999E-2</v>
      </c>
      <c r="J57" s="4">
        <f t="shared" si="9"/>
        <v>0.48827187422609919</v>
      </c>
      <c r="K57" s="4">
        <f t="shared" si="10"/>
        <v>0.197030738535272</v>
      </c>
      <c r="L57" s="4">
        <f t="shared" si="11"/>
        <v>0.15174209185918147</v>
      </c>
      <c r="M57" s="4">
        <f t="shared" si="12"/>
        <v>0.108975621821504</v>
      </c>
      <c r="N57" s="3" t="e">
        <f t="shared" si="13"/>
        <v>#N/A</v>
      </c>
      <c r="O57" s="3" t="e">
        <f t="shared" si="14"/>
        <v>#N/A</v>
      </c>
      <c r="P57" s="3" t="e">
        <f t="shared" si="15"/>
        <v>#N/A</v>
      </c>
      <c r="Q57" s="3" t="e">
        <f t="shared" si="16"/>
        <v>#N/A</v>
      </c>
      <c r="R57" s="4">
        <f t="shared" si="17"/>
        <v>0.18967761482397683</v>
      </c>
      <c r="S57" s="4">
        <f t="shared" si="18"/>
        <v>0.1138065688943861</v>
      </c>
      <c r="T57" s="4">
        <f t="shared" si="19"/>
        <v>0.13621952727688</v>
      </c>
      <c r="U57" s="4">
        <f t="shared" si="20"/>
        <v>8.1731716366127999E-2</v>
      </c>
      <c r="V57" s="12">
        <f t="shared" si="21"/>
        <v>221</v>
      </c>
      <c r="W57" s="6" t="str">
        <f t="shared" si="22"/>
        <v>FAIL</v>
      </c>
      <c r="X57" s="4" t="b">
        <f t="shared" si="23"/>
        <v>0</v>
      </c>
      <c r="Y57" s="4" t="b">
        <f t="shared" si="24"/>
        <v>0</v>
      </c>
      <c r="Z57" s="4" t="b">
        <f t="shared" si="25"/>
        <v>0</v>
      </c>
      <c r="AA57" s="9">
        <v>241</v>
      </c>
      <c r="AB57" s="18"/>
      <c r="AC57" s="13"/>
      <c r="AD57" s="13"/>
      <c r="AE57" s="13"/>
      <c r="AF57" s="13"/>
      <c r="AG57" s="13"/>
      <c r="AH57" s="13"/>
      <c r="AI57" s="13"/>
      <c r="AJ57" s="13"/>
    </row>
    <row r="58" spans="1:37" s="1" customFormat="1" ht="15" customHeight="1" x14ac:dyDescent="0.25">
      <c r="A58" s="9">
        <v>242</v>
      </c>
      <c r="B58" s="4">
        <v>0.178612548921146</v>
      </c>
      <c r="C58" s="4">
        <v>8.2487036534803604E-2</v>
      </c>
      <c r="D58" s="3" t="e">
        <f t="shared" si="3"/>
        <v>#N/A</v>
      </c>
      <c r="E58" s="40" t="e">
        <f t="shared" si="4"/>
        <v>#N/A</v>
      </c>
      <c r="F58" s="3" t="e">
        <f t="shared" si="5"/>
        <v>#N/A</v>
      </c>
      <c r="G58" s="40" t="e">
        <f t="shared" si="6"/>
        <v>#N/A</v>
      </c>
      <c r="H58" s="4">
        <f t="shared" si="7"/>
        <v>0.1031087956685045</v>
      </c>
      <c r="I58" s="4">
        <f t="shared" si="8"/>
        <v>6.1865277401102703E-2</v>
      </c>
      <c r="J58" s="4">
        <f t="shared" si="9"/>
        <v>0.44262882365644884</v>
      </c>
      <c r="K58" s="4">
        <f t="shared" si="10"/>
        <v>0.178612548921146</v>
      </c>
      <c r="L58" s="4">
        <f t="shared" si="11"/>
        <v>0.11485830744382054</v>
      </c>
      <c r="M58" s="4">
        <f t="shared" si="12"/>
        <v>8.2487036534803604E-2</v>
      </c>
      <c r="N58" s="3" t="e">
        <f t="shared" si="13"/>
        <v>#N/A</v>
      </c>
      <c r="O58" s="3" t="e">
        <f t="shared" si="14"/>
        <v>#N/A</v>
      </c>
      <c r="P58" s="3" t="e">
        <f t="shared" si="15"/>
        <v>#N/A</v>
      </c>
      <c r="Q58" s="3" t="e">
        <f t="shared" si="16"/>
        <v>#N/A</v>
      </c>
      <c r="R58" s="4">
        <f t="shared" si="17"/>
        <v>0.14357288430477569</v>
      </c>
      <c r="S58" s="4">
        <f t="shared" si="18"/>
        <v>8.614373058286541E-2</v>
      </c>
      <c r="T58" s="4">
        <f t="shared" si="19"/>
        <v>0.1031087956685045</v>
      </c>
      <c r="U58" s="4">
        <f t="shared" si="20"/>
        <v>6.1865277401102703E-2</v>
      </c>
      <c r="V58" s="12">
        <f t="shared" si="21"/>
        <v>221</v>
      </c>
      <c r="W58" s="6" t="str">
        <f t="shared" si="22"/>
        <v>FAIL</v>
      </c>
      <c r="X58" s="4" t="b">
        <f t="shared" si="23"/>
        <v>0</v>
      </c>
      <c r="Y58" s="4" t="b">
        <f t="shared" si="24"/>
        <v>0</v>
      </c>
      <c r="Z58" s="4" t="b">
        <f t="shared" si="25"/>
        <v>0</v>
      </c>
      <c r="AA58" s="9">
        <v>242</v>
      </c>
      <c r="AB58" s="18"/>
    </row>
    <row r="59" spans="1:37" s="1" customFormat="1" ht="15" customHeight="1" x14ac:dyDescent="0.25">
      <c r="A59" s="9">
        <v>243</v>
      </c>
      <c r="B59" s="4">
        <v>0.16108824212405401</v>
      </c>
      <c r="C59" s="4">
        <v>6.3301932355009E-2</v>
      </c>
      <c r="D59" s="3" t="e">
        <f t="shared" si="3"/>
        <v>#N/A</v>
      </c>
      <c r="E59" s="40" t="e">
        <f t="shared" si="4"/>
        <v>#N/A</v>
      </c>
      <c r="F59" s="3" t="e">
        <f t="shared" si="5"/>
        <v>#N/A</v>
      </c>
      <c r="G59" s="40" t="e">
        <f t="shared" si="6"/>
        <v>#N/A</v>
      </c>
      <c r="H59" s="4">
        <f t="shared" si="7"/>
        <v>7.9127415443761256E-2</v>
      </c>
      <c r="I59" s="4">
        <f t="shared" si="8"/>
        <v>4.747644926625675E-2</v>
      </c>
      <c r="J59" s="4">
        <f t="shared" si="9"/>
        <v>0.39920094946819118</v>
      </c>
      <c r="K59" s="4">
        <f t="shared" si="10"/>
        <v>0.16108824212405401</v>
      </c>
      <c r="L59" s="4">
        <f t="shared" si="11"/>
        <v>8.814418742212686E-2</v>
      </c>
      <c r="M59" s="4">
        <f t="shared" si="12"/>
        <v>6.3301932355009E-2</v>
      </c>
      <c r="N59" s="3" t="e">
        <f t="shared" si="13"/>
        <v>#N/A</v>
      </c>
      <c r="O59" s="3" t="e">
        <f t="shared" si="14"/>
        <v>#N/A</v>
      </c>
      <c r="P59" s="3" t="e">
        <f t="shared" si="15"/>
        <v>#N/A</v>
      </c>
      <c r="Q59" s="3" t="e">
        <f t="shared" si="16"/>
        <v>#N/A</v>
      </c>
      <c r="R59" s="4">
        <f t="shared" si="17"/>
        <v>0.11018023427765858</v>
      </c>
      <c r="S59" s="4">
        <f t="shared" si="18"/>
        <v>6.6108140566595142E-2</v>
      </c>
      <c r="T59" s="4">
        <f t="shared" si="19"/>
        <v>7.9127415443761256E-2</v>
      </c>
      <c r="U59" s="4">
        <f t="shared" si="20"/>
        <v>4.747644926625675E-2</v>
      </c>
      <c r="V59" s="12">
        <f t="shared" si="21"/>
        <v>221</v>
      </c>
      <c r="W59" s="6" t="str">
        <f t="shared" si="22"/>
        <v>FAIL</v>
      </c>
      <c r="X59" s="4" t="b">
        <f t="shared" si="23"/>
        <v>0</v>
      </c>
      <c r="Y59" s="4" t="b">
        <f t="shared" si="24"/>
        <v>0</v>
      </c>
      <c r="Z59" s="4" t="b">
        <f t="shared" si="25"/>
        <v>0</v>
      </c>
      <c r="AA59" s="9">
        <v>243</v>
      </c>
      <c r="AB59" s="18"/>
    </row>
    <row r="60" spans="1:37" s="1" customFormat="1" ht="15" customHeight="1" x14ac:dyDescent="0.25">
      <c r="A60" s="9">
        <v>244</v>
      </c>
      <c r="B60" s="4">
        <v>0.14083858693652301</v>
      </c>
      <c r="C60" s="4">
        <v>4.64183706115067E-2</v>
      </c>
      <c r="D60" s="3" t="e">
        <f t="shared" si="3"/>
        <v>#N/A</v>
      </c>
      <c r="E60" s="40" t="e">
        <f t="shared" si="4"/>
        <v>#N/A</v>
      </c>
      <c r="F60" s="3" t="e">
        <f t="shared" si="5"/>
        <v>#N/A</v>
      </c>
      <c r="G60" s="40" t="e">
        <f t="shared" si="6"/>
        <v>#N/A</v>
      </c>
      <c r="H60" s="4">
        <f t="shared" si="7"/>
        <v>5.8022963264383373E-2</v>
      </c>
      <c r="I60" s="4">
        <f t="shared" si="8"/>
        <v>3.4813777958630027E-2</v>
      </c>
      <c r="J60" s="4">
        <f t="shared" si="9"/>
        <v>0.34901925109792392</v>
      </c>
      <c r="K60" s="4">
        <f t="shared" si="10"/>
        <v>0.14083858693652301</v>
      </c>
      <c r="L60" s="4">
        <f t="shared" si="11"/>
        <v>6.4634828776860179E-2</v>
      </c>
      <c r="M60" s="4">
        <f t="shared" si="12"/>
        <v>4.64183706115067E-2</v>
      </c>
      <c r="N60" s="3" t="e">
        <f t="shared" si="13"/>
        <v>#N/A</v>
      </c>
      <c r="O60" s="3" t="e">
        <f t="shared" si="14"/>
        <v>#N/A</v>
      </c>
      <c r="P60" s="3" t="e">
        <f t="shared" si="15"/>
        <v>#N/A</v>
      </c>
      <c r="Q60" s="3" t="e">
        <f t="shared" si="16"/>
        <v>#N/A</v>
      </c>
      <c r="R60" s="4">
        <f t="shared" si="17"/>
        <v>8.079353597107522E-2</v>
      </c>
      <c r="S60" s="4">
        <f t="shared" si="18"/>
        <v>4.8476121582645137E-2</v>
      </c>
      <c r="T60" s="4">
        <f t="shared" si="19"/>
        <v>5.8022963264383373E-2</v>
      </c>
      <c r="U60" s="4">
        <f t="shared" si="20"/>
        <v>3.4813777958630027E-2</v>
      </c>
      <c r="V60" s="12">
        <f t="shared" si="21"/>
        <v>221</v>
      </c>
      <c r="W60" s="6" t="str">
        <f t="shared" si="22"/>
        <v>FAIL</v>
      </c>
      <c r="X60" s="4" t="b">
        <f t="shared" si="23"/>
        <v>0</v>
      </c>
      <c r="Y60" s="4" t="b">
        <f t="shared" si="24"/>
        <v>0</v>
      </c>
      <c r="Z60" s="4" t="b">
        <f t="shared" si="25"/>
        <v>0</v>
      </c>
      <c r="AA60" s="9">
        <v>244</v>
      </c>
      <c r="AB60" s="18"/>
    </row>
    <row r="61" spans="1:37" s="1" customFormat="1" ht="15" customHeight="1" x14ac:dyDescent="0.25">
      <c r="A61" s="9">
        <v>245</v>
      </c>
      <c r="B61" s="4">
        <v>0.12381576289155399</v>
      </c>
      <c r="C61" s="4">
        <v>2.9354331867356601E-2</v>
      </c>
      <c r="D61" s="3" t="e">
        <f t="shared" si="3"/>
        <v>#N/A</v>
      </c>
      <c r="E61" s="40" t="e">
        <f t="shared" si="4"/>
        <v>#N/A</v>
      </c>
      <c r="F61" s="3" t="e">
        <f t="shared" si="5"/>
        <v>#N/A</v>
      </c>
      <c r="G61" s="40" t="e">
        <f t="shared" si="6"/>
        <v>#N/A</v>
      </c>
      <c r="H61" s="4">
        <f t="shared" si="7"/>
        <v>3.6692914834195747E-2</v>
      </c>
      <c r="I61" s="4">
        <f t="shared" si="8"/>
        <v>2.201574890051745E-2</v>
      </c>
      <c r="J61" s="4">
        <f t="shared" si="9"/>
        <v>0.30683412677241079</v>
      </c>
      <c r="K61" s="4">
        <f t="shared" si="10"/>
        <v>0.12381576289155399</v>
      </c>
      <c r="L61" s="4">
        <f t="shared" si="11"/>
        <v>4.0874166609273385E-2</v>
      </c>
      <c r="M61" s="4">
        <f t="shared" si="12"/>
        <v>2.9354331867356601E-2</v>
      </c>
      <c r="N61" s="3" t="e">
        <f t="shared" si="13"/>
        <v>#N/A</v>
      </c>
      <c r="O61" s="3" t="e">
        <f t="shared" si="14"/>
        <v>#N/A</v>
      </c>
      <c r="P61" s="3" t="e">
        <f t="shared" si="15"/>
        <v>#N/A</v>
      </c>
      <c r="Q61" s="3" t="e">
        <f t="shared" si="16"/>
        <v>#N/A</v>
      </c>
      <c r="R61" s="4">
        <f t="shared" si="17"/>
        <v>5.1092708261591735E-2</v>
      </c>
      <c r="S61" s="4">
        <f t="shared" si="18"/>
        <v>3.0655624956955039E-2</v>
      </c>
      <c r="T61" s="4">
        <f t="shared" si="19"/>
        <v>3.6692914834195747E-2</v>
      </c>
      <c r="U61" s="4">
        <f t="shared" si="20"/>
        <v>2.201574890051745E-2</v>
      </c>
      <c r="V61" s="12">
        <f t="shared" si="21"/>
        <v>221</v>
      </c>
      <c r="W61" s="6" t="str">
        <f t="shared" si="22"/>
        <v>FAIL</v>
      </c>
      <c r="X61" s="4" t="b">
        <f t="shared" si="23"/>
        <v>0</v>
      </c>
      <c r="Y61" s="4" t="b">
        <f t="shared" si="24"/>
        <v>0</v>
      </c>
      <c r="Z61" s="4" t="b">
        <f t="shared" si="25"/>
        <v>0</v>
      </c>
      <c r="AA61" s="9">
        <v>245</v>
      </c>
      <c r="AB61" s="18"/>
    </row>
    <row r="62" spans="1:37" s="1" customFormat="1" ht="15" customHeight="1" x14ac:dyDescent="0.25">
      <c r="A62" s="9">
        <v>246</v>
      </c>
      <c r="B62" s="4">
        <v>0.10864549447114399</v>
      </c>
      <c r="C62" s="4">
        <v>1.6421966397450399E-2</v>
      </c>
      <c r="D62" s="3" t="e">
        <f t="shared" si="3"/>
        <v>#N/A</v>
      </c>
      <c r="E62" s="40" t="e">
        <f t="shared" si="4"/>
        <v>#N/A</v>
      </c>
      <c r="F62" s="3" t="e">
        <f t="shared" si="5"/>
        <v>#N/A</v>
      </c>
      <c r="G62" s="40" t="e">
        <f t="shared" si="6"/>
        <v>#N/A</v>
      </c>
      <c r="H62" s="4">
        <f t="shared" si="7"/>
        <v>2.0527457996812999E-2</v>
      </c>
      <c r="I62" s="4">
        <f t="shared" si="8"/>
        <v>1.2316474798087798E-2</v>
      </c>
      <c r="J62" s="4">
        <f t="shared" si="9"/>
        <v>0.26923991457378688</v>
      </c>
      <c r="K62" s="4">
        <f t="shared" si="10"/>
        <v>0.10864549447114399</v>
      </c>
      <c r="L62" s="4">
        <f t="shared" si="11"/>
        <v>2.2866614495413561E-2</v>
      </c>
      <c r="M62" s="4">
        <f t="shared" si="12"/>
        <v>1.6421966397450399E-2</v>
      </c>
      <c r="N62" s="3" t="e">
        <f t="shared" si="13"/>
        <v>#N/A</v>
      </c>
      <c r="O62" s="3" t="e">
        <f t="shared" si="14"/>
        <v>#N/A</v>
      </c>
      <c r="P62" s="3" t="e">
        <f t="shared" si="15"/>
        <v>#N/A</v>
      </c>
      <c r="Q62" s="3" t="e">
        <f t="shared" si="16"/>
        <v>#N/A</v>
      </c>
      <c r="R62" s="4">
        <f t="shared" si="17"/>
        <v>2.8583268119266952E-2</v>
      </c>
      <c r="S62" s="4">
        <f t="shared" si="18"/>
        <v>1.714996087156017E-2</v>
      </c>
      <c r="T62" s="4">
        <f t="shared" si="19"/>
        <v>2.0527457996812999E-2</v>
      </c>
      <c r="U62" s="4">
        <f t="shared" si="20"/>
        <v>1.2316474798087798E-2</v>
      </c>
      <c r="V62" s="12">
        <f t="shared" si="21"/>
        <v>221</v>
      </c>
      <c r="W62" s="6" t="str">
        <f t="shared" si="22"/>
        <v>FAIL</v>
      </c>
      <c r="X62" s="4" t="b">
        <f t="shared" si="23"/>
        <v>0</v>
      </c>
      <c r="Y62" s="4" t="b">
        <f t="shared" si="24"/>
        <v>0</v>
      </c>
      <c r="Z62" s="4" t="b">
        <f t="shared" si="25"/>
        <v>0</v>
      </c>
      <c r="AA62" s="9">
        <v>246</v>
      </c>
      <c r="AB62" s="18"/>
    </row>
    <row r="63" spans="1:37" s="1" customFormat="1" ht="15" customHeight="1" x14ac:dyDescent="0.25">
      <c r="A63" s="9">
        <v>247</v>
      </c>
      <c r="B63" s="4">
        <v>9.0564915912541497E-2</v>
      </c>
      <c r="C63" s="4">
        <v>9.8591699130137506E-3</v>
      </c>
      <c r="D63" s="3" t="e">
        <f t="shared" si="3"/>
        <v>#N/A</v>
      </c>
      <c r="E63" s="40" t="e">
        <f t="shared" si="4"/>
        <v>#N/A</v>
      </c>
      <c r="F63" s="3" t="e">
        <f t="shared" si="5"/>
        <v>#N/A</v>
      </c>
      <c r="G63" s="40" t="e">
        <f t="shared" si="6"/>
        <v>#N/A</v>
      </c>
      <c r="H63" s="4">
        <f t="shared" si="7"/>
        <v>1.2323962391267188E-2</v>
      </c>
      <c r="I63" s="4">
        <f t="shared" si="8"/>
        <v>7.3943774347603134E-3</v>
      </c>
      <c r="J63" s="4">
        <f t="shared" si="9"/>
        <v>0.22443351509759218</v>
      </c>
      <c r="K63" s="4">
        <f t="shared" si="10"/>
        <v>9.0564915912541497E-2</v>
      </c>
      <c r="L63" s="4">
        <f t="shared" si="11"/>
        <v>1.3728309520878524E-2</v>
      </c>
      <c r="M63" s="4">
        <f t="shared" si="12"/>
        <v>9.8591699130137506E-3</v>
      </c>
      <c r="N63" s="3" t="e">
        <f t="shared" si="13"/>
        <v>#N/A</v>
      </c>
      <c r="O63" s="3" t="e">
        <f t="shared" si="14"/>
        <v>#N/A</v>
      </c>
      <c r="P63" s="3" t="e">
        <f t="shared" si="15"/>
        <v>#N/A</v>
      </c>
      <c r="Q63" s="3" t="e">
        <f t="shared" si="16"/>
        <v>#N/A</v>
      </c>
      <c r="R63" s="4">
        <f t="shared" si="17"/>
        <v>1.7160386901098154E-2</v>
      </c>
      <c r="S63" s="4">
        <f t="shared" si="18"/>
        <v>1.0296232140658893E-2</v>
      </c>
      <c r="T63" s="4">
        <f t="shared" si="19"/>
        <v>1.2323962391267188E-2</v>
      </c>
      <c r="U63" s="4">
        <f t="shared" si="20"/>
        <v>7.3943774347603134E-3</v>
      </c>
      <c r="V63" s="12">
        <f t="shared" si="21"/>
        <v>221</v>
      </c>
      <c r="W63" s="6" t="str">
        <f t="shared" si="22"/>
        <v>FAIL</v>
      </c>
      <c r="X63" s="4" t="b">
        <f t="shared" si="23"/>
        <v>0</v>
      </c>
      <c r="Y63" s="4" t="b">
        <f t="shared" si="24"/>
        <v>0</v>
      </c>
      <c r="Z63" s="4" t="b">
        <f t="shared" si="25"/>
        <v>0</v>
      </c>
      <c r="AA63" s="9">
        <v>247</v>
      </c>
      <c r="AB63" s="18"/>
    </row>
    <row r="64" spans="1:37" s="1" customFormat="1" ht="15" customHeight="1" x14ac:dyDescent="0.25">
      <c r="A64" s="9">
        <v>248</v>
      </c>
      <c r="B64" s="4">
        <v>7.4910030371319006E-2</v>
      </c>
      <c r="C64" s="4">
        <v>4.5694788829072604E-3</v>
      </c>
      <c r="D64" s="3" t="e">
        <f t="shared" si="3"/>
        <v>#N/A</v>
      </c>
      <c r="E64" s="40" t="e">
        <f t="shared" si="4"/>
        <v>#N/A</v>
      </c>
      <c r="F64" s="3" t="e">
        <f t="shared" si="5"/>
        <v>#N/A</v>
      </c>
      <c r="G64" s="40" t="e">
        <f t="shared" si="6"/>
        <v>#N/A</v>
      </c>
      <c r="H64" s="4">
        <f t="shared" si="7"/>
        <v>5.7118486036340753E-3</v>
      </c>
      <c r="I64" s="4">
        <f t="shared" si="8"/>
        <v>3.4271091621804455E-3</v>
      </c>
      <c r="J64" s="4">
        <f t="shared" si="9"/>
        <v>0.18563834861325512</v>
      </c>
      <c r="K64" s="4">
        <f t="shared" si="10"/>
        <v>7.4910030371319006E-2</v>
      </c>
      <c r="L64" s="4">
        <f t="shared" si="11"/>
        <v>6.3627284048392487E-3</v>
      </c>
      <c r="M64" s="4">
        <f t="shared" si="12"/>
        <v>4.5694788829072604E-3</v>
      </c>
      <c r="N64" s="3" t="e">
        <f t="shared" si="13"/>
        <v>#N/A</v>
      </c>
      <c r="O64" s="3" t="e">
        <f t="shared" si="14"/>
        <v>#N/A</v>
      </c>
      <c r="P64" s="3" t="e">
        <f t="shared" si="15"/>
        <v>#N/A</v>
      </c>
      <c r="Q64" s="3" t="e">
        <f t="shared" si="16"/>
        <v>#N/A</v>
      </c>
      <c r="R64" s="4">
        <f t="shared" si="17"/>
        <v>7.9534105060490613E-3</v>
      </c>
      <c r="S64" s="4">
        <f t="shared" si="18"/>
        <v>4.7720463036294361E-3</v>
      </c>
      <c r="T64" s="4">
        <f t="shared" si="19"/>
        <v>5.7118486036340753E-3</v>
      </c>
      <c r="U64" s="4">
        <f t="shared" si="20"/>
        <v>3.4271091621804455E-3</v>
      </c>
      <c r="V64" s="12">
        <f t="shared" si="21"/>
        <v>221</v>
      </c>
      <c r="W64" s="6" t="str">
        <f t="shared" si="22"/>
        <v>FAIL</v>
      </c>
      <c r="X64" s="4" t="b">
        <f t="shared" si="23"/>
        <v>0</v>
      </c>
      <c r="Y64" s="4" t="b">
        <f t="shared" si="24"/>
        <v>0</v>
      </c>
      <c r="Z64" s="4" t="b">
        <f t="shared" si="25"/>
        <v>0</v>
      </c>
      <c r="AA64" s="9">
        <v>248</v>
      </c>
      <c r="AB64" s="18"/>
    </row>
    <row r="65" spans="1:28" s="1" customFormat="1" ht="15" customHeight="1" x14ac:dyDescent="0.25">
      <c r="A65" s="9">
        <v>249</v>
      </c>
      <c r="B65" s="4">
        <v>6.1229820144380498E-2</v>
      </c>
      <c r="C65" s="4">
        <v>3.5011823476143798E-3</v>
      </c>
      <c r="D65" s="3" t="e">
        <f t="shared" si="3"/>
        <v>#N/A</v>
      </c>
      <c r="E65" s="40" t="e">
        <f t="shared" si="4"/>
        <v>#N/A</v>
      </c>
      <c r="F65" s="3" t="e">
        <f t="shared" si="5"/>
        <v>#N/A</v>
      </c>
      <c r="G65" s="40" t="e">
        <f t="shared" si="6"/>
        <v>#N/A</v>
      </c>
      <c r="H65" s="4">
        <f t="shared" si="7"/>
        <v>4.3764779345179744E-3</v>
      </c>
      <c r="I65" s="4">
        <f t="shared" si="8"/>
        <v>2.6258867607107847E-3</v>
      </c>
      <c r="J65" s="4">
        <f t="shared" si="9"/>
        <v>0.15173672525757481</v>
      </c>
      <c r="K65" s="4">
        <f t="shared" si="10"/>
        <v>6.1229820144380498E-2</v>
      </c>
      <c r="L65" s="4">
        <f t="shared" si="11"/>
        <v>4.8751888223005279E-3</v>
      </c>
      <c r="M65" s="4">
        <f t="shared" si="12"/>
        <v>3.5011823476143798E-3</v>
      </c>
      <c r="N65" s="3" t="e">
        <f t="shared" si="13"/>
        <v>#N/A</v>
      </c>
      <c r="O65" s="3" t="e">
        <f t="shared" si="14"/>
        <v>#N/A</v>
      </c>
      <c r="P65" s="3" t="e">
        <f t="shared" si="15"/>
        <v>#N/A</v>
      </c>
      <c r="Q65" s="3" t="e">
        <f t="shared" si="16"/>
        <v>#N/A</v>
      </c>
      <c r="R65" s="4">
        <f t="shared" si="17"/>
        <v>6.0939860278756601E-3</v>
      </c>
      <c r="S65" s="4">
        <f t="shared" si="18"/>
        <v>3.6563916167253957E-3</v>
      </c>
      <c r="T65" s="4">
        <f t="shared" si="19"/>
        <v>4.3764779345179744E-3</v>
      </c>
      <c r="U65" s="4">
        <f t="shared" si="20"/>
        <v>2.6258867607107847E-3</v>
      </c>
      <c r="V65" s="12">
        <f t="shared" si="21"/>
        <v>221</v>
      </c>
      <c r="W65" s="6" t="str">
        <f t="shared" si="22"/>
        <v>FAIL</v>
      </c>
      <c r="X65" s="4" t="b">
        <f t="shared" si="23"/>
        <v>0</v>
      </c>
      <c r="Y65" s="4" t="b">
        <f t="shared" si="24"/>
        <v>0</v>
      </c>
      <c r="Z65" s="4" t="b">
        <f t="shared" si="25"/>
        <v>0</v>
      </c>
      <c r="AA65" s="9">
        <v>249</v>
      </c>
      <c r="AB65" s="18"/>
    </row>
    <row r="66" spans="1:28" s="1" customFormat="1" ht="15" customHeight="1" x14ac:dyDescent="0.25">
      <c r="A66" s="9">
        <v>250</v>
      </c>
      <c r="B66" s="4">
        <v>4.8916129198042897E-2</v>
      </c>
      <c r="C66" s="4">
        <v>1.81360779207434E-3</v>
      </c>
      <c r="D66" s="3" t="e">
        <f t="shared" si="3"/>
        <v>#N/A</v>
      </c>
      <c r="E66" s="40" t="e">
        <f t="shared" si="4"/>
        <v>#N/A</v>
      </c>
      <c r="F66" s="3" t="e">
        <f t="shared" si="5"/>
        <v>#N/A</v>
      </c>
      <c r="G66" s="40" t="e">
        <f t="shared" si="6"/>
        <v>#N/A</v>
      </c>
      <c r="H66" s="4">
        <f t="shared" si="7"/>
        <v>2.2670097400929248E-3</v>
      </c>
      <c r="I66" s="4">
        <f t="shared" si="8"/>
        <v>1.3602058440557549E-3</v>
      </c>
      <c r="J66" s="4">
        <f t="shared" si="9"/>
        <v>0.12122154269415526</v>
      </c>
      <c r="K66" s="4">
        <f t="shared" si="10"/>
        <v>4.8916129198042897E-2</v>
      </c>
      <c r="L66" s="4">
        <f t="shared" si="11"/>
        <v>2.5253413156222692E-3</v>
      </c>
      <c r="M66" s="4">
        <f t="shared" si="12"/>
        <v>1.81360779207434E-3</v>
      </c>
      <c r="N66" s="3" t="e">
        <f t="shared" si="13"/>
        <v>#N/A</v>
      </c>
      <c r="O66" s="3" t="e">
        <f t="shared" si="14"/>
        <v>#N/A</v>
      </c>
      <c r="P66" s="3" t="e">
        <f t="shared" si="15"/>
        <v>#N/A</v>
      </c>
      <c r="Q66" s="3" t="e">
        <f t="shared" si="16"/>
        <v>#N/A</v>
      </c>
      <c r="R66" s="4">
        <f t="shared" si="17"/>
        <v>3.1566766445278362E-3</v>
      </c>
      <c r="S66" s="4">
        <f t="shared" si="18"/>
        <v>1.8940059867167019E-3</v>
      </c>
      <c r="T66" s="4">
        <f t="shared" si="19"/>
        <v>2.2670097400929248E-3</v>
      </c>
      <c r="U66" s="4">
        <f t="shared" si="20"/>
        <v>1.3602058440557549E-3</v>
      </c>
      <c r="V66" s="12">
        <f t="shared" si="21"/>
        <v>221</v>
      </c>
      <c r="W66" s="6" t="str">
        <f t="shared" si="22"/>
        <v>FAIL</v>
      </c>
      <c r="X66" s="4" t="b">
        <f t="shared" si="23"/>
        <v>0</v>
      </c>
      <c r="Y66" s="4" t="b">
        <f t="shared" si="24"/>
        <v>0</v>
      </c>
      <c r="Z66" s="4" t="b">
        <f t="shared" si="25"/>
        <v>0</v>
      </c>
      <c r="AA66" s="9">
        <v>250</v>
      </c>
      <c r="AB66" s="18"/>
    </row>
    <row r="67" spans="1:28" s="1" customFormat="1" ht="15" customHeight="1" x14ac:dyDescent="0.25">
      <c r="A67" s="10">
        <v>251</v>
      </c>
      <c r="B67" s="4">
        <v>4.0081611588612003E-2</v>
      </c>
      <c r="C67" s="4">
        <v>3.5224647857645601E-3</v>
      </c>
      <c r="D67" s="3" t="e">
        <f>IF(B67=MAX($B$67:$B$196),B67,NA())</f>
        <v>#N/A</v>
      </c>
      <c r="E67" s="40" t="e">
        <f>IF(B67=MAX($B$67:$B$196),A67,NA())</f>
        <v>#N/A</v>
      </c>
      <c r="F67" s="3" t="e">
        <f>IF(C67=MAX($C$67:$C$196),C67,NA())</f>
        <v>#N/A</v>
      </c>
      <c r="G67" s="40" t="e">
        <f>IF(C67=MAX($C$67:$C$196),A67,NA())</f>
        <v>#N/A</v>
      </c>
      <c r="H67" s="4">
        <f t="shared" si="7"/>
        <v>4.4030809822056998E-3</v>
      </c>
      <c r="I67" s="4">
        <f t="shared" si="8"/>
        <v>2.64184858932342E-3</v>
      </c>
      <c r="J67" s="4">
        <f t="shared" si="9"/>
        <v>9.9328276175905478E-2</v>
      </c>
      <c r="K67" s="4">
        <f t="shared" si="10"/>
        <v>4.0081611588612003E-2</v>
      </c>
      <c r="L67" s="4">
        <f t="shared" si="11"/>
        <v>4.9048233555180733E-3</v>
      </c>
      <c r="M67" s="4">
        <f t="shared" si="12"/>
        <v>3.5224647857645601E-3</v>
      </c>
      <c r="N67" s="3" t="e">
        <f t="shared" si="13"/>
        <v>#N/A</v>
      </c>
      <c r="O67" s="3" t="e">
        <f t="shared" si="14"/>
        <v>#N/A</v>
      </c>
      <c r="P67" s="3" t="e">
        <f t="shared" si="15"/>
        <v>#N/A</v>
      </c>
      <c r="Q67" s="3" t="e">
        <f t="shared" si="16"/>
        <v>#N/A</v>
      </c>
      <c r="R67" s="4">
        <f t="shared" si="17"/>
        <v>6.1310291943975914E-3</v>
      </c>
      <c r="S67" s="4">
        <f t="shared" si="18"/>
        <v>3.6786175166385552E-3</v>
      </c>
      <c r="T67" s="4">
        <f t="shared" si="19"/>
        <v>4.4030809822056998E-3</v>
      </c>
      <c r="U67" s="4">
        <f t="shared" si="20"/>
        <v>2.64184858932342E-3</v>
      </c>
      <c r="V67" s="71">
        <f>$AI$43</f>
        <v>352</v>
      </c>
      <c r="W67" s="6" t="str">
        <f t="shared" si="22"/>
        <v>FAIL</v>
      </c>
      <c r="X67" s="4" t="b">
        <f t="shared" si="23"/>
        <v>0</v>
      </c>
      <c r="Y67" s="4" t="b">
        <f t="shared" si="24"/>
        <v>0</v>
      </c>
      <c r="Z67" s="4" t="b">
        <f t="shared" si="25"/>
        <v>0</v>
      </c>
      <c r="AA67" s="10">
        <v>251</v>
      </c>
      <c r="AB67" s="18"/>
    </row>
    <row r="68" spans="1:28" s="1" customFormat="1" ht="15" customHeight="1" x14ac:dyDescent="0.25">
      <c r="A68" s="10">
        <v>252</v>
      </c>
      <c r="B68" s="4">
        <v>3.0528456761065002E-2</v>
      </c>
      <c r="C68" s="4">
        <v>7.9831183050252403E-3</v>
      </c>
      <c r="D68" s="3" t="e">
        <f t="shared" ref="D68:D131" si="26">IF(B68=MAX($B$67:$B$196),B68,NA())</f>
        <v>#N/A</v>
      </c>
      <c r="E68" s="40" t="e">
        <f t="shared" ref="E68:E131" si="27">IF(B68=MAX($B$67:$B$196),A68,NA())</f>
        <v>#N/A</v>
      </c>
      <c r="F68" s="3" t="e">
        <f t="shared" ref="F68:F131" si="28">IF(C68=MAX($C$67:$C$196),C68,NA())</f>
        <v>#N/A</v>
      </c>
      <c r="G68" s="40" t="e">
        <f t="shared" ref="G68:G131" si="29">IF(C68=MAX($C$67:$C$196),A68,NA())</f>
        <v>#N/A</v>
      </c>
      <c r="H68" s="4">
        <f t="shared" si="7"/>
        <v>9.9788978812815499E-3</v>
      </c>
      <c r="I68" s="4">
        <f t="shared" si="8"/>
        <v>5.9873387287689307E-3</v>
      </c>
      <c r="J68" s="4">
        <f t="shared" si="9"/>
        <v>7.5654118290213707E-2</v>
      </c>
      <c r="K68" s="4">
        <f t="shared" si="10"/>
        <v>3.0528456761065002E-2</v>
      </c>
      <c r="L68" s="4">
        <f t="shared" si="11"/>
        <v>1.1116018894097416E-2</v>
      </c>
      <c r="M68" s="4">
        <f t="shared" si="12"/>
        <v>7.9831183050252403E-3</v>
      </c>
      <c r="N68" s="3" t="e">
        <f t="shared" si="13"/>
        <v>#N/A</v>
      </c>
      <c r="O68" s="3" t="e">
        <f t="shared" si="14"/>
        <v>#N/A</v>
      </c>
      <c r="P68" s="3" t="e">
        <f t="shared" si="15"/>
        <v>#N/A</v>
      </c>
      <c r="Q68" s="3" t="e">
        <f t="shared" si="16"/>
        <v>#N/A</v>
      </c>
      <c r="R68" s="4">
        <f t="shared" si="17"/>
        <v>1.3895023617621769E-2</v>
      </c>
      <c r="S68" s="4">
        <f t="shared" si="18"/>
        <v>8.3370141705730628E-3</v>
      </c>
      <c r="T68" s="4">
        <f t="shared" si="19"/>
        <v>9.9788978812815499E-3</v>
      </c>
      <c r="U68" s="4">
        <f t="shared" si="20"/>
        <v>5.9873387287689307E-3</v>
      </c>
      <c r="V68" s="71">
        <f t="shared" ref="V68:V131" si="30">$AI$43</f>
        <v>352</v>
      </c>
      <c r="W68" s="6" t="str">
        <f t="shared" si="22"/>
        <v>FAIL</v>
      </c>
      <c r="X68" s="4" t="b">
        <f t="shared" si="23"/>
        <v>0</v>
      </c>
      <c r="Y68" s="4" t="b">
        <f t="shared" si="24"/>
        <v>0</v>
      </c>
      <c r="Z68" s="4" t="b">
        <f t="shared" si="25"/>
        <v>0</v>
      </c>
      <c r="AA68" s="10">
        <v>252</v>
      </c>
      <c r="AB68" s="18"/>
    </row>
    <row r="69" spans="1:28" s="1" customFormat="1" ht="15" customHeight="1" x14ac:dyDescent="0.25">
      <c r="A69" s="10">
        <v>253</v>
      </c>
      <c r="B69" s="4">
        <v>2.2006624337210699E-2</v>
      </c>
      <c r="C69" s="4">
        <v>1.8585660648233499E-2</v>
      </c>
      <c r="D69" s="3" t="e">
        <f t="shared" si="26"/>
        <v>#N/A</v>
      </c>
      <c r="E69" s="40" t="e">
        <f t="shared" si="27"/>
        <v>#N/A</v>
      </c>
      <c r="F69" s="3" t="e">
        <f t="shared" si="28"/>
        <v>#N/A</v>
      </c>
      <c r="G69" s="40" t="e">
        <f t="shared" si="29"/>
        <v>#N/A</v>
      </c>
      <c r="H69" s="4">
        <f t="shared" si="7"/>
        <v>2.3232075810291873E-2</v>
      </c>
      <c r="I69" s="4">
        <f t="shared" si="8"/>
        <v>1.3939245486175124E-2</v>
      </c>
      <c r="J69" s="4">
        <f t="shared" si="9"/>
        <v>5.4535732801894617E-2</v>
      </c>
      <c r="K69" s="4">
        <f t="shared" si="10"/>
        <v>2.2006624337210699E-2</v>
      </c>
      <c r="L69" s="4">
        <f t="shared" si="11"/>
        <v>2.5879430446996636E-2</v>
      </c>
      <c r="M69" s="4">
        <f t="shared" si="12"/>
        <v>1.8585660648233499E-2</v>
      </c>
      <c r="N69" s="3" t="e">
        <f t="shared" si="13"/>
        <v>#N/A</v>
      </c>
      <c r="O69" s="3" t="e">
        <f t="shared" si="14"/>
        <v>#N/A</v>
      </c>
      <c r="P69" s="3" t="e">
        <f t="shared" si="15"/>
        <v>#N/A</v>
      </c>
      <c r="Q69" s="3" t="e">
        <f t="shared" si="16"/>
        <v>#N/A</v>
      </c>
      <c r="R69" s="4">
        <f t="shared" si="17"/>
        <v>3.2349288058745797E-2</v>
      </c>
      <c r="S69" s="4">
        <f t="shared" si="18"/>
        <v>1.9409572835247475E-2</v>
      </c>
      <c r="T69" s="4">
        <f t="shared" si="19"/>
        <v>2.3232075810291873E-2</v>
      </c>
      <c r="U69" s="4">
        <f t="shared" si="20"/>
        <v>1.3939245486175124E-2</v>
      </c>
      <c r="V69" s="71">
        <f t="shared" si="30"/>
        <v>352</v>
      </c>
      <c r="W69" s="6" t="str">
        <f t="shared" si="22"/>
        <v>FAIL</v>
      </c>
      <c r="X69" s="4" t="b">
        <f t="shared" si="23"/>
        <v>1</v>
      </c>
      <c r="Y69" s="4" t="b">
        <f t="shared" si="24"/>
        <v>0</v>
      </c>
      <c r="Z69" s="4" t="b">
        <f t="shared" si="25"/>
        <v>1</v>
      </c>
      <c r="AA69" s="10">
        <v>253</v>
      </c>
      <c r="AB69" s="18"/>
    </row>
    <row r="70" spans="1:28" s="1" customFormat="1" ht="15" customHeight="1" x14ac:dyDescent="0.25">
      <c r="A70" s="10">
        <v>254</v>
      </c>
      <c r="B70" s="4">
        <v>1.25552313588153E-2</v>
      </c>
      <c r="C70" s="4">
        <v>2.9114209123281599E-2</v>
      </c>
      <c r="D70" s="3" t="e">
        <f t="shared" si="26"/>
        <v>#N/A</v>
      </c>
      <c r="E70" s="40" t="e">
        <f t="shared" si="27"/>
        <v>#N/A</v>
      </c>
      <c r="F70" s="3" t="e">
        <f t="shared" si="28"/>
        <v>#N/A</v>
      </c>
      <c r="G70" s="40" t="e">
        <f t="shared" si="29"/>
        <v>#N/A</v>
      </c>
      <c r="H70" s="4">
        <f t="shared" si="7"/>
        <v>3.6392761404101998E-2</v>
      </c>
      <c r="I70" s="4">
        <f t="shared" si="8"/>
        <v>2.18356568424612E-2</v>
      </c>
      <c r="J70" s="4">
        <f t="shared" si="9"/>
        <v>3.1113756119904083E-2</v>
      </c>
      <c r="K70" s="4">
        <f t="shared" si="10"/>
        <v>1.25552313588153E-2</v>
      </c>
      <c r="L70" s="4">
        <f t="shared" si="11"/>
        <v>4.0539809925825517E-2</v>
      </c>
      <c r="M70" s="4">
        <f t="shared" si="12"/>
        <v>2.9114209123281599E-2</v>
      </c>
      <c r="N70" s="3" t="e">
        <f t="shared" si="13"/>
        <v>#N/A</v>
      </c>
      <c r="O70" s="3" t="e">
        <f t="shared" si="14"/>
        <v>#N/A</v>
      </c>
      <c r="P70" s="3" t="e">
        <f t="shared" si="15"/>
        <v>#N/A</v>
      </c>
      <c r="Q70" s="3" t="e">
        <f t="shared" si="16"/>
        <v>#N/A</v>
      </c>
      <c r="R70" s="4">
        <f t="shared" si="17"/>
        <v>5.0674762407281894E-2</v>
      </c>
      <c r="S70" s="4">
        <f t="shared" si="18"/>
        <v>3.0404857444369139E-2</v>
      </c>
      <c r="T70" s="4">
        <f t="shared" si="19"/>
        <v>3.6392761404101998E-2</v>
      </c>
      <c r="U70" s="4">
        <f t="shared" si="20"/>
        <v>2.18356568424612E-2</v>
      </c>
      <c r="V70" s="71">
        <f t="shared" si="30"/>
        <v>352</v>
      </c>
      <c r="W70" s="6" t="str">
        <f t="shared" si="22"/>
        <v>FAIL</v>
      </c>
      <c r="X70" s="4" t="b">
        <f t="shared" si="23"/>
        <v>0</v>
      </c>
      <c r="Y70" s="4" t="b">
        <f t="shared" si="24"/>
        <v>1</v>
      </c>
      <c r="Z70" s="4" t="b">
        <f t="shared" si="25"/>
        <v>0</v>
      </c>
      <c r="AA70" s="10">
        <v>254</v>
      </c>
      <c r="AB70" s="18"/>
    </row>
    <row r="71" spans="1:28" s="1" customFormat="1" ht="15" customHeight="1" x14ac:dyDescent="0.25">
      <c r="A71" s="10">
        <v>255</v>
      </c>
      <c r="B71" s="4">
        <v>8.7140418080756104E-3</v>
      </c>
      <c r="C71" s="4">
        <v>4.2764998595819503E-2</v>
      </c>
      <c r="D71" s="3" t="e">
        <f t="shared" si="26"/>
        <v>#N/A</v>
      </c>
      <c r="E71" s="40" t="e">
        <f t="shared" si="27"/>
        <v>#N/A</v>
      </c>
      <c r="F71" s="3" t="e">
        <f t="shared" si="28"/>
        <v>#N/A</v>
      </c>
      <c r="G71" s="40" t="e">
        <f t="shared" si="29"/>
        <v>#N/A</v>
      </c>
      <c r="H71" s="4">
        <f t="shared" si="7"/>
        <v>5.3456248244774379E-2</v>
      </c>
      <c r="I71" s="4">
        <f t="shared" si="8"/>
        <v>3.2073748946864628E-2</v>
      </c>
      <c r="J71" s="4">
        <f t="shared" si="9"/>
        <v>2.1594709319693157E-2</v>
      </c>
      <c r="K71" s="4">
        <f t="shared" si="10"/>
        <v>8.7140418080756104E-3</v>
      </c>
      <c r="L71" s="4">
        <f t="shared" si="11"/>
        <v>5.9547724865600123E-2</v>
      </c>
      <c r="M71" s="4">
        <f t="shared" si="12"/>
        <v>4.2764998595819503E-2</v>
      </c>
      <c r="N71" s="3" t="e">
        <f t="shared" si="13"/>
        <v>#N/A</v>
      </c>
      <c r="O71" s="3" t="e">
        <f t="shared" si="14"/>
        <v>#N/A</v>
      </c>
      <c r="P71" s="3" t="e">
        <f t="shared" si="15"/>
        <v>#N/A</v>
      </c>
      <c r="Q71" s="3" t="e">
        <f t="shared" si="16"/>
        <v>#N/A</v>
      </c>
      <c r="R71" s="4">
        <f t="shared" si="17"/>
        <v>7.4434656082000158E-2</v>
      </c>
      <c r="S71" s="4">
        <f t="shared" si="18"/>
        <v>4.4660793649200094E-2</v>
      </c>
      <c r="T71" s="4">
        <f t="shared" si="19"/>
        <v>5.3456248244774379E-2</v>
      </c>
      <c r="U71" s="4">
        <f t="shared" si="20"/>
        <v>3.2073748946864628E-2</v>
      </c>
      <c r="V71" s="71">
        <f t="shared" si="30"/>
        <v>352</v>
      </c>
      <c r="W71" s="6" t="str">
        <f t="shared" si="22"/>
        <v>FAIL</v>
      </c>
      <c r="X71" s="4" t="b">
        <f t="shared" si="23"/>
        <v>0</v>
      </c>
      <c r="Y71" s="4" t="b">
        <f t="shared" si="24"/>
        <v>0</v>
      </c>
      <c r="Z71" s="4" t="b">
        <f t="shared" si="25"/>
        <v>0</v>
      </c>
      <c r="AA71" s="10">
        <v>255</v>
      </c>
      <c r="AB71" s="18"/>
    </row>
    <row r="72" spans="1:28" s="1" customFormat="1" ht="15" customHeight="1" x14ac:dyDescent="0.25">
      <c r="A72" s="10">
        <v>256</v>
      </c>
      <c r="B72" s="4">
        <v>4.9936497477552902E-3</v>
      </c>
      <c r="C72" s="4">
        <v>6.01481221298295E-2</v>
      </c>
      <c r="D72" s="3" t="e">
        <f t="shared" si="26"/>
        <v>#N/A</v>
      </c>
      <c r="E72" s="40" t="e">
        <f t="shared" si="27"/>
        <v>#N/A</v>
      </c>
      <c r="F72" s="3" t="e">
        <f t="shared" si="28"/>
        <v>#N/A</v>
      </c>
      <c r="G72" s="40" t="e">
        <f t="shared" si="29"/>
        <v>#N/A</v>
      </c>
      <c r="H72" s="4">
        <f t="shared" si="7"/>
        <v>7.5185152662286869E-2</v>
      </c>
      <c r="I72" s="4">
        <f t="shared" si="8"/>
        <v>4.5111091597372123E-2</v>
      </c>
      <c r="J72" s="4">
        <f t="shared" si="9"/>
        <v>1.237501691203716E-2</v>
      </c>
      <c r="K72" s="4">
        <f t="shared" si="10"/>
        <v>4.9936497477552902E-3</v>
      </c>
      <c r="L72" s="4">
        <f t="shared" si="11"/>
        <v>8.3752693683467799E-2</v>
      </c>
      <c r="M72" s="4">
        <f t="shared" si="12"/>
        <v>6.01481221298295E-2</v>
      </c>
      <c r="N72" s="3" t="e">
        <f t="shared" si="13"/>
        <v>#N/A</v>
      </c>
      <c r="O72" s="3" t="e">
        <f t="shared" si="14"/>
        <v>#N/A</v>
      </c>
      <c r="P72" s="3" t="e">
        <f t="shared" si="15"/>
        <v>#N/A</v>
      </c>
      <c r="Q72" s="3" t="e">
        <f t="shared" si="16"/>
        <v>#N/A</v>
      </c>
      <c r="R72" s="4">
        <f t="shared" si="17"/>
        <v>0.10469086710433476</v>
      </c>
      <c r="S72" s="4">
        <f t="shared" si="18"/>
        <v>6.2814520262600843E-2</v>
      </c>
      <c r="T72" s="4">
        <f t="shared" si="19"/>
        <v>7.5185152662286869E-2</v>
      </c>
      <c r="U72" s="4">
        <f t="shared" si="20"/>
        <v>4.5111091597372123E-2</v>
      </c>
      <c r="V72" s="71">
        <f t="shared" si="30"/>
        <v>352</v>
      </c>
      <c r="W72" s="6" t="str">
        <f>IF(OR(A72&lt;V72*0.98,A72&gt;V72*1.02),"FAIL","W/IN 98%")</f>
        <v>FAIL</v>
      </c>
      <c r="X72" s="4" t="b">
        <f t="shared" si="23"/>
        <v>0</v>
      </c>
      <c r="Y72" s="4" t="b">
        <f t="shared" si="24"/>
        <v>0</v>
      </c>
      <c r="Z72" s="4" t="b">
        <f t="shared" si="25"/>
        <v>0</v>
      </c>
      <c r="AA72" s="10">
        <v>256</v>
      </c>
      <c r="AB72" s="18"/>
    </row>
    <row r="73" spans="1:28" s="1" customFormat="1" ht="15" customHeight="1" x14ac:dyDescent="0.25">
      <c r="A73" s="10">
        <v>257</v>
      </c>
      <c r="B73" s="4">
        <v>2.0740817834536802E-3</v>
      </c>
      <c r="C73" s="4">
        <v>7.9454769840221096E-2</v>
      </c>
      <c r="D73" s="3" t="e">
        <f t="shared" si="26"/>
        <v>#N/A</v>
      </c>
      <c r="E73" s="40" t="e">
        <f t="shared" si="27"/>
        <v>#N/A</v>
      </c>
      <c r="F73" s="3" t="e">
        <f t="shared" si="28"/>
        <v>#N/A</v>
      </c>
      <c r="G73" s="40" t="e">
        <f t="shared" si="29"/>
        <v>#N/A</v>
      </c>
      <c r="H73" s="4">
        <f t="shared" si="7"/>
        <v>9.9318462300276369E-2</v>
      </c>
      <c r="I73" s="4">
        <f t="shared" si="8"/>
        <v>5.9591077380165822E-2</v>
      </c>
      <c r="J73" s="4">
        <f t="shared" si="9"/>
        <v>5.1398873456683751E-3</v>
      </c>
      <c r="K73" s="4">
        <f t="shared" si="10"/>
        <v>2.0740817834536802E-3</v>
      </c>
      <c r="L73" s="4">
        <f t="shared" si="11"/>
        <v>0.1106360558647974</v>
      </c>
      <c r="M73" s="4">
        <f t="shared" si="12"/>
        <v>7.9454769840221096E-2</v>
      </c>
      <c r="N73" s="3" t="e">
        <f t="shared" si="13"/>
        <v>#N/A</v>
      </c>
      <c r="O73" s="3" t="e">
        <f t="shared" si="14"/>
        <v>#N/A</v>
      </c>
      <c r="P73" s="3" t="e">
        <f t="shared" si="15"/>
        <v>#N/A</v>
      </c>
      <c r="Q73" s="3" t="e">
        <f t="shared" si="16"/>
        <v>#N/A</v>
      </c>
      <c r="R73" s="4">
        <f t="shared" si="17"/>
        <v>0.13829506983099674</v>
      </c>
      <c r="S73" s="4">
        <f t="shared" si="18"/>
        <v>8.2977041898598045E-2</v>
      </c>
      <c r="T73" s="4">
        <f t="shared" si="19"/>
        <v>9.9318462300276369E-2</v>
      </c>
      <c r="U73" s="4">
        <f t="shared" si="20"/>
        <v>5.9591077380165822E-2</v>
      </c>
      <c r="V73" s="71">
        <f t="shared" si="30"/>
        <v>352</v>
      </c>
      <c r="W73" s="6" t="str">
        <f t="shared" ref="W73:W136" si="31">IF(OR(A73&lt;V73*0.98,A73&gt;V73*1.02),"FAIL","W/IN 98%")</f>
        <v>FAIL</v>
      </c>
      <c r="X73" s="4" t="b">
        <f t="shared" si="23"/>
        <v>0</v>
      </c>
      <c r="Y73" s="4" t="b">
        <f t="shared" si="24"/>
        <v>0</v>
      </c>
      <c r="Z73" s="4" t="b">
        <f t="shared" si="25"/>
        <v>0</v>
      </c>
      <c r="AA73" s="10">
        <v>257</v>
      </c>
      <c r="AB73" s="18"/>
    </row>
    <row r="74" spans="1:28" s="1" customFormat="1" ht="15" customHeight="1" x14ac:dyDescent="0.25">
      <c r="A74" s="10">
        <v>258</v>
      </c>
      <c r="B74" s="4">
        <v>5.8657124042453797E-3</v>
      </c>
      <c r="C74" s="4">
        <v>0.10662499115344699</v>
      </c>
      <c r="D74" s="3" t="e">
        <f t="shared" si="26"/>
        <v>#N/A</v>
      </c>
      <c r="E74" s="40" t="e">
        <f t="shared" si="27"/>
        <v>#N/A</v>
      </c>
      <c r="F74" s="3" t="e">
        <f t="shared" si="28"/>
        <v>#N/A</v>
      </c>
      <c r="G74" s="40" t="e">
        <f t="shared" si="29"/>
        <v>#N/A</v>
      </c>
      <c r="H74" s="4">
        <f t="shared" si="7"/>
        <v>0.13328123894180874</v>
      </c>
      <c r="I74" s="4">
        <f t="shared" si="8"/>
        <v>7.9968743365085249E-2</v>
      </c>
      <c r="J74" s="4">
        <f t="shared" si="9"/>
        <v>1.4536119646018846E-2</v>
      </c>
      <c r="K74" s="4">
        <f t="shared" si="10"/>
        <v>5.8657124042453797E-3</v>
      </c>
      <c r="L74" s="4">
        <f t="shared" si="11"/>
        <v>0.14846897803062672</v>
      </c>
      <c r="M74" s="4">
        <f t="shared" si="12"/>
        <v>0.10662499115344699</v>
      </c>
      <c r="N74" s="3" t="e">
        <f t="shared" si="13"/>
        <v>#N/A</v>
      </c>
      <c r="O74" s="3" t="e">
        <f t="shared" si="14"/>
        <v>#N/A</v>
      </c>
      <c r="P74" s="3" t="e">
        <f t="shared" si="15"/>
        <v>#N/A</v>
      </c>
      <c r="Q74" s="3" t="e">
        <f t="shared" si="16"/>
        <v>#N/A</v>
      </c>
      <c r="R74" s="4">
        <f t="shared" si="17"/>
        <v>0.18558622253828341</v>
      </c>
      <c r="S74" s="4">
        <f t="shared" si="18"/>
        <v>0.11135173352297004</v>
      </c>
      <c r="T74" s="4">
        <f t="shared" si="19"/>
        <v>0.13328123894180874</v>
      </c>
      <c r="U74" s="4">
        <f t="shared" si="20"/>
        <v>7.9968743365085249E-2</v>
      </c>
      <c r="V74" s="71">
        <f t="shared" si="30"/>
        <v>352</v>
      </c>
      <c r="W74" s="6" t="str">
        <f t="shared" si="31"/>
        <v>FAIL</v>
      </c>
      <c r="X74" s="4" t="b">
        <f t="shared" si="23"/>
        <v>0</v>
      </c>
      <c r="Y74" s="4" t="b">
        <f t="shared" si="24"/>
        <v>0</v>
      </c>
      <c r="Z74" s="4" t="b">
        <f t="shared" si="25"/>
        <v>0</v>
      </c>
      <c r="AA74" s="10">
        <v>258</v>
      </c>
      <c r="AB74" s="18"/>
    </row>
    <row r="75" spans="1:28" s="1" customFormat="1" ht="15" customHeight="1" x14ac:dyDescent="0.25">
      <c r="A75" s="10">
        <v>259</v>
      </c>
      <c r="B75" s="4">
        <v>1.35290640777642E-2</v>
      </c>
      <c r="C75" s="4">
        <v>0.136386647337496</v>
      </c>
      <c r="D75" s="3" t="e">
        <f t="shared" si="26"/>
        <v>#N/A</v>
      </c>
      <c r="E75" s="40" t="e">
        <f t="shared" si="27"/>
        <v>#N/A</v>
      </c>
      <c r="F75" s="3" t="e">
        <f t="shared" si="28"/>
        <v>#N/A</v>
      </c>
      <c r="G75" s="40" t="e">
        <f t="shared" si="29"/>
        <v>#N/A</v>
      </c>
      <c r="H75" s="4">
        <f t="shared" si="7"/>
        <v>0.17048330917186999</v>
      </c>
      <c r="I75" s="4">
        <f t="shared" si="8"/>
        <v>0.102289985503122</v>
      </c>
      <c r="J75" s="4">
        <f t="shared" si="9"/>
        <v>3.3527060411400487E-2</v>
      </c>
      <c r="K75" s="4">
        <f t="shared" si="10"/>
        <v>1.35290640777642E-2</v>
      </c>
      <c r="L75" s="4">
        <f t="shared" si="11"/>
        <v>0.18991031959928009</v>
      </c>
      <c r="M75" s="4">
        <f t="shared" si="12"/>
        <v>0.136386647337496</v>
      </c>
      <c r="N75" s="3" t="e">
        <f t="shared" si="13"/>
        <v>#N/A</v>
      </c>
      <c r="O75" s="3" t="e">
        <f t="shared" si="14"/>
        <v>#N/A</v>
      </c>
      <c r="P75" s="3" t="e">
        <f t="shared" si="15"/>
        <v>#N/A</v>
      </c>
      <c r="Q75" s="3" t="e">
        <f t="shared" si="16"/>
        <v>#N/A</v>
      </c>
      <c r="R75" s="4">
        <f t="shared" si="17"/>
        <v>0.23738789949910011</v>
      </c>
      <c r="S75" s="4">
        <f t="shared" si="18"/>
        <v>0.14243273969946008</v>
      </c>
      <c r="T75" s="4">
        <f t="shared" si="19"/>
        <v>0.17048330917186999</v>
      </c>
      <c r="U75" s="4">
        <f t="shared" si="20"/>
        <v>0.102289985503122</v>
      </c>
      <c r="V75" s="71">
        <f t="shared" si="30"/>
        <v>352</v>
      </c>
      <c r="W75" s="6" t="str">
        <f t="shared" si="31"/>
        <v>FAIL</v>
      </c>
      <c r="X75" s="4" t="b">
        <f t="shared" si="23"/>
        <v>0</v>
      </c>
      <c r="Y75" s="4" t="b">
        <f t="shared" si="24"/>
        <v>0</v>
      </c>
      <c r="Z75" s="4" t="b">
        <f t="shared" si="25"/>
        <v>0</v>
      </c>
      <c r="AA75" s="10">
        <v>259</v>
      </c>
      <c r="AB75" s="18"/>
    </row>
    <row r="76" spans="1:28" s="1" customFormat="1" ht="15" customHeight="1" x14ac:dyDescent="0.25">
      <c r="A76" s="10">
        <v>260</v>
      </c>
      <c r="B76" s="4">
        <v>2.12874955624347E-2</v>
      </c>
      <c r="C76" s="4">
        <v>0.16420277156106999</v>
      </c>
      <c r="D76" s="3" t="e">
        <f t="shared" si="26"/>
        <v>#N/A</v>
      </c>
      <c r="E76" s="40" t="e">
        <f t="shared" si="27"/>
        <v>#N/A</v>
      </c>
      <c r="F76" s="3" t="e">
        <f t="shared" si="28"/>
        <v>#N/A</v>
      </c>
      <c r="G76" s="40" t="e">
        <f t="shared" si="29"/>
        <v>#N/A</v>
      </c>
      <c r="H76" s="4">
        <f t="shared" si="7"/>
        <v>0.20525346445133749</v>
      </c>
      <c r="I76" s="4">
        <f t="shared" si="8"/>
        <v>0.1231520786708025</v>
      </c>
      <c r="J76" s="4">
        <f t="shared" si="9"/>
        <v>5.2753623282942898E-2</v>
      </c>
      <c r="K76" s="4">
        <f t="shared" si="10"/>
        <v>2.12874955624347E-2</v>
      </c>
      <c r="L76" s="4">
        <f t="shared" si="11"/>
        <v>0.22864262327003618</v>
      </c>
      <c r="M76" s="4">
        <f t="shared" si="12"/>
        <v>0.16420277156106999</v>
      </c>
      <c r="N76" s="3" t="e">
        <f t="shared" si="13"/>
        <v>#N/A</v>
      </c>
      <c r="O76" s="3" t="e">
        <f t="shared" si="14"/>
        <v>#N/A</v>
      </c>
      <c r="P76" s="3" t="e">
        <f t="shared" si="15"/>
        <v>#N/A</v>
      </c>
      <c r="Q76" s="3" t="e">
        <f t="shared" si="16"/>
        <v>#N/A</v>
      </c>
      <c r="R76" s="4">
        <f t="shared" si="17"/>
        <v>0.28580327908754521</v>
      </c>
      <c r="S76" s="4">
        <f t="shared" si="18"/>
        <v>0.17148196745252714</v>
      </c>
      <c r="T76" s="4">
        <f t="shared" si="19"/>
        <v>0.20525346445133749</v>
      </c>
      <c r="U76" s="4">
        <f t="shared" si="20"/>
        <v>0.1231520786708025</v>
      </c>
      <c r="V76" s="71">
        <f t="shared" si="30"/>
        <v>352</v>
      </c>
      <c r="W76" s="6" t="str">
        <f t="shared" si="31"/>
        <v>FAIL</v>
      </c>
      <c r="X76" s="4" t="b">
        <f t="shared" si="23"/>
        <v>0</v>
      </c>
      <c r="Y76" s="4" t="b">
        <f t="shared" si="24"/>
        <v>0</v>
      </c>
      <c r="Z76" s="4" t="b">
        <f t="shared" si="25"/>
        <v>0</v>
      </c>
      <c r="AA76" s="10">
        <v>260</v>
      </c>
      <c r="AB76" s="18"/>
    </row>
    <row r="77" spans="1:28" s="1" customFormat="1" ht="15" customHeight="1" x14ac:dyDescent="0.25">
      <c r="A77" s="10">
        <v>261</v>
      </c>
      <c r="B77" s="4">
        <v>3.3945077903123899E-2</v>
      </c>
      <c r="C77" s="4">
        <v>0.19287482053247801</v>
      </c>
      <c r="D77" s="3" t="e">
        <f t="shared" si="26"/>
        <v>#N/A</v>
      </c>
      <c r="E77" s="40" t="e">
        <f t="shared" si="27"/>
        <v>#N/A</v>
      </c>
      <c r="F77" s="3" t="e">
        <f t="shared" si="28"/>
        <v>#N/A</v>
      </c>
      <c r="G77" s="40" t="e">
        <f t="shared" si="29"/>
        <v>#N/A</v>
      </c>
      <c r="H77" s="4">
        <f t="shared" si="7"/>
        <v>0.2410935256655975</v>
      </c>
      <c r="I77" s="4">
        <f t="shared" si="8"/>
        <v>0.14465611539935852</v>
      </c>
      <c r="J77" s="4">
        <f t="shared" si="9"/>
        <v>8.4121020566251051E-2</v>
      </c>
      <c r="K77" s="4">
        <f t="shared" si="10"/>
        <v>3.3945077903123899E-2</v>
      </c>
      <c r="L77" s="4">
        <f t="shared" si="11"/>
        <v>0.26856675140152453</v>
      </c>
      <c r="M77" s="4">
        <f t="shared" si="12"/>
        <v>0.19287482053247801</v>
      </c>
      <c r="N77" s="3" t="e">
        <f t="shared" si="13"/>
        <v>#N/A</v>
      </c>
      <c r="O77" s="3" t="e">
        <f t="shared" si="14"/>
        <v>#N/A</v>
      </c>
      <c r="P77" s="3" t="e">
        <f t="shared" si="15"/>
        <v>#N/A</v>
      </c>
      <c r="Q77" s="3" t="e">
        <f t="shared" si="16"/>
        <v>#N/A</v>
      </c>
      <c r="R77" s="4">
        <f t="shared" si="17"/>
        <v>0.33570843925190563</v>
      </c>
      <c r="S77" s="4">
        <f t="shared" si="18"/>
        <v>0.2014250635511434</v>
      </c>
      <c r="T77" s="4">
        <f t="shared" si="19"/>
        <v>0.2410935256655975</v>
      </c>
      <c r="U77" s="4">
        <f t="shared" si="20"/>
        <v>0.14465611539935852</v>
      </c>
      <c r="V77" s="71">
        <f t="shared" si="30"/>
        <v>352</v>
      </c>
      <c r="W77" s="6" t="str">
        <f t="shared" si="31"/>
        <v>FAIL</v>
      </c>
      <c r="X77" s="4" t="b">
        <f t="shared" si="23"/>
        <v>0</v>
      </c>
      <c r="Y77" s="4" t="b">
        <f t="shared" si="24"/>
        <v>0</v>
      </c>
      <c r="Z77" s="4" t="b">
        <f t="shared" si="25"/>
        <v>0</v>
      </c>
      <c r="AA77" s="10">
        <v>261</v>
      </c>
      <c r="AB77" s="18"/>
    </row>
    <row r="78" spans="1:28" s="1" customFormat="1" ht="15" customHeight="1" x14ac:dyDescent="0.25">
      <c r="A78" s="10">
        <v>262</v>
      </c>
      <c r="B78" s="4">
        <v>4.8197033284352903E-2</v>
      </c>
      <c r="C78" s="4">
        <v>0.22343547733479499</v>
      </c>
      <c r="D78" s="3" t="e">
        <f t="shared" si="26"/>
        <v>#N/A</v>
      </c>
      <c r="E78" s="40" t="e">
        <f t="shared" si="27"/>
        <v>#N/A</v>
      </c>
      <c r="F78" s="3" t="e">
        <f t="shared" si="28"/>
        <v>#N/A</v>
      </c>
      <c r="G78" s="40" t="e">
        <f t="shared" si="29"/>
        <v>#N/A</v>
      </c>
      <c r="H78" s="4">
        <f t="shared" si="7"/>
        <v>0.27929434666849373</v>
      </c>
      <c r="I78" s="4">
        <f t="shared" si="8"/>
        <v>0.16757660800109625</v>
      </c>
      <c r="J78" s="4">
        <f t="shared" si="9"/>
        <v>0.11943951460992877</v>
      </c>
      <c r="K78" s="4">
        <f t="shared" si="10"/>
        <v>4.8197033284352903E-2</v>
      </c>
      <c r="L78" s="4">
        <f t="shared" si="11"/>
        <v>0.31112065395571048</v>
      </c>
      <c r="M78" s="4">
        <f t="shared" si="12"/>
        <v>0.22343547733479499</v>
      </c>
      <c r="N78" s="3" t="e">
        <f t="shared" si="13"/>
        <v>#N/A</v>
      </c>
      <c r="O78" s="3" t="e">
        <f t="shared" si="14"/>
        <v>#N/A</v>
      </c>
      <c r="P78" s="3" t="e">
        <f t="shared" si="15"/>
        <v>#N/A</v>
      </c>
      <c r="Q78" s="3" t="e">
        <f t="shared" si="16"/>
        <v>#N/A</v>
      </c>
      <c r="R78" s="4">
        <f t="shared" si="17"/>
        <v>0.38890081744463811</v>
      </c>
      <c r="S78" s="4">
        <f t="shared" si="18"/>
        <v>0.23334049046678285</v>
      </c>
      <c r="T78" s="4">
        <f t="shared" si="19"/>
        <v>0.27929434666849373</v>
      </c>
      <c r="U78" s="4">
        <f t="shared" si="20"/>
        <v>0.16757660800109625</v>
      </c>
      <c r="V78" s="71">
        <f t="shared" si="30"/>
        <v>352</v>
      </c>
      <c r="W78" s="6" t="str">
        <f t="shared" si="31"/>
        <v>FAIL</v>
      </c>
      <c r="X78" s="4" t="b">
        <f t="shared" si="23"/>
        <v>0</v>
      </c>
      <c r="Y78" s="4" t="b">
        <f t="shared" si="24"/>
        <v>0</v>
      </c>
      <c r="Z78" s="4" t="b">
        <f t="shared" si="25"/>
        <v>0</v>
      </c>
      <c r="AA78" s="10">
        <v>262</v>
      </c>
      <c r="AB78" s="18"/>
    </row>
    <row r="79" spans="1:28" s="1" customFormat="1" ht="15" customHeight="1" x14ac:dyDescent="0.25">
      <c r="A79" s="10">
        <v>263</v>
      </c>
      <c r="B79" s="4">
        <v>6.6464800015210504E-2</v>
      </c>
      <c r="C79" s="4">
        <v>0.25854082170755999</v>
      </c>
      <c r="D79" s="3" t="e">
        <f t="shared" si="26"/>
        <v>#N/A</v>
      </c>
      <c r="E79" s="40" t="e">
        <f t="shared" si="27"/>
        <v>#N/A</v>
      </c>
      <c r="F79" s="3" t="e">
        <f t="shared" si="28"/>
        <v>#N/A</v>
      </c>
      <c r="G79" s="40" t="e">
        <f t="shared" si="29"/>
        <v>#N/A</v>
      </c>
      <c r="H79" s="4">
        <f t="shared" si="7"/>
        <v>0.32317602713444998</v>
      </c>
      <c r="I79" s="4">
        <f t="shared" si="8"/>
        <v>0.19390561628066999</v>
      </c>
      <c r="J79" s="4">
        <f t="shared" si="9"/>
        <v>0.16470979459725293</v>
      </c>
      <c r="K79" s="4">
        <f t="shared" si="10"/>
        <v>6.6464800015210504E-2</v>
      </c>
      <c r="L79" s="4">
        <f t="shared" si="11"/>
        <v>0.36000276448209562</v>
      </c>
      <c r="M79" s="4">
        <f t="shared" si="12"/>
        <v>0.25854082170755999</v>
      </c>
      <c r="N79" s="3" t="e">
        <f t="shared" si="13"/>
        <v>#N/A</v>
      </c>
      <c r="O79" s="3" t="e">
        <f t="shared" si="14"/>
        <v>#N/A</v>
      </c>
      <c r="P79" s="3" t="e">
        <f t="shared" si="15"/>
        <v>#N/A</v>
      </c>
      <c r="Q79" s="3" t="e">
        <f t="shared" si="16"/>
        <v>#N/A</v>
      </c>
      <c r="R79" s="4">
        <f t="shared" si="17"/>
        <v>0.45000345560261951</v>
      </c>
      <c r="S79" s="4">
        <f t="shared" si="18"/>
        <v>0.27000207336157173</v>
      </c>
      <c r="T79" s="4">
        <f t="shared" si="19"/>
        <v>0.32317602713444998</v>
      </c>
      <c r="U79" s="4">
        <f t="shared" si="20"/>
        <v>0.19390561628066999</v>
      </c>
      <c r="V79" s="71">
        <f t="shared" si="30"/>
        <v>352</v>
      </c>
      <c r="W79" s="6" t="str">
        <f t="shared" si="31"/>
        <v>FAIL</v>
      </c>
      <c r="X79" s="4" t="b">
        <f t="shared" si="23"/>
        <v>0</v>
      </c>
      <c r="Y79" s="4" t="b">
        <f t="shared" si="24"/>
        <v>0</v>
      </c>
      <c r="Z79" s="4" t="b">
        <f t="shared" si="25"/>
        <v>0</v>
      </c>
      <c r="AA79" s="10">
        <v>263</v>
      </c>
      <c r="AB79" s="18"/>
    </row>
    <row r="80" spans="1:28" s="1" customFormat="1" ht="15" customHeight="1" x14ac:dyDescent="0.25">
      <c r="A80" s="10">
        <v>264</v>
      </c>
      <c r="B80" s="4">
        <v>8.4022272749758695E-2</v>
      </c>
      <c r="C80" s="4">
        <v>0.29447608329486002</v>
      </c>
      <c r="D80" s="3" t="e">
        <f t="shared" si="26"/>
        <v>#N/A</v>
      </c>
      <c r="E80" s="40" t="e">
        <f t="shared" si="27"/>
        <v>#N/A</v>
      </c>
      <c r="F80" s="3" t="e">
        <f t="shared" si="28"/>
        <v>#N/A</v>
      </c>
      <c r="G80" s="40" t="e">
        <f t="shared" si="29"/>
        <v>#N/A</v>
      </c>
      <c r="H80" s="4">
        <f t="shared" si="7"/>
        <v>0.36809510411857504</v>
      </c>
      <c r="I80" s="4">
        <f t="shared" si="8"/>
        <v>0.220857062471145</v>
      </c>
      <c r="J80" s="4">
        <f t="shared" si="9"/>
        <v>0.20821985897858697</v>
      </c>
      <c r="K80" s="4">
        <f t="shared" si="10"/>
        <v>8.4022272749758695E-2</v>
      </c>
      <c r="L80" s="4">
        <f t="shared" si="11"/>
        <v>0.4100404855211674</v>
      </c>
      <c r="M80" s="4">
        <f t="shared" si="12"/>
        <v>0.29447608329486002</v>
      </c>
      <c r="N80" s="3" t="e">
        <f t="shared" si="13"/>
        <v>#N/A</v>
      </c>
      <c r="O80" s="3" t="e">
        <f t="shared" si="14"/>
        <v>#N/A</v>
      </c>
      <c r="P80" s="3" t="e">
        <f t="shared" si="15"/>
        <v>#N/A</v>
      </c>
      <c r="Q80" s="3" t="e">
        <f t="shared" si="16"/>
        <v>#N/A</v>
      </c>
      <c r="R80" s="4">
        <f t="shared" si="17"/>
        <v>0.51255060690145926</v>
      </c>
      <c r="S80" s="4">
        <f t="shared" si="18"/>
        <v>0.30753036414087553</v>
      </c>
      <c r="T80" s="4">
        <f t="shared" si="19"/>
        <v>0.36809510411857504</v>
      </c>
      <c r="U80" s="4">
        <f t="shared" si="20"/>
        <v>0.220857062471145</v>
      </c>
      <c r="V80" s="71">
        <f t="shared" si="30"/>
        <v>352</v>
      </c>
      <c r="W80" s="6" t="str">
        <f t="shared" si="31"/>
        <v>FAIL</v>
      </c>
      <c r="X80" s="4" t="b">
        <f t="shared" si="23"/>
        <v>0</v>
      </c>
      <c r="Y80" s="4" t="b">
        <f t="shared" si="24"/>
        <v>0</v>
      </c>
      <c r="Z80" s="4" t="b">
        <f t="shared" si="25"/>
        <v>0</v>
      </c>
      <c r="AA80" s="10">
        <v>264</v>
      </c>
      <c r="AB80" s="18"/>
    </row>
    <row r="81" spans="1:28" s="1" customFormat="1" ht="15" customHeight="1" x14ac:dyDescent="0.25">
      <c r="A81" s="10">
        <v>265</v>
      </c>
      <c r="B81" s="4">
        <v>0.102888376808956</v>
      </c>
      <c r="C81" s="4">
        <v>0.33032560162167701</v>
      </c>
      <c r="D81" s="3" t="e">
        <f t="shared" si="26"/>
        <v>#N/A</v>
      </c>
      <c r="E81" s="40" t="e">
        <f t="shared" si="27"/>
        <v>#N/A</v>
      </c>
      <c r="F81" s="3" t="e">
        <f t="shared" si="28"/>
        <v>#N/A</v>
      </c>
      <c r="G81" s="40" t="e">
        <f t="shared" si="29"/>
        <v>#N/A</v>
      </c>
      <c r="H81" s="4">
        <f t="shared" si="7"/>
        <v>0.41290700202709629</v>
      </c>
      <c r="I81" s="4">
        <f t="shared" si="8"/>
        <v>0.24774420121625776</v>
      </c>
      <c r="J81" s="4">
        <f t="shared" si="9"/>
        <v>0.25497290907020914</v>
      </c>
      <c r="K81" s="4">
        <f t="shared" si="10"/>
        <v>0.102888376808956</v>
      </c>
      <c r="L81" s="4">
        <f t="shared" si="11"/>
        <v>0.45995881415401974</v>
      </c>
      <c r="M81" s="4">
        <f t="shared" si="12"/>
        <v>0.33032560162167701</v>
      </c>
      <c r="N81" s="3" t="e">
        <f t="shared" si="13"/>
        <v>#N/A</v>
      </c>
      <c r="O81" s="3" t="e">
        <f t="shared" si="14"/>
        <v>#N/A</v>
      </c>
      <c r="P81" s="3" t="e">
        <f t="shared" si="15"/>
        <v>#N/A</v>
      </c>
      <c r="Q81" s="3" t="e">
        <f t="shared" si="16"/>
        <v>#N/A</v>
      </c>
      <c r="R81" s="4">
        <f t="shared" si="17"/>
        <v>0.57494851769252464</v>
      </c>
      <c r="S81" s="4">
        <f t="shared" si="18"/>
        <v>0.34496911061551483</v>
      </c>
      <c r="T81" s="4">
        <f t="shared" si="19"/>
        <v>0.41290700202709629</v>
      </c>
      <c r="U81" s="4">
        <f t="shared" si="20"/>
        <v>0.24774420121625776</v>
      </c>
      <c r="V81" s="71">
        <f t="shared" si="30"/>
        <v>352</v>
      </c>
      <c r="W81" s="6" t="str">
        <f t="shared" si="31"/>
        <v>FAIL</v>
      </c>
      <c r="X81" s="4" t="b">
        <f t="shared" si="23"/>
        <v>0</v>
      </c>
      <c r="Y81" s="4" t="b">
        <f t="shared" si="24"/>
        <v>0</v>
      </c>
      <c r="Z81" s="4" t="b">
        <f t="shared" si="25"/>
        <v>0</v>
      </c>
      <c r="AA81" s="10">
        <v>265</v>
      </c>
      <c r="AB81" s="18"/>
    </row>
    <row r="82" spans="1:28" s="1" customFormat="1" ht="15" customHeight="1" x14ac:dyDescent="0.25">
      <c r="A82" s="10">
        <v>266</v>
      </c>
      <c r="B82" s="4">
        <v>0.123371255583397</v>
      </c>
      <c r="C82" s="4">
        <v>0.36599729876584602</v>
      </c>
      <c r="D82" s="3" t="e">
        <f t="shared" si="26"/>
        <v>#N/A</v>
      </c>
      <c r="E82" s="40" t="e">
        <f t="shared" si="27"/>
        <v>#N/A</v>
      </c>
      <c r="F82" s="3" t="e">
        <f t="shared" si="28"/>
        <v>#N/A</v>
      </c>
      <c r="G82" s="40" t="e">
        <f t="shared" si="29"/>
        <v>#N/A</v>
      </c>
      <c r="H82" s="4">
        <f t="shared" si="7"/>
        <v>0.45749662345730752</v>
      </c>
      <c r="I82" s="4">
        <f t="shared" si="8"/>
        <v>0.27449797407438453</v>
      </c>
      <c r="J82" s="4">
        <f t="shared" si="9"/>
        <v>0.30573257064936876</v>
      </c>
      <c r="K82" s="4">
        <f t="shared" si="10"/>
        <v>0.123371255583397</v>
      </c>
      <c r="L82" s="4">
        <f t="shared" si="11"/>
        <v>0.50962953733364447</v>
      </c>
      <c r="M82" s="4">
        <f t="shared" si="12"/>
        <v>0.36599729876584602</v>
      </c>
      <c r="N82" s="3" t="e">
        <f t="shared" si="13"/>
        <v>#N/A</v>
      </c>
      <c r="O82" s="3" t="e">
        <f t="shared" si="14"/>
        <v>#N/A</v>
      </c>
      <c r="P82" s="3" t="e">
        <f t="shared" si="15"/>
        <v>#N/A</v>
      </c>
      <c r="Q82" s="3" t="e">
        <f t="shared" si="16"/>
        <v>#N/A</v>
      </c>
      <c r="R82" s="4">
        <f t="shared" si="17"/>
        <v>0.63703692166705561</v>
      </c>
      <c r="S82" s="4">
        <f t="shared" si="18"/>
        <v>0.38222215300023332</v>
      </c>
      <c r="T82" s="4">
        <f t="shared" si="19"/>
        <v>0.45749662345730752</v>
      </c>
      <c r="U82" s="4">
        <f t="shared" si="20"/>
        <v>0.27449797407438453</v>
      </c>
      <c r="V82" s="71">
        <f t="shared" si="30"/>
        <v>352</v>
      </c>
      <c r="W82" s="6" t="str">
        <f t="shared" si="31"/>
        <v>FAIL</v>
      </c>
      <c r="X82" s="4" t="b">
        <f t="shared" si="23"/>
        <v>0</v>
      </c>
      <c r="Y82" s="4" t="b">
        <f t="shared" si="24"/>
        <v>0</v>
      </c>
      <c r="Z82" s="4" t="b">
        <f t="shared" si="25"/>
        <v>0</v>
      </c>
      <c r="AA82" s="10">
        <v>266</v>
      </c>
      <c r="AB82" s="18"/>
    </row>
    <row r="83" spans="1:28" s="1" customFormat="1" ht="15" customHeight="1" x14ac:dyDescent="0.25">
      <c r="A83" s="10">
        <v>267</v>
      </c>
      <c r="B83" s="4">
        <v>0.145233404217294</v>
      </c>
      <c r="C83" s="4">
        <v>0.399695787748169</v>
      </c>
      <c r="D83" s="3" t="e">
        <f t="shared" si="26"/>
        <v>#N/A</v>
      </c>
      <c r="E83" s="40" t="e">
        <f t="shared" si="27"/>
        <v>#N/A</v>
      </c>
      <c r="F83" s="3" t="e">
        <f t="shared" si="28"/>
        <v>#N/A</v>
      </c>
      <c r="G83" s="40" t="e">
        <f t="shared" si="29"/>
        <v>#N/A</v>
      </c>
      <c r="H83" s="4">
        <f t="shared" si="7"/>
        <v>0.49961973468521126</v>
      </c>
      <c r="I83" s="4">
        <f t="shared" si="8"/>
        <v>0.29977184081112673</v>
      </c>
      <c r="J83" s="4">
        <f t="shared" si="9"/>
        <v>0.3599102708774552</v>
      </c>
      <c r="K83" s="4">
        <f t="shared" si="10"/>
        <v>0.145233404217294</v>
      </c>
      <c r="L83" s="4">
        <f t="shared" si="11"/>
        <v>0.55655268514597678</v>
      </c>
      <c r="M83" s="4">
        <f t="shared" si="12"/>
        <v>0.399695787748169</v>
      </c>
      <c r="N83" s="3" t="e">
        <f t="shared" si="13"/>
        <v>#N/A</v>
      </c>
      <c r="O83" s="3" t="e">
        <f t="shared" si="14"/>
        <v>#N/A</v>
      </c>
      <c r="P83" s="3" t="e">
        <f t="shared" si="15"/>
        <v>#N/A</v>
      </c>
      <c r="Q83" s="3" t="e">
        <f t="shared" si="16"/>
        <v>#N/A</v>
      </c>
      <c r="R83" s="4">
        <f t="shared" si="17"/>
        <v>0.69569085643247097</v>
      </c>
      <c r="S83" s="4">
        <f t="shared" si="18"/>
        <v>0.41741451385948258</v>
      </c>
      <c r="T83" s="4">
        <f t="shared" si="19"/>
        <v>0.49961973468521126</v>
      </c>
      <c r="U83" s="4">
        <f t="shared" si="20"/>
        <v>0.29977184081112673</v>
      </c>
      <c r="V83" s="71">
        <f t="shared" si="30"/>
        <v>352</v>
      </c>
      <c r="W83" s="6" t="str">
        <f t="shared" si="31"/>
        <v>FAIL</v>
      </c>
      <c r="X83" s="4" t="b">
        <f t="shared" si="23"/>
        <v>0</v>
      </c>
      <c r="Y83" s="4" t="b">
        <f t="shared" si="24"/>
        <v>0</v>
      </c>
      <c r="Z83" s="4" t="b">
        <f t="shared" si="25"/>
        <v>0</v>
      </c>
      <c r="AA83" s="10">
        <v>267</v>
      </c>
      <c r="AB83" s="18"/>
    </row>
    <row r="84" spans="1:28" s="1" customFormat="1" ht="15" customHeight="1" x14ac:dyDescent="0.25">
      <c r="A84" s="10">
        <v>268</v>
      </c>
      <c r="B84" s="4">
        <v>0.17129349393312401</v>
      </c>
      <c r="C84" s="4">
        <v>0.43138924947058799</v>
      </c>
      <c r="D84" s="3" t="e">
        <f t="shared" si="26"/>
        <v>#N/A</v>
      </c>
      <c r="E84" s="40" t="e">
        <f t="shared" si="27"/>
        <v>#N/A</v>
      </c>
      <c r="F84" s="3" t="e">
        <f t="shared" si="28"/>
        <v>#N/A</v>
      </c>
      <c r="G84" s="40" t="e">
        <f t="shared" si="29"/>
        <v>#N/A</v>
      </c>
      <c r="H84" s="4">
        <f t="shared" si="7"/>
        <v>0.53923656183823498</v>
      </c>
      <c r="I84" s="4">
        <f t="shared" si="8"/>
        <v>0.32354193710294099</v>
      </c>
      <c r="J84" s="4">
        <f t="shared" si="9"/>
        <v>0.42449110198351492</v>
      </c>
      <c r="K84" s="4">
        <f t="shared" si="10"/>
        <v>0.17129349393312401</v>
      </c>
      <c r="L84" s="4">
        <f t="shared" si="11"/>
        <v>0.6006839513836314</v>
      </c>
      <c r="M84" s="4">
        <f t="shared" si="12"/>
        <v>0.43138924947058799</v>
      </c>
      <c r="N84" s="3" t="e">
        <f t="shared" si="13"/>
        <v>#N/A</v>
      </c>
      <c r="O84" s="3" t="e">
        <f t="shared" si="14"/>
        <v>#N/A</v>
      </c>
      <c r="P84" s="3" t="e">
        <f t="shared" si="15"/>
        <v>#N/A</v>
      </c>
      <c r="Q84" s="3" t="e">
        <f t="shared" si="16"/>
        <v>#N/A</v>
      </c>
      <c r="R84" s="4">
        <f t="shared" si="17"/>
        <v>0.75085493922953928</v>
      </c>
      <c r="S84" s="4">
        <f t="shared" si="18"/>
        <v>0.45051296353772352</v>
      </c>
      <c r="T84" s="4">
        <f t="shared" si="19"/>
        <v>0.53923656183823498</v>
      </c>
      <c r="U84" s="4">
        <f t="shared" si="20"/>
        <v>0.32354193710294099</v>
      </c>
      <c r="V84" s="71">
        <f t="shared" si="30"/>
        <v>352</v>
      </c>
      <c r="W84" s="6" t="str">
        <f t="shared" si="31"/>
        <v>FAIL</v>
      </c>
      <c r="X84" s="4" t="b">
        <f t="shared" si="23"/>
        <v>0</v>
      </c>
      <c r="Y84" s="4" t="b">
        <f t="shared" si="24"/>
        <v>0</v>
      </c>
      <c r="Z84" s="4" t="b">
        <f t="shared" si="25"/>
        <v>0</v>
      </c>
      <c r="AA84" s="10">
        <v>268</v>
      </c>
      <c r="AB84" s="18"/>
    </row>
    <row r="85" spans="1:28" s="1" customFormat="1" ht="15" customHeight="1" x14ac:dyDescent="0.25">
      <c r="A85" s="10">
        <v>269</v>
      </c>
      <c r="B85" s="4">
        <v>0.19517902670923801</v>
      </c>
      <c r="C85" s="4">
        <v>0.46439291821856898</v>
      </c>
      <c r="D85" s="3" t="e">
        <f t="shared" si="26"/>
        <v>#N/A</v>
      </c>
      <c r="E85" s="40" t="e">
        <f t="shared" si="27"/>
        <v>#N/A</v>
      </c>
      <c r="F85" s="3" t="e">
        <f t="shared" si="28"/>
        <v>#N/A</v>
      </c>
      <c r="G85" s="40" t="e">
        <f t="shared" si="29"/>
        <v>#N/A</v>
      </c>
      <c r="H85" s="4">
        <f t="shared" si="7"/>
        <v>0.5804911477732112</v>
      </c>
      <c r="I85" s="4">
        <f t="shared" si="8"/>
        <v>0.34829468866392677</v>
      </c>
      <c r="J85" s="4">
        <f t="shared" si="9"/>
        <v>0.48368305315916499</v>
      </c>
      <c r="K85" s="4">
        <f t="shared" si="10"/>
        <v>0.19517902670923801</v>
      </c>
      <c r="L85" s="4">
        <f t="shared" si="11"/>
        <v>0.64663960321784653</v>
      </c>
      <c r="M85" s="4">
        <f t="shared" si="12"/>
        <v>0.46439291821856898</v>
      </c>
      <c r="N85" s="3" t="e">
        <f t="shared" si="13"/>
        <v>#N/A</v>
      </c>
      <c r="O85" s="3" t="e">
        <f t="shared" si="14"/>
        <v>#N/A</v>
      </c>
      <c r="P85" s="3" t="e">
        <f t="shared" si="15"/>
        <v>#N/A</v>
      </c>
      <c r="Q85" s="3" t="e">
        <f t="shared" si="16"/>
        <v>#N/A</v>
      </c>
      <c r="R85" s="4">
        <f t="shared" si="17"/>
        <v>0.80829950402230821</v>
      </c>
      <c r="S85" s="4">
        <f t="shared" si="18"/>
        <v>0.48497970241338489</v>
      </c>
      <c r="T85" s="4">
        <f t="shared" si="19"/>
        <v>0.5804911477732112</v>
      </c>
      <c r="U85" s="4">
        <f t="shared" si="20"/>
        <v>0.34829468866392677</v>
      </c>
      <c r="V85" s="71">
        <f t="shared" si="30"/>
        <v>352</v>
      </c>
      <c r="W85" s="6" t="str">
        <f t="shared" si="31"/>
        <v>FAIL</v>
      </c>
      <c r="X85" s="4" t="b">
        <f t="shared" si="23"/>
        <v>0</v>
      </c>
      <c r="Y85" s="4" t="b">
        <f t="shared" si="24"/>
        <v>0</v>
      </c>
      <c r="Z85" s="4" t="b">
        <f t="shared" si="25"/>
        <v>0</v>
      </c>
      <c r="AA85" s="10">
        <v>269</v>
      </c>
      <c r="AB85" s="18"/>
    </row>
    <row r="86" spans="1:28" s="1" customFormat="1" ht="15" customHeight="1" x14ac:dyDescent="0.25">
      <c r="A86" s="10">
        <v>270</v>
      </c>
      <c r="B86" s="4">
        <v>0.22024303060172401</v>
      </c>
      <c r="C86" s="4">
        <v>0.49874064361187498</v>
      </c>
      <c r="D86" s="3" t="e">
        <f t="shared" si="26"/>
        <v>#N/A</v>
      </c>
      <c r="E86" s="40" t="e">
        <f t="shared" si="27"/>
        <v>#N/A</v>
      </c>
      <c r="F86" s="3" t="e">
        <f t="shared" si="28"/>
        <v>#N/A</v>
      </c>
      <c r="G86" s="40" t="e">
        <f t="shared" si="29"/>
        <v>#N/A</v>
      </c>
      <c r="H86" s="4">
        <f t="shared" si="7"/>
        <v>0.62342580451484375</v>
      </c>
      <c r="I86" s="4">
        <f t="shared" si="8"/>
        <v>0.37405548270890621</v>
      </c>
      <c r="J86" s="4">
        <f t="shared" si="9"/>
        <v>0.54579543342618386</v>
      </c>
      <c r="K86" s="4">
        <f t="shared" si="10"/>
        <v>0.22024303060172401</v>
      </c>
      <c r="L86" s="4">
        <f t="shared" si="11"/>
        <v>0.69446677423708547</v>
      </c>
      <c r="M86" s="4">
        <f t="shared" si="12"/>
        <v>0.49874064361187498</v>
      </c>
      <c r="N86" s="3" t="e">
        <f t="shared" si="13"/>
        <v>#N/A</v>
      </c>
      <c r="O86" s="3" t="e">
        <f t="shared" si="14"/>
        <v>#N/A</v>
      </c>
      <c r="P86" s="3" t="e">
        <f t="shared" si="15"/>
        <v>#N/A</v>
      </c>
      <c r="Q86" s="3" t="e">
        <f t="shared" si="16"/>
        <v>#N/A</v>
      </c>
      <c r="R86" s="4">
        <f t="shared" si="17"/>
        <v>0.86808346779635681</v>
      </c>
      <c r="S86" s="4">
        <f t="shared" si="18"/>
        <v>0.52085008067781413</v>
      </c>
      <c r="T86" s="4">
        <f t="shared" si="19"/>
        <v>0.62342580451484375</v>
      </c>
      <c r="U86" s="4">
        <f t="shared" si="20"/>
        <v>0.37405548270890621</v>
      </c>
      <c r="V86" s="71">
        <f t="shared" si="30"/>
        <v>352</v>
      </c>
      <c r="W86" s="6" t="str">
        <f t="shared" si="31"/>
        <v>FAIL</v>
      </c>
      <c r="X86" s="4" t="b">
        <f t="shared" si="23"/>
        <v>0</v>
      </c>
      <c r="Y86" s="4" t="b">
        <f t="shared" si="24"/>
        <v>1</v>
      </c>
      <c r="Z86" s="4" t="b">
        <f t="shared" si="25"/>
        <v>0</v>
      </c>
      <c r="AA86" s="10">
        <v>270</v>
      </c>
      <c r="AB86" s="18"/>
    </row>
    <row r="87" spans="1:28" s="1" customFormat="1" ht="15" customHeight="1" x14ac:dyDescent="0.25">
      <c r="A87" s="10">
        <v>271</v>
      </c>
      <c r="B87" s="4">
        <v>0.24803147920733301</v>
      </c>
      <c r="C87" s="4">
        <v>0.53305948397561398</v>
      </c>
      <c r="D87" s="3" t="e">
        <f t="shared" si="26"/>
        <v>#N/A</v>
      </c>
      <c r="E87" s="40" t="e">
        <f t="shared" si="27"/>
        <v>#N/A</v>
      </c>
      <c r="F87" s="3" t="e">
        <f t="shared" si="28"/>
        <v>#N/A</v>
      </c>
      <c r="G87" s="40" t="e">
        <f t="shared" si="29"/>
        <v>#N/A</v>
      </c>
      <c r="H87" s="4">
        <f t="shared" si="7"/>
        <v>0.66632435496951747</v>
      </c>
      <c r="I87" s="4">
        <f t="shared" si="8"/>
        <v>0.39979461298171048</v>
      </c>
      <c r="J87" s="4">
        <f t="shared" si="9"/>
        <v>0.6146593984265859</v>
      </c>
      <c r="K87" s="4">
        <f t="shared" si="10"/>
        <v>0.24803147920733301</v>
      </c>
      <c r="L87" s="4">
        <f t="shared" si="11"/>
        <v>0.74225372456534189</v>
      </c>
      <c r="M87" s="4">
        <f t="shared" si="12"/>
        <v>0.53305948397561398</v>
      </c>
      <c r="N87" s="3" t="e">
        <f t="shared" si="13"/>
        <v>#N/A</v>
      </c>
      <c r="O87" s="3" t="e">
        <f t="shared" si="14"/>
        <v>#N/A</v>
      </c>
      <c r="P87" s="3" t="e">
        <f t="shared" si="15"/>
        <v>#N/A</v>
      </c>
      <c r="Q87" s="3" t="e">
        <f t="shared" si="16"/>
        <v>#N/A</v>
      </c>
      <c r="R87" s="4">
        <f t="shared" si="17"/>
        <v>0.92781715570667733</v>
      </c>
      <c r="S87" s="4">
        <f t="shared" si="18"/>
        <v>0.55669029342400644</v>
      </c>
      <c r="T87" s="4">
        <f t="shared" si="19"/>
        <v>0.66632435496951747</v>
      </c>
      <c r="U87" s="4">
        <f t="shared" si="20"/>
        <v>0.39979461298171048</v>
      </c>
      <c r="V87" s="71">
        <f t="shared" si="30"/>
        <v>352</v>
      </c>
      <c r="W87" s="6" t="str">
        <f t="shared" si="31"/>
        <v>FAIL</v>
      </c>
      <c r="X87" s="4" t="b">
        <f t="shared" si="23"/>
        <v>0</v>
      </c>
      <c r="Y87" s="4" t="b">
        <f t="shared" si="24"/>
        <v>1</v>
      </c>
      <c r="Z87" s="4" t="b">
        <f t="shared" si="25"/>
        <v>0</v>
      </c>
      <c r="AA87" s="10">
        <v>271</v>
      </c>
      <c r="AB87" s="18"/>
    </row>
    <row r="88" spans="1:28" s="1" customFormat="1" ht="15" customHeight="1" x14ac:dyDescent="0.25">
      <c r="A88" s="10">
        <v>272</v>
      </c>
      <c r="B88" s="4">
        <v>0.27446438793648598</v>
      </c>
      <c r="C88" s="4">
        <v>0.56260134937234196</v>
      </c>
      <c r="D88" s="3" t="e">
        <f t="shared" si="26"/>
        <v>#N/A</v>
      </c>
      <c r="E88" s="40" t="e">
        <f t="shared" si="27"/>
        <v>#N/A</v>
      </c>
      <c r="F88" s="3" t="e">
        <f t="shared" si="28"/>
        <v>#N/A</v>
      </c>
      <c r="G88" s="40" t="e">
        <f t="shared" si="29"/>
        <v>#N/A</v>
      </c>
      <c r="H88" s="4">
        <f t="shared" si="7"/>
        <v>0.70325168671542748</v>
      </c>
      <c r="I88" s="4">
        <f t="shared" si="8"/>
        <v>0.42195101202925644</v>
      </c>
      <c r="J88" s="4">
        <f t="shared" si="9"/>
        <v>0.680164131253441</v>
      </c>
      <c r="K88" s="4">
        <f t="shared" si="10"/>
        <v>0.27446438793648598</v>
      </c>
      <c r="L88" s="4">
        <f t="shared" si="11"/>
        <v>0.78338902049477788</v>
      </c>
      <c r="M88" s="4">
        <f t="shared" si="12"/>
        <v>0.56260134937234196</v>
      </c>
      <c r="N88" s="3" t="e">
        <f t="shared" si="13"/>
        <v>#N/A</v>
      </c>
      <c r="O88" s="3" t="e">
        <f t="shared" si="14"/>
        <v>#N/A</v>
      </c>
      <c r="P88" s="3" t="e">
        <f t="shared" si="15"/>
        <v>#N/A</v>
      </c>
      <c r="Q88" s="3" t="e">
        <f t="shared" si="16"/>
        <v>#N/A</v>
      </c>
      <c r="R88" s="4">
        <f t="shared" si="17"/>
        <v>0.97923627561847237</v>
      </c>
      <c r="S88" s="4">
        <f t="shared" si="18"/>
        <v>0.58754176537108338</v>
      </c>
      <c r="T88" s="4">
        <f t="shared" si="19"/>
        <v>0.70325168671542748</v>
      </c>
      <c r="U88" s="4">
        <f t="shared" si="20"/>
        <v>0.42195101202925644</v>
      </c>
      <c r="V88" s="71">
        <f t="shared" si="30"/>
        <v>352</v>
      </c>
      <c r="W88" s="6" t="str">
        <f t="shared" si="31"/>
        <v>FAIL</v>
      </c>
      <c r="X88" s="4" t="b">
        <f t="shared" si="23"/>
        <v>0</v>
      </c>
      <c r="Y88" s="4" t="b">
        <f t="shared" si="24"/>
        <v>1</v>
      </c>
      <c r="Z88" s="4" t="b">
        <f t="shared" si="25"/>
        <v>0</v>
      </c>
      <c r="AA88" s="10">
        <v>272</v>
      </c>
      <c r="AB88" s="18"/>
    </row>
    <row r="89" spans="1:28" s="1" customFormat="1" ht="15" customHeight="1" x14ac:dyDescent="0.25">
      <c r="A89" s="10">
        <v>273</v>
      </c>
      <c r="B89" s="4">
        <v>0.30117962958580702</v>
      </c>
      <c r="C89" s="4">
        <v>0.59385513244055499</v>
      </c>
      <c r="D89" s="3" t="e">
        <f t="shared" si="26"/>
        <v>#N/A</v>
      </c>
      <c r="E89" s="40" t="e">
        <f t="shared" si="27"/>
        <v>#N/A</v>
      </c>
      <c r="F89" s="3" t="e">
        <f t="shared" si="28"/>
        <v>#N/A</v>
      </c>
      <c r="G89" s="40" t="e">
        <f t="shared" si="29"/>
        <v>#N/A</v>
      </c>
      <c r="H89" s="4">
        <f t="shared" si="7"/>
        <v>0.74231891555069374</v>
      </c>
      <c r="I89" s="4">
        <f t="shared" si="8"/>
        <v>0.44539134933041624</v>
      </c>
      <c r="J89" s="4">
        <f t="shared" si="9"/>
        <v>0.74636852762067063</v>
      </c>
      <c r="K89" s="4">
        <f t="shared" si="10"/>
        <v>0.30117962958580702</v>
      </c>
      <c r="L89" s="4">
        <f t="shared" si="11"/>
        <v>0.82690806027646124</v>
      </c>
      <c r="M89" s="4">
        <f t="shared" si="12"/>
        <v>0.59385513244055499</v>
      </c>
      <c r="N89" s="3" t="e">
        <f t="shared" si="13"/>
        <v>#N/A</v>
      </c>
      <c r="O89" s="3" t="e">
        <f t="shared" si="14"/>
        <v>#N/A</v>
      </c>
      <c r="P89" s="3" t="e">
        <f t="shared" si="15"/>
        <v>#N/A</v>
      </c>
      <c r="Q89" s="3" t="e">
        <f t="shared" si="16"/>
        <v>#N/A</v>
      </c>
      <c r="R89" s="4">
        <f t="shared" si="17"/>
        <v>1.0336350753455765</v>
      </c>
      <c r="S89" s="4">
        <f t="shared" si="18"/>
        <v>0.62018104520734596</v>
      </c>
      <c r="T89" s="4">
        <f t="shared" si="19"/>
        <v>0.74231891555069374</v>
      </c>
      <c r="U89" s="4">
        <f t="shared" si="20"/>
        <v>0.44539134933041624</v>
      </c>
      <c r="V89" s="71">
        <f t="shared" si="30"/>
        <v>352</v>
      </c>
      <c r="W89" s="6" t="str">
        <f t="shared" si="31"/>
        <v>FAIL</v>
      </c>
      <c r="X89" s="4" t="b">
        <f t="shared" si="23"/>
        <v>0</v>
      </c>
      <c r="Y89" s="4" t="b">
        <f t="shared" si="24"/>
        <v>1</v>
      </c>
      <c r="Z89" s="4" t="b">
        <f t="shared" si="25"/>
        <v>0</v>
      </c>
      <c r="AA89" s="10">
        <v>273</v>
      </c>
      <c r="AB89" s="18"/>
    </row>
    <row r="90" spans="1:28" s="1" customFormat="1" ht="15" customHeight="1" x14ac:dyDescent="0.25">
      <c r="A90" s="10">
        <v>274</v>
      </c>
      <c r="B90" s="4">
        <v>0.325629989742172</v>
      </c>
      <c r="C90" s="4">
        <v>0.62300214876128102</v>
      </c>
      <c r="D90" s="3" t="e">
        <f t="shared" si="26"/>
        <v>#N/A</v>
      </c>
      <c r="E90" s="40" t="e">
        <f t="shared" si="27"/>
        <v>#N/A</v>
      </c>
      <c r="F90" s="3" t="e">
        <f t="shared" si="28"/>
        <v>#N/A</v>
      </c>
      <c r="G90" s="40" t="e">
        <f t="shared" si="29"/>
        <v>#N/A</v>
      </c>
      <c r="H90" s="4">
        <f t="shared" si="7"/>
        <v>0.7787526859516013</v>
      </c>
      <c r="I90" s="4">
        <f t="shared" si="8"/>
        <v>0.46725161157096073</v>
      </c>
      <c r="J90" s="4">
        <f t="shared" si="9"/>
        <v>0.80696020619733233</v>
      </c>
      <c r="K90" s="4">
        <f t="shared" si="10"/>
        <v>0.325629989742172</v>
      </c>
      <c r="L90" s="4">
        <f t="shared" si="11"/>
        <v>0.86749355227948022</v>
      </c>
      <c r="M90" s="4">
        <f t="shared" si="12"/>
        <v>0.62300214876128102</v>
      </c>
      <c r="N90" s="3" t="e">
        <f t="shared" si="13"/>
        <v>#N/A</v>
      </c>
      <c r="O90" s="3" t="e">
        <f t="shared" si="14"/>
        <v>#N/A</v>
      </c>
      <c r="P90" s="3" t="e">
        <f t="shared" si="15"/>
        <v>#N/A</v>
      </c>
      <c r="Q90" s="3" t="e">
        <f t="shared" si="16"/>
        <v>#N/A</v>
      </c>
      <c r="R90" s="4">
        <f t="shared" si="17"/>
        <v>1.0843669403493503</v>
      </c>
      <c r="S90" s="4">
        <f t="shared" si="18"/>
        <v>0.65062016420961011</v>
      </c>
      <c r="T90" s="4">
        <f t="shared" si="19"/>
        <v>0.7787526859516013</v>
      </c>
      <c r="U90" s="4">
        <f t="shared" si="20"/>
        <v>0.46725161157096073</v>
      </c>
      <c r="V90" s="71">
        <f t="shared" si="30"/>
        <v>352</v>
      </c>
      <c r="W90" s="6" t="str">
        <f t="shared" si="31"/>
        <v>FAIL</v>
      </c>
      <c r="X90" s="4" t="b">
        <f t="shared" si="23"/>
        <v>0</v>
      </c>
      <c r="Y90" s="4" t="b">
        <f t="shared" si="24"/>
        <v>1</v>
      </c>
      <c r="Z90" s="4" t="b">
        <f t="shared" si="25"/>
        <v>0</v>
      </c>
      <c r="AA90" s="10">
        <v>274</v>
      </c>
      <c r="AB90" s="18"/>
    </row>
    <row r="91" spans="1:28" s="1" customFormat="1" ht="15" customHeight="1" x14ac:dyDescent="0.25">
      <c r="A91" s="10">
        <v>275</v>
      </c>
      <c r="B91" s="4">
        <v>0.34841323706327698</v>
      </c>
      <c r="C91" s="4">
        <v>0.65125757420423702</v>
      </c>
      <c r="D91" s="3" t="e">
        <f t="shared" si="26"/>
        <v>#N/A</v>
      </c>
      <c r="E91" s="40" t="e">
        <f t="shared" si="27"/>
        <v>#N/A</v>
      </c>
      <c r="F91" s="3" t="e">
        <f t="shared" si="28"/>
        <v>#N/A</v>
      </c>
      <c r="G91" s="40" t="e">
        <f t="shared" si="29"/>
        <v>#N/A</v>
      </c>
      <c r="H91" s="4">
        <f t="shared" si="7"/>
        <v>0.81407196775529633</v>
      </c>
      <c r="I91" s="4">
        <f t="shared" si="8"/>
        <v>0.48844318065317777</v>
      </c>
      <c r="J91" s="4">
        <f t="shared" si="9"/>
        <v>0.86342052783613699</v>
      </c>
      <c r="K91" s="4">
        <f t="shared" si="10"/>
        <v>0.34841323706327698</v>
      </c>
      <c r="L91" s="4">
        <f t="shared" si="11"/>
        <v>0.90683755685059453</v>
      </c>
      <c r="M91" s="4">
        <f t="shared" si="12"/>
        <v>0.65125757420423702</v>
      </c>
      <c r="N91" s="3" t="e">
        <f t="shared" si="13"/>
        <v>#N/A</v>
      </c>
      <c r="O91" s="3" t="e">
        <f t="shared" si="14"/>
        <v>#N/A</v>
      </c>
      <c r="P91" s="3" t="e">
        <f t="shared" si="15"/>
        <v>#N/A</v>
      </c>
      <c r="Q91" s="3" t="e">
        <f t="shared" si="16"/>
        <v>#N/A</v>
      </c>
      <c r="R91" s="4">
        <f t="shared" si="17"/>
        <v>1.1335469460632432</v>
      </c>
      <c r="S91" s="4">
        <f t="shared" si="18"/>
        <v>0.68012816763794592</v>
      </c>
      <c r="T91" s="4">
        <f t="shared" si="19"/>
        <v>0.81407196775529633</v>
      </c>
      <c r="U91" s="4">
        <f t="shared" si="20"/>
        <v>0.48844318065317777</v>
      </c>
      <c r="V91" s="71">
        <f t="shared" si="30"/>
        <v>352</v>
      </c>
      <c r="W91" s="6" t="str">
        <f t="shared" si="31"/>
        <v>FAIL</v>
      </c>
      <c r="X91" s="4" t="b">
        <f t="shared" si="23"/>
        <v>0</v>
      </c>
      <c r="Y91" s="4" t="b">
        <f t="shared" si="24"/>
        <v>1</v>
      </c>
      <c r="Z91" s="4" t="b">
        <f t="shared" si="25"/>
        <v>0</v>
      </c>
      <c r="AA91" s="10">
        <v>275</v>
      </c>
      <c r="AB91" s="18"/>
    </row>
    <row r="92" spans="1:28" s="1" customFormat="1" ht="15" customHeight="1" x14ac:dyDescent="0.25">
      <c r="A92" s="10">
        <v>276</v>
      </c>
      <c r="B92" s="4">
        <v>0.36975744888940698</v>
      </c>
      <c r="C92" s="4">
        <v>0.67616239457718097</v>
      </c>
      <c r="D92" s="3" t="e">
        <f t="shared" si="26"/>
        <v>#N/A</v>
      </c>
      <c r="E92" s="40" t="e">
        <f t="shared" si="27"/>
        <v>#N/A</v>
      </c>
      <c r="F92" s="3" t="e">
        <f t="shared" si="28"/>
        <v>#N/A</v>
      </c>
      <c r="G92" s="40" t="e">
        <f t="shared" si="29"/>
        <v>#N/A</v>
      </c>
      <c r="H92" s="4">
        <f t="shared" si="7"/>
        <v>0.84520299322147618</v>
      </c>
      <c r="I92" s="4">
        <f t="shared" si="8"/>
        <v>0.50712179593288575</v>
      </c>
      <c r="J92" s="4">
        <f t="shared" si="9"/>
        <v>0.9163147025709979</v>
      </c>
      <c r="K92" s="4">
        <f t="shared" si="10"/>
        <v>0.36975744888940698</v>
      </c>
      <c r="L92" s="4">
        <f t="shared" si="11"/>
        <v>0.94151604253024168</v>
      </c>
      <c r="M92" s="4">
        <f t="shared" si="12"/>
        <v>0.67616239457718097</v>
      </c>
      <c r="N92" s="3" t="e">
        <f t="shared" si="13"/>
        <v>#N/A</v>
      </c>
      <c r="O92" s="3" t="e">
        <f t="shared" si="14"/>
        <v>#N/A</v>
      </c>
      <c r="P92" s="3" t="e">
        <f t="shared" si="15"/>
        <v>#N/A</v>
      </c>
      <c r="Q92" s="3" t="e">
        <f t="shared" si="16"/>
        <v>#N/A</v>
      </c>
      <c r="R92" s="4">
        <f t="shared" si="17"/>
        <v>1.1768950531628022</v>
      </c>
      <c r="S92" s="4">
        <f t="shared" si="18"/>
        <v>0.70613703189768129</v>
      </c>
      <c r="T92" s="4">
        <f t="shared" si="19"/>
        <v>0.84520299322147618</v>
      </c>
      <c r="U92" s="4">
        <f t="shared" si="20"/>
        <v>0.50712179593288575</v>
      </c>
      <c r="V92" s="71">
        <f t="shared" si="30"/>
        <v>352</v>
      </c>
      <c r="W92" s="6" t="str">
        <f t="shared" si="31"/>
        <v>FAIL</v>
      </c>
      <c r="X92" s="4" t="b">
        <f t="shared" si="23"/>
        <v>0</v>
      </c>
      <c r="Y92" s="4" t="b">
        <f t="shared" si="24"/>
        <v>1</v>
      </c>
      <c r="Z92" s="4" t="b">
        <f t="shared" si="25"/>
        <v>0</v>
      </c>
      <c r="AA92" s="10">
        <v>276</v>
      </c>
      <c r="AB92" s="18"/>
    </row>
    <row r="93" spans="1:28" s="1" customFormat="1" ht="15" customHeight="1" x14ac:dyDescent="0.25">
      <c r="A93" s="10">
        <v>277</v>
      </c>
      <c r="B93" s="4">
        <v>0.391095760133156</v>
      </c>
      <c r="C93" s="4">
        <v>0.70147413056586905</v>
      </c>
      <c r="D93" s="3" t="e">
        <f t="shared" si="26"/>
        <v>#N/A</v>
      </c>
      <c r="E93" s="40" t="e">
        <f t="shared" si="27"/>
        <v>#N/A</v>
      </c>
      <c r="F93" s="3" t="e">
        <f t="shared" si="28"/>
        <v>#N/A</v>
      </c>
      <c r="G93" s="40" t="e">
        <f t="shared" si="29"/>
        <v>#N/A</v>
      </c>
      <c r="H93" s="4">
        <f t="shared" si="7"/>
        <v>0.87684266320733628</v>
      </c>
      <c r="I93" s="4">
        <f t="shared" si="8"/>
        <v>0.52610559792440181</v>
      </c>
      <c r="J93" s="4">
        <f t="shared" si="9"/>
        <v>0.96919425477315346</v>
      </c>
      <c r="K93" s="4">
        <f t="shared" si="10"/>
        <v>0.391095760133156</v>
      </c>
      <c r="L93" s="4">
        <f t="shared" si="11"/>
        <v>0.97676113407743159</v>
      </c>
      <c r="M93" s="4">
        <f t="shared" si="12"/>
        <v>0.70147413056586905</v>
      </c>
      <c r="N93" s="3" t="e">
        <f t="shared" si="13"/>
        <v>#N/A</v>
      </c>
      <c r="O93" s="3" t="e">
        <f t="shared" si="14"/>
        <v>#N/A</v>
      </c>
      <c r="P93" s="3" t="e">
        <f t="shared" si="15"/>
        <v>#N/A</v>
      </c>
      <c r="Q93" s="3" t="e">
        <f t="shared" si="16"/>
        <v>#N/A</v>
      </c>
      <c r="R93" s="4">
        <f t="shared" si="17"/>
        <v>1.2209514175967895</v>
      </c>
      <c r="S93" s="4">
        <f t="shared" si="18"/>
        <v>0.73257085055807369</v>
      </c>
      <c r="T93" s="4">
        <f t="shared" si="19"/>
        <v>0.87684266320733628</v>
      </c>
      <c r="U93" s="4">
        <f t="shared" si="20"/>
        <v>0.52610559792440181</v>
      </c>
      <c r="V93" s="71">
        <f t="shared" si="30"/>
        <v>352</v>
      </c>
      <c r="W93" s="6" t="str">
        <f t="shared" si="31"/>
        <v>FAIL</v>
      </c>
      <c r="X93" s="4" t="b">
        <f t="shared" si="23"/>
        <v>0</v>
      </c>
      <c r="Y93" s="4" t="b">
        <f t="shared" si="24"/>
        <v>1</v>
      </c>
      <c r="Z93" s="4" t="b">
        <f t="shared" si="25"/>
        <v>0</v>
      </c>
      <c r="AA93" s="10">
        <v>277</v>
      </c>
      <c r="AB93" s="18"/>
    </row>
    <row r="94" spans="1:28" s="1" customFormat="1" ht="15" customHeight="1" x14ac:dyDescent="0.25">
      <c r="A94" s="10">
        <v>278</v>
      </c>
      <c r="B94" s="4">
        <v>0.41336835482402601</v>
      </c>
      <c r="C94" s="4">
        <v>0.72851009364660102</v>
      </c>
      <c r="D94" s="3" t="e">
        <f t="shared" si="26"/>
        <v>#N/A</v>
      </c>
      <c r="E94" s="40" t="e">
        <f t="shared" si="27"/>
        <v>#N/A</v>
      </c>
      <c r="F94" s="3" t="e">
        <f t="shared" si="28"/>
        <v>#N/A</v>
      </c>
      <c r="G94" s="40" t="e">
        <f t="shared" si="29"/>
        <v>#N/A</v>
      </c>
      <c r="H94" s="4">
        <f t="shared" si="7"/>
        <v>0.9106376170582513</v>
      </c>
      <c r="I94" s="4">
        <f t="shared" si="8"/>
        <v>0.54638257023495074</v>
      </c>
      <c r="J94" s="4">
        <f t="shared" si="9"/>
        <v>1.0243891022088114</v>
      </c>
      <c r="K94" s="4">
        <f t="shared" si="10"/>
        <v>0.41336835482402601</v>
      </c>
      <c r="L94" s="4">
        <f t="shared" si="11"/>
        <v>1.0144071096151306</v>
      </c>
      <c r="M94" s="4">
        <f t="shared" si="12"/>
        <v>0.72851009364660102</v>
      </c>
      <c r="N94" s="3" t="e">
        <f t="shared" si="13"/>
        <v>#N/A</v>
      </c>
      <c r="O94" s="3" t="e">
        <f t="shared" si="14"/>
        <v>#N/A</v>
      </c>
      <c r="P94" s="3" t="e">
        <f t="shared" si="15"/>
        <v>#N/A</v>
      </c>
      <c r="Q94" s="3" t="e">
        <f t="shared" si="16"/>
        <v>#N/A</v>
      </c>
      <c r="R94" s="4">
        <f t="shared" si="17"/>
        <v>1.2680088870189132</v>
      </c>
      <c r="S94" s="4">
        <f t="shared" si="18"/>
        <v>0.76080533221134794</v>
      </c>
      <c r="T94" s="4">
        <f t="shared" si="19"/>
        <v>0.9106376170582513</v>
      </c>
      <c r="U94" s="4">
        <f t="shared" si="20"/>
        <v>0.54638257023495074</v>
      </c>
      <c r="V94" s="71">
        <f t="shared" si="30"/>
        <v>352</v>
      </c>
      <c r="W94" s="6" t="str">
        <f t="shared" si="31"/>
        <v>FAIL</v>
      </c>
      <c r="X94" s="4" t="b">
        <f t="shared" si="23"/>
        <v>0</v>
      </c>
      <c r="Y94" s="4" t="b">
        <f t="shared" si="24"/>
        <v>1</v>
      </c>
      <c r="Z94" s="4" t="b">
        <f t="shared" si="25"/>
        <v>0</v>
      </c>
      <c r="AA94" s="10">
        <v>278</v>
      </c>
      <c r="AB94" s="18"/>
    </row>
    <row r="95" spans="1:28" s="1" customFormat="1" ht="15" customHeight="1" x14ac:dyDescent="0.25">
      <c r="A95" s="10">
        <v>279</v>
      </c>
      <c r="B95" s="4">
        <v>0.438092032335889</v>
      </c>
      <c r="C95" s="4">
        <v>0.75150058235484196</v>
      </c>
      <c r="D95" s="3" t="e">
        <f t="shared" si="26"/>
        <v>#N/A</v>
      </c>
      <c r="E95" s="40" t="e">
        <f t="shared" si="27"/>
        <v>#N/A</v>
      </c>
      <c r="F95" s="3" t="e">
        <f t="shared" si="28"/>
        <v>#N/A</v>
      </c>
      <c r="G95" s="40" t="e">
        <f t="shared" si="29"/>
        <v>#N/A</v>
      </c>
      <c r="H95" s="4">
        <f t="shared" si="7"/>
        <v>0.9393757279435524</v>
      </c>
      <c r="I95" s="4">
        <f t="shared" si="8"/>
        <v>0.56362543676613153</v>
      </c>
      <c r="J95" s="4">
        <f t="shared" si="9"/>
        <v>1.0856581023974188</v>
      </c>
      <c r="K95" s="4">
        <f t="shared" si="10"/>
        <v>0.438092032335889</v>
      </c>
      <c r="L95" s="4">
        <f t="shared" si="11"/>
        <v>1.0464200019587737</v>
      </c>
      <c r="M95" s="4">
        <f t="shared" si="12"/>
        <v>0.75150058235484196</v>
      </c>
      <c r="N95" s="3" t="e">
        <f t="shared" si="13"/>
        <v>#N/A</v>
      </c>
      <c r="O95" s="3" t="e">
        <f t="shared" si="14"/>
        <v>#N/A</v>
      </c>
      <c r="P95" s="3" t="e">
        <f t="shared" si="15"/>
        <v>#N/A</v>
      </c>
      <c r="Q95" s="3" t="e">
        <f t="shared" si="16"/>
        <v>#N/A</v>
      </c>
      <c r="R95" s="4">
        <f t="shared" si="17"/>
        <v>1.3080250024484672</v>
      </c>
      <c r="S95" s="4">
        <f t="shared" si="18"/>
        <v>0.78481500146908023</v>
      </c>
      <c r="T95" s="4">
        <f t="shared" si="19"/>
        <v>0.9393757279435524</v>
      </c>
      <c r="U95" s="4">
        <f t="shared" si="20"/>
        <v>0.56362543676613153</v>
      </c>
      <c r="V95" s="71">
        <f t="shared" si="30"/>
        <v>352</v>
      </c>
      <c r="W95" s="6" t="str">
        <f t="shared" si="31"/>
        <v>FAIL</v>
      </c>
      <c r="X95" s="4" t="b">
        <f t="shared" si="23"/>
        <v>0</v>
      </c>
      <c r="Y95" s="4" t="b">
        <f t="shared" si="24"/>
        <v>1</v>
      </c>
      <c r="Z95" s="4" t="b">
        <f t="shared" si="25"/>
        <v>0</v>
      </c>
      <c r="AA95" s="10">
        <v>279</v>
      </c>
      <c r="AB95" s="18"/>
    </row>
    <row r="96" spans="1:28" s="1" customFormat="1" ht="15" customHeight="1" x14ac:dyDescent="0.25">
      <c r="A96" s="10">
        <v>280</v>
      </c>
      <c r="B96" s="4">
        <v>0.45624908899711297</v>
      </c>
      <c r="C96" s="4">
        <v>0.77308222299415796</v>
      </c>
      <c r="D96" s="3" t="e">
        <f t="shared" si="26"/>
        <v>#N/A</v>
      </c>
      <c r="E96" s="40" t="e">
        <f t="shared" si="27"/>
        <v>#N/A</v>
      </c>
      <c r="F96" s="3" t="e">
        <f t="shared" si="28"/>
        <v>#N/A</v>
      </c>
      <c r="G96" s="40" t="e">
        <f t="shared" si="29"/>
        <v>#N/A</v>
      </c>
      <c r="H96" s="4">
        <f t="shared" si="7"/>
        <v>0.96635277874269743</v>
      </c>
      <c r="I96" s="4">
        <f t="shared" si="8"/>
        <v>0.5798116672456185</v>
      </c>
      <c r="J96" s="4">
        <f t="shared" si="9"/>
        <v>1.1306540261416633</v>
      </c>
      <c r="K96" s="4">
        <f t="shared" si="10"/>
        <v>0.45624908899711297</v>
      </c>
      <c r="L96" s="4">
        <f t="shared" si="11"/>
        <v>1.0764711569017291</v>
      </c>
      <c r="M96" s="4">
        <f t="shared" si="12"/>
        <v>0.77308222299415796</v>
      </c>
      <c r="N96" s="3" t="e">
        <f t="shared" si="13"/>
        <v>#N/A</v>
      </c>
      <c r="O96" s="3" t="e">
        <f t="shared" si="14"/>
        <v>#N/A</v>
      </c>
      <c r="P96" s="3" t="e">
        <f t="shared" si="15"/>
        <v>#N/A</v>
      </c>
      <c r="Q96" s="3" t="e">
        <f t="shared" si="16"/>
        <v>#N/A</v>
      </c>
      <c r="R96" s="4">
        <f t="shared" si="17"/>
        <v>1.3455889461271613</v>
      </c>
      <c r="S96" s="4">
        <f t="shared" si="18"/>
        <v>0.80735336767629684</v>
      </c>
      <c r="T96" s="4">
        <f t="shared" si="19"/>
        <v>0.96635277874269743</v>
      </c>
      <c r="U96" s="4">
        <f t="shared" si="20"/>
        <v>0.5798116672456185</v>
      </c>
      <c r="V96" s="71">
        <f t="shared" si="30"/>
        <v>352</v>
      </c>
      <c r="W96" s="6" t="str">
        <f t="shared" si="31"/>
        <v>FAIL</v>
      </c>
      <c r="X96" s="4" t="b">
        <f t="shared" si="23"/>
        <v>0</v>
      </c>
      <c r="Y96" s="4" t="b">
        <f t="shared" si="24"/>
        <v>1</v>
      </c>
      <c r="Z96" s="4" t="b">
        <f t="shared" si="25"/>
        <v>0</v>
      </c>
      <c r="AA96" s="10">
        <v>280</v>
      </c>
      <c r="AB96" s="18"/>
    </row>
    <row r="97" spans="1:28" s="1" customFormat="1" ht="15" customHeight="1" x14ac:dyDescent="0.25">
      <c r="A97" s="10">
        <v>281</v>
      </c>
      <c r="B97" s="4">
        <v>0.479314800594695</v>
      </c>
      <c r="C97" s="4">
        <v>0.79375778677291398</v>
      </c>
      <c r="D97" s="3" t="e">
        <f t="shared" si="26"/>
        <v>#N/A</v>
      </c>
      <c r="E97" s="40" t="e">
        <f t="shared" si="27"/>
        <v>#N/A</v>
      </c>
      <c r="F97" s="3" t="e">
        <f t="shared" si="28"/>
        <v>#N/A</v>
      </c>
      <c r="G97" s="40" t="e">
        <f t="shared" si="29"/>
        <v>#N/A</v>
      </c>
      <c r="H97" s="4">
        <f t="shared" si="7"/>
        <v>0.99219723346614241</v>
      </c>
      <c r="I97" s="4">
        <f t="shared" si="8"/>
        <v>0.59531834007968554</v>
      </c>
      <c r="J97" s="4">
        <f t="shared" si="9"/>
        <v>1.1878143368415792</v>
      </c>
      <c r="K97" s="4">
        <f t="shared" si="10"/>
        <v>0.479314800594695</v>
      </c>
      <c r="L97" s="4">
        <f t="shared" si="11"/>
        <v>1.105260653540667</v>
      </c>
      <c r="M97" s="4">
        <f t="shared" si="12"/>
        <v>0.79375778677291398</v>
      </c>
      <c r="N97" s="3" t="e">
        <f t="shared" si="13"/>
        <v>#N/A</v>
      </c>
      <c r="O97" s="3" t="e">
        <f t="shared" si="14"/>
        <v>#N/A</v>
      </c>
      <c r="P97" s="3" t="e">
        <f t="shared" si="15"/>
        <v>#N/A</v>
      </c>
      <c r="Q97" s="3" t="e">
        <f t="shared" si="16"/>
        <v>#N/A</v>
      </c>
      <c r="R97" s="4">
        <f t="shared" si="17"/>
        <v>1.3815758169258339</v>
      </c>
      <c r="S97" s="4">
        <f t="shared" si="18"/>
        <v>0.82894549015550023</v>
      </c>
      <c r="T97" s="4">
        <f t="shared" si="19"/>
        <v>0.99219723346614241</v>
      </c>
      <c r="U97" s="4">
        <f t="shared" si="20"/>
        <v>0.59531834007968554</v>
      </c>
      <c r="V97" s="71">
        <f t="shared" si="30"/>
        <v>352</v>
      </c>
      <c r="W97" s="6" t="str">
        <f t="shared" si="31"/>
        <v>FAIL</v>
      </c>
      <c r="X97" s="4" t="b">
        <f t="shared" si="23"/>
        <v>0</v>
      </c>
      <c r="Y97" s="4" t="b">
        <f t="shared" si="24"/>
        <v>1</v>
      </c>
      <c r="Z97" s="4" t="b">
        <f t="shared" si="25"/>
        <v>0</v>
      </c>
      <c r="AA97" s="10">
        <v>281</v>
      </c>
      <c r="AB97" s="18"/>
    </row>
    <row r="98" spans="1:28" s="1" customFormat="1" ht="15" customHeight="1" x14ac:dyDescent="0.25">
      <c r="A98" s="10">
        <v>282</v>
      </c>
      <c r="B98" s="4">
        <v>0.50418171271013501</v>
      </c>
      <c r="C98" s="4">
        <v>0.81448050572970399</v>
      </c>
      <c r="D98" s="3" t="e">
        <f t="shared" si="26"/>
        <v>#N/A</v>
      </c>
      <c r="E98" s="40" t="e">
        <f t="shared" si="27"/>
        <v>#N/A</v>
      </c>
      <c r="F98" s="3" t="e">
        <f t="shared" si="28"/>
        <v>#N/A</v>
      </c>
      <c r="G98" s="40" t="e">
        <f t="shared" si="29"/>
        <v>#N/A</v>
      </c>
      <c r="H98" s="4">
        <f t="shared" si="7"/>
        <v>1.01810063216213</v>
      </c>
      <c r="I98" s="4">
        <f t="shared" si="8"/>
        <v>0.61086037929727799</v>
      </c>
      <c r="J98" s="4">
        <f t="shared" si="9"/>
        <v>1.2494382939717403</v>
      </c>
      <c r="K98" s="4">
        <f t="shared" si="10"/>
        <v>0.50418171271013501</v>
      </c>
      <c r="L98" s="4">
        <f t="shared" si="11"/>
        <v>1.1341158109690299</v>
      </c>
      <c r="M98" s="4">
        <f t="shared" si="12"/>
        <v>0.81448050572970399</v>
      </c>
      <c r="N98" s="3" t="e">
        <f t="shared" si="13"/>
        <v>#N/A</v>
      </c>
      <c r="O98" s="3" t="e">
        <f t="shared" si="14"/>
        <v>#N/A</v>
      </c>
      <c r="P98" s="3" t="e">
        <f t="shared" si="15"/>
        <v>#N/A</v>
      </c>
      <c r="Q98" s="3" t="e">
        <f t="shared" si="16"/>
        <v>#N/A</v>
      </c>
      <c r="R98" s="4">
        <f t="shared" si="17"/>
        <v>1.4176447637112874</v>
      </c>
      <c r="S98" s="4">
        <f t="shared" si="18"/>
        <v>0.85058685822677238</v>
      </c>
      <c r="T98" s="4">
        <f t="shared" si="19"/>
        <v>1.01810063216213</v>
      </c>
      <c r="U98" s="4">
        <f t="shared" si="20"/>
        <v>0.61086037929727799</v>
      </c>
      <c r="V98" s="71">
        <f t="shared" si="30"/>
        <v>352</v>
      </c>
      <c r="W98" s="6" t="str">
        <f t="shared" si="31"/>
        <v>FAIL</v>
      </c>
      <c r="X98" s="4" t="b">
        <f t="shared" si="23"/>
        <v>0</v>
      </c>
      <c r="Y98" s="4" t="b">
        <f t="shared" si="24"/>
        <v>1</v>
      </c>
      <c r="Z98" s="4" t="b">
        <f t="shared" si="25"/>
        <v>0</v>
      </c>
      <c r="AA98" s="10">
        <v>282</v>
      </c>
      <c r="AB98" s="18"/>
    </row>
    <row r="99" spans="1:28" s="1" customFormat="1" ht="15" customHeight="1" x14ac:dyDescent="0.25">
      <c r="A99" s="10">
        <v>283</v>
      </c>
      <c r="B99" s="4">
        <v>0.52632206385035196</v>
      </c>
      <c r="C99" s="4">
        <v>0.83466766469465303</v>
      </c>
      <c r="D99" s="3" t="e">
        <f t="shared" si="26"/>
        <v>#N/A</v>
      </c>
      <c r="E99" s="40" t="e">
        <f t="shared" si="27"/>
        <v>#N/A</v>
      </c>
      <c r="F99" s="3" t="e">
        <f t="shared" si="28"/>
        <v>#N/A</v>
      </c>
      <c r="G99" s="40" t="e">
        <f t="shared" si="29"/>
        <v>#N/A</v>
      </c>
      <c r="H99" s="4">
        <f t="shared" si="7"/>
        <v>1.0433345808683163</v>
      </c>
      <c r="I99" s="4">
        <f t="shared" si="8"/>
        <v>0.62600074852098975</v>
      </c>
      <c r="J99" s="4">
        <f t="shared" si="9"/>
        <v>1.3043054219519892</v>
      </c>
      <c r="K99" s="4">
        <f t="shared" si="10"/>
        <v>0.52632206385035196</v>
      </c>
      <c r="L99" s="4">
        <f t="shared" si="11"/>
        <v>1.1622252328638882</v>
      </c>
      <c r="M99" s="4">
        <f t="shared" si="12"/>
        <v>0.83466766469465303</v>
      </c>
      <c r="N99" s="3" t="e">
        <f t="shared" si="13"/>
        <v>#N/A</v>
      </c>
      <c r="O99" s="3" t="e">
        <f t="shared" si="14"/>
        <v>#N/A</v>
      </c>
      <c r="P99" s="3" t="e">
        <f t="shared" si="15"/>
        <v>#N/A</v>
      </c>
      <c r="Q99" s="3" t="e">
        <f t="shared" si="16"/>
        <v>#N/A</v>
      </c>
      <c r="R99" s="4">
        <f t="shared" si="17"/>
        <v>1.4527815410798604</v>
      </c>
      <c r="S99" s="4">
        <f t="shared" si="18"/>
        <v>0.87166892464791612</v>
      </c>
      <c r="T99" s="4">
        <f t="shared" si="19"/>
        <v>1.0433345808683163</v>
      </c>
      <c r="U99" s="4">
        <f t="shared" si="20"/>
        <v>0.62600074852098975</v>
      </c>
      <c r="V99" s="71">
        <f t="shared" si="30"/>
        <v>352</v>
      </c>
      <c r="W99" s="6" t="str">
        <f t="shared" si="31"/>
        <v>FAIL</v>
      </c>
      <c r="X99" s="4" t="b">
        <f t="shared" si="23"/>
        <v>0</v>
      </c>
      <c r="Y99" s="4" t="b">
        <f t="shared" si="24"/>
        <v>1</v>
      </c>
      <c r="Z99" s="4" t="b">
        <f t="shared" si="25"/>
        <v>0</v>
      </c>
      <c r="AA99" s="10">
        <v>283</v>
      </c>
      <c r="AB99" s="18"/>
    </row>
    <row r="100" spans="1:28" s="1" customFormat="1" ht="15" customHeight="1" x14ac:dyDescent="0.25">
      <c r="A100" s="10">
        <v>284</v>
      </c>
      <c r="B100" s="4">
        <v>0.549290570123249</v>
      </c>
      <c r="C100" s="4">
        <v>0.852577150915105</v>
      </c>
      <c r="D100" s="3" t="e">
        <f t="shared" si="26"/>
        <v>#N/A</v>
      </c>
      <c r="E100" s="40" t="e">
        <f t="shared" si="27"/>
        <v>#N/A</v>
      </c>
      <c r="F100" s="3" t="e">
        <f t="shared" si="28"/>
        <v>#N/A</v>
      </c>
      <c r="G100" s="40" t="e">
        <f t="shared" si="29"/>
        <v>#N/A</v>
      </c>
      <c r="H100" s="4">
        <f t="shared" si="7"/>
        <v>1.0657214386438811</v>
      </c>
      <c r="I100" s="4">
        <f t="shared" si="8"/>
        <v>0.63943286318632875</v>
      </c>
      <c r="J100" s="4">
        <f t="shared" si="9"/>
        <v>1.3612248432027687</v>
      </c>
      <c r="K100" s="4">
        <f t="shared" si="10"/>
        <v>0.549290570123249</v>
      </c>
      <c r="L100" s="4">
        <f t="shared" si="11"/>
        <v>1.1871631305128312</v>
      </c>
      <c r="M100" s="4">
        <f t="shared" si="12"/>
        <v>0.852577150915105</v>
      </c>
      <c r="N100" s="3" t="e">
        <f t="shared" si="13"/>
        <v>#N/A</v>
      </c>
      <c r="O100" s="3" t="e">
        <f t="shared" si="14"/>
        <v>#N/A</v>
      </c>
      <c r="P100" s="3" t="e">
        <f t="shared" si="15"/>
        <v>#N/A</v>
      </c>
      <c r="Q100" s="3" t="e">
        <f t="shared" si="16"/>
        <v>#N/A</v>
      </c>
      <c r="R100" s="4">
        <f t="shared" si="17"/>
        <v>1.4839539131410389</v>
      </c>
      <c r="S100" s="4">
        <f t="shared" si="18"/>
        <v>0.89037234788462338</v>
      </c>
      <c r="T100" s="4">
        <f t="shared" si="19"/>
        <v>1.0657214386438811</v>
      </c>
      <c r="U100" s="4">
        <f t="shared" si="20"/>
        <v>0.63943286318632875</v>
      </c>
      <c r="V100" s="71">
        <f t="shared" si="30"/>
        <v>352</v>
      </c>
      <c r="W100" s="6" t="str">
        <f t="shared" si="31"/>
        <v>FAIL</v>
      </c>
      <c r="X100" s="4" t="b">
        <f t="shared" si="23"/>
        <v>0</v>
      </c>
      <c r="Y100" s="4" t="b">
        <f t="shared" si="24"/>
        <v>1</v>
      </c>
      <c r="Z100" s="4" t="b">
        <f t="shared" si="25"/>
        <v>0</v>
      </c>
      <c r="AA100" s="10">
        <v>284</v>
      </c>
      <c r="AB100" s="18"/>
    </row>
    <row r="101" spans="1:28" s="1" customFormat="1" ht="15" customHeight="1" x14ac:dyDescent="0.25">
      <c r="A101" s="10">
        <v>285</v>
      </c>
      <c r="B101" s="4">
        <v>0.57366923336995201</v>
      </c>
      <c r="C101" s="4">
        <v>0.86807317482399504</v>
      </c>
      <c r="D101" s="3" t="e">
        <f t="shared" si="26"/>
        <v>#N/A</v>
      </c>
      <c r="E101" s="40" t="e">
        <f t="shared" si="27"/>
        <v>#N/A</v>
      </c>
      <c r="F101" s="3" t="e">
        <f t="shared" si="28"/>
        <v>#N/A</v>
      </c>
      <c r="G101" s="40" t="e">
        <f t="shared" si="29"/>
        <v>#N/A</v>
      </c>
      <c r="H101" s="4">
        <f t="shared" si="7"/>
        <v>1.0850914685299937</v>
      </c>
      <c r="I101" s="4">
        <f t="shared" si="8"/>
        <v>0.65105488111799625</v>
      </c>
      <c r="J101" s="4">
        <f t="shared" si="9"/>
        <v>1.4216388460283413</v>
      </c>
      <c r="K101" s="4">
        <f t="shared" si="10"/>
        <v>0.57366923336995201</v>
      </c>
      <c r="L101" s="4">
        <f t="shared" si="11"/>
        <v>1.2087404249951359</v>
      </c>
      <c r="M101" s="4">
        <f t="shared" si="12"/>
        <v>0.86807317482399504</v>
      </c>
      <c r="N101" s="3" t="e">
        <f t="shared" si="13"/>
        <v>#N/A</v>
      </c>
      <c r="O101" s="3" t="e">
        <f t="shared" si="14"/>
        <v>#N/A</v>
      </c>
      <c r="P101" s="3" t="e">
        <f t="shared" si="15"/>
        <v>#N/A</v>
      </c>
      <c r="Q101" s="3" t="e">
        <f t="shared" si="16"/>
        <v>#N/A</v>
      </c>
      <c r="R101" s="4">
        <f t="shared" si="17"/>
        <v>1.5109255312439198</v>
      </c>
      <c r="S101" s="4">
        <f t="shared" si="18"/>
        <v>0.90655531874635198</v>
      </c>
      <c r="T101" s="4">
        <f t="shared" si="19"/>
        <v>1.0850914685299937</v>
      </c>
      <c r="U101" s="4">
        <f t="shared" si="20"/>
        <v>0.65105488111799625</v>
      </c>
      <c r="V101" s="71">
        <f t="shared" si="30"/>
        <v>352</v>
      </c>
      <c r="W101" s="6" t="str">
        <f t="shared" si="31"/>
        <v>FAIL</v>
      </c>
      <c r="X101" s="4" t="b">
        <f t="shared" si="23"/>
        <v>0</v>
      </c>
      <c r="Y101" s="4" t="b">
        <f t="shared" si="24"/>
        <v>1</v>
      </c>
      <c r="Z101" s="4" t="b">
        <f t="shared" si="25"/>
        <v>0</v>
      </c>
      <c r="AA101" s="10">
        <v>285</v>
      </c>
      <c r="AB101" s="18"/>
    </row>
    <row r="102" spans="1:28" s="1" customFormat="1" ht="15" customHeight="1" x14ac:dyDescent="0.25">
      <c r="A102" s="10">
        <v>286</v>
      </c>
      <c r="B102" s="4">
        <v>0.60015400028175103</v>
      </c>
      <c r="C102" s="4">
        <v>0.88324602360514803</v>
      </c>
      <c r="D102" s="3" t="e">
        <f t="shared" si="26"/>
        <v>#N/A</v>
      </c>
      <c r="E102" s="40" t="e">
        <f t="shared" si="27"/>
        <v>#N/A</v>
      </c>
      <c r="F102" s="3" t="e">
        <f t="shared" si="28"/>
        <v>#N/A</v>
      </c>
      <c r="G102" s="40" t="e">
        <f t="shared" si="29"/>
        <v>#N/A</v>
      </c>
      <c r="H102" s="4">
        <f t="shared" ref="H102:H165" si="32">C102+(C102*25%)</f>
        <v>1.104057529506435</v>
      </c>
      <c r="I102" s="4">
        <f t="shared" ref="I102:I165" si="33">C102-(C102*25%)</f>
        <v>0.66243451770386108</v>
      </c>
      <c r="J102" s="4">
        <f t="shared" ref="J102:J165" si="34">B102*((1/$AD$41))</f>
        <v>1.4872720912498756</v>
      </c>
      <c r="K102" s="4">
        <f t="shared" ref="K102:K165" si="35">B102*(1/$AE$41)</f>
        <v>0.60015400028175103</v>
      </c>
      <c r="L102" s="4">
        <f t="shared" ref="L102:L165" si="36">C102*(1/$AH$40)</f>
        <v>1.2298677172741954</v>
      </c>
      <c r="M102" s="4">
        <f t="shared" ref="M102:M165" si="37">C102*(1/$AI$41)</f>
        <v>0.88324602360514803</v>
      </c>
      <c r="N102" s="3" t="e">
        <f t="shared" ref="N102:N165" si="38">IF(J102=MAX($J$37:$J$66),J102,NA())</f>
        <v>#N/A</v>
      </c>
      <c r="O102" s="3" t="e">
        <f t="shared" ref="O102:O165" si="39">IF(K102=MAX($K$67:$K$196),K102,NA())</f>
        <v>#N/A</v>
      </c>
      <c r="P102" s="3" t="e">
        <f t="shared" ref="P102:P165" si="40">IF(L102=MAX($L$37:$L$66),L102,NA())</f>
        <v>#N/A</v>
      </c>
      <c r="Q102" s="3" t="e">
        <f t="shared" ref="Q102:Q165" si="41">IF(M102=MAX($M$67:$M$196),M102,NA())</f>
        <v>#N/A</v>
      </c>
      <c r="R102" s="4">
        <f t="shared" ref="R102:R116" si="42">L102+(L102*25%)</f>
        <v>1.5373346465927442</v>
      </c>
      <c r="S102" s="4">
        <f t="shared" ref="S102:S116" si="43">L102-(L102*25%)</f>
        <v>0.92240078795564662</v>
      </c>
      <c r="T102" s="4">
        <f t="shared" ref="T102:T165" si="44">M102+(M102*25%)</f>
        <v>1.104057529506435</v>
      </c>
      <c r="U102" s="4">
        <f t="shared" ref="U102:U116" si="45">M102-(M102*25%)</f>
        <v>0.66243451770386108</v>
      </c>
      <c r="V102" s="71">
        <f t="shared" si="30"/>
        <v>352</v>
      </c>
      <c r="W102" s="6" t="str">
        <f t="shared" si="31"/>
        <v>FAIL</v>
      </c>
      <c r="X102" s="4" t="b">
        <f t="shared" ref="X102:X165" si="46">AND(B102&gt;MIN(H102,I102),B102&lt;MAX(H102,I102))</f>
        <v>0</v>
      </c>
      <c r="Y102" s="4" t="b">
        <f t="shared" ref="Y102:Y165" si="47">AND(J102&gt;MIN(R102,S102),J102&lt;MAX(R102,S102))</f>
        <v>1</v>
      </c>
      <c r="Z102" s="4" t="b">
        <f t="shared" ref="Z102:Z165" si="48">AND(K102&gt;MIN(T102,U102),K102&lt;MAX(T102,U102))</f>
        <v>0</v>
      </c>
      <c r="AA102" s="10">
        <v>286</v>
      </c>
      <c r="AB102" s="18"/>
    </row>
    <row r="103" spans="1:28" s="1" customFormat="1" ht="15" customHeight="1" x14ac:dyDescent="0.25">
      <c r="A103" s="10">
        <v>287</v>
      </c>
      <c r="B103" s="4">
        <v>0.62401202255789701</v>
      </c>
      <c r="C103" s="4">
        <v>0.89792105095762498</v>
      </c>
      <c r="D103" s="3" t="e">
        <f t="shared" si="26"/>
        <v>#N/A</v>
      </c>
      <c r="E103" s="40" t="e">
        <f t="shared" si="27"/>
        <v>#N/A</v>
      </c>
      <c r="F103" s="3" t="e">
        <f t="shared" si="28"/>
        <v>#N/A</v>
      </c>
      <c r="G103" s="40" t="e">
        <f t="shared" si="29"/>
        <v>#N/A</v>
      </c>
      <c r="H103" s="4">
        <f t="shared" si="32"/>
        <v>1.1224013136970312</v>
      </c>
      <c r="I103" s="4">
        <f t="shared" si="33"/>
        <v>0.67344078821821873</v>
      </c>
      <c r="J103" s="4">
        <f t="shared" si="34"/>
        <v>1.5463958672591525</v>
      </c>
      <c r="K103" s="4">
        <f t="shared" si="35"/>
        <v>0.62401202255789701</v>
      </c>
      <c r="L103" s="4">
        <f t="shared" si="36"/>
        <v>1.250301822731313</v>
      </c>
      <c r="M103" s="4">
        <f t="shared" si="37"/>
        <v>0.89792105095762498</v>
      </c>
      <c r="N103" s="3" t="e">
        <f t="shared" si="38"/>
        <v>#N/A</v>
      </c>
      <c r="O103" s="3" t="e">
        <f t="shared" si="39"/>
        <v>#N/A</v>
      </c>
      <c r="P103" s="3" t="e">
        <f t="shared" si="40"/>
        <v>#N/A</v>
      </c>
      <c r="Q103" s="3" t="e">
        <f t="shared" si="41"/>
        <v>#N/A</v>
      </c>
      <c r="R103" s="4">
        <f t="shared" si="42"/>
        <v>1.5628772784141411</v>
      </c>
      <c r="S103" s="4">
        <f t="shared" si="43"/>
        <v>0.93772636704848478</v>
      </c>
      <c r="T103" s="4">
        <f t="shared" si="44"/>
        <v>1.1224013136970312</v>
      </c>
      <c r="U103" s="4">
        <f t="shared" si="45"/>
        <v>0.67344078821821873</v>
      </c>
      <c r="V103" s="71">
        <f t="shared" si="30"/>
        <v>352</v>
      </c>
      <c r="W103" s="6" t="str">
        <f t="shared" si="31"/>
        <v>FAIL</v>
      </c>
      <c r="X103" s="4" t="b">
        <f t="shared" si="46"/>
        <v>0</v>
      </c>
      <c r="Y103" s="4" t="b">
        <f t="shared" si="47"/>
        <v>1</v>
      </c>
      <c r="Z103" s="4" t="b">
        <f t="shared" si="48"/>
        <v>0</v>
      </c>
      <c r="AA103" s="10">
        <v>287</v>
      </c>
      <c r="AB103" s="18"/>
    </row>
    <row r="104" spans="1:28" s="1" customFormat="1" ht="15" customHeight="1" x14ac:dyDescent="0.25">
      <c r="A104" s="10">
        <v>288</v>
      </c>
      <c r="B104" s="4">
        <v>0.64549124832382698</v>
      </c>
      <c r="C104" s="4">
        <v>0.91011281032604496</v>
      </c>
      <c r="D104" s="3" t="e">
        <f t="shared" si="26"/>
        <v>#N/A</v>
      </c>
      <c r="E104" s="40" t="e">
        <f t="shared" si="27"/>
        <v>#N/A</v>
      </c>
      <c r="F104" s="3" t="e">
        <f t="shared" si="28"/>
        <v>#N/A</v>
      </c>
      <c r="G104" s="40" t="e">
        <f t="shared" si="29"/>
        <v>#N/A</v>
      </c>
      <c r="H104" s="4">
        <f t="shared" si="32"/>
        <v>1.1376410129075563</v>
      </c>
      <c r="I104" s="4">
        <f t="shared" si="33"/>
        <v>0.68258460774453367</v>
      </c>
      <c r="J104" s="4">
        <f t="shared" si="34"/>
        <v>1.5996246268913894</v>
      </c>
      <c r="K104" s="4">
        <f t="shared" si="35"/>
        <v>0.64549124832382698</v>
      </c>
      <c r="L104" s="4">
        <f t="shared" si="36"/>
        <v>1.2672781247618534</v>
      </c>
      <c r="M104" s="4">
        <f t="shared" si="37"/>
        <v>0.91011281032604496</v>
      </c>
      <c r="N104" s="3" t="e">
        <f t="shared" si="38"/>
        <v>#N/A</v>
      </c>
      <c r="O104" s="3" t="e">
        <f t="shared" si="39"/>
        <v>#N/A</v>
      </c>
      <c r="P104" s="3" t="e">
        <f t="shared" si="40"/>
        <v>#N/A</v>
      </c>
      <c r="Q104" s="3" t="e">
        <f t="shared" si="41"/>
        <v>#N/A</v>
      </c>
      <c r="R104" s="4">
        <f t="shared" si="42"/>
        <v>1.5840976559523168</v>
      </c>
      <c r="S104" s="4">
        <f t="shared" si="43"/>
        <v>0.95045859357139006</v>
      </c>
      <c r="T104" s="4">
        <f t="shared" si="44"/>
        <v>1.1376410129075563</v>
      </c>
      <c r="U104" s="4">
        <f t="shared" si="45"/>
        <v>0.68258460774453367</v>
      </c>
      <c r="V104" s="71">
        <f t="shared" si="30"/>
        <v>352</v>
      </c>
      <c r="W104" s="6" t="str">
        <f t="shared" si="31"/>
        <v>FAIL</v>
      </c>
      <c r="X104" s="4" t="b">
        <f t="shared" si="46"/>
        <v>0</v>
      </c>
      <c r="Y104" s="4" t="b">
        <f t="shared" si="47"/>
        <v>0</v>
      </c>
      <c r="Z104" s="4" t="b">
        <f t="shared" si="48"/>
        <v>0</v>
      </c>
      <c r="AA104" s="10">
        <v>288</v>
      </c>
      <c r="AB104" s="18"/>
    </row>
    <row r="105" spans="1:28" s="1" customFormat="1" ht="15" customHeight="1" x14ac:dyDescent="0.25">
      <c r="A105" s="10">
        <v>289</v>
      </c>
      <c r="B105" s="4">
        <v>0.66868764913244505</v>
      </c>
      <c r="C105" s="4">
        <v>0.92234839051044704</v>
      </c>
      <c r="D105" s="3" t="e">
        <f t="shared" si="26"/>
        <v>#N/A</v>
      </c>
      <c r="E105" s="40" t="e">
        <f t="shared" si="27"/>
        <v>#N/A</v>
      </c>
      <c r="F105" s="3" t="e">
        <f t="shared" si="28"/>
        <v>#N/A</v>
      </c>
      <c r="G105" s="40" t="e">
        <f t="shared" si="29"/>
        <v>#N/A</v>
      </c>
      <c r="H105" s="4">
        <f t="shared" si="32"/>
        <v>1.1529354881380587</v>
      </c>
      <c r="I105" s="4">
        <f t="shared" si="33"/>
        <v>0.69176129288283528</v>
      </c>
      <c r="J105" s="4">
        <f t="shared" si="34"/>
        <v>1.6571088051588132</v>
      </c>
      <c r="K105" s="4">
        <f t="shared" si="35"/>
        <v>0.66868764913244505</v>
      </c>
      <c r="L105" s="4">
        <f t="shared" si="36"/>
        <v>1.2843154446803671</v>
      </c>
      <c r="M105" s="4">
        <f t="shared" si="37"/>
        <v>0.92234839051044704</v>
      </c>
      <c r="N105" s="3" t="e">
        <f t="shared" si="38"/>
        <v>#N/A</v>
      </c>
      <c r="O105" s="3" t="e">
        <f t="shared" si="39"/>
        <v>#N/A</v>
      </c>
      <c r="P105" s="3" t="e">
        <f t="shared" si="40"/>
        <v>#N/A</v>
      </c>
      <c r="Q105" s="3" t="e">
        <f t="shared" si="41"/>
        <v>#N/A</v>
      </c>
      <c r="R105" s="4">
        <f t="shared" si="42"/>
        <v>1.6053943058504587</v>
      </c>
      <c r="S105" s="4">
        <f t="shared" si="43"/>
        <v>0.9632365835102753</v>
      </c>
      <c r="T105" s="4">
        <f t="shared" si="44"/>
        <v>1.1529354881380587</v>
      </c>
      <c r="U105" s="4">
        <f t="shared" si="45"/>
        <v>0.69176129288283528</v>
      </c>
      <c r="V105" s="71">
        <f t="shared" si="30"/>
        <v>352</v>
      </c>
      <c r="W105" s="6" t="str">
        <f t="shared" si="31"/>
        <v>FAIL</v>
      </c>
      <c r="X105" s="4" t="b">
        <f t="shared" si="46"/>
        <v>0</v>
      </c>
      <c r="Y105" s="4" t="b">
        <f t="shared" si="47"/>
        <v>0</v>
      </c>
      <c r="Z105" s="4" t="b">
        <f t="shared" si="48"/>
        <v>0</v>
      </c>
      <c r="AA105" s="10">
        <v>289</v>
      </c>
      <c r="AB105" s="18"/>
    </row>
    <row r="106" spans="1:28" s="1" customFormat="1" ht="15" customHeight="1" x14ac:dyDescent="0.25">
      <c r="A106" s="10">
        <v>290</v>
      </c>
      <c r="B106" s="4">
        <v>0.69269865606344205</v>
      </c>
      <c r="C106" s="4">
        <v>0.93269875331756102</v>
      </c>
      <c r="D106" s="3" t="e">
        <f t="shared" si="26"/>
        <v>#N/A</v>
      </c>
      <c r="E106" s="40" t="e">
        <f t="shared" si="27"/>
        <v>#N/A</v>
      </c>
      <c r="F106" s="3" t="e">
        <f t="shared" si="28"/>
        <v>#N/A</v>
      </c>
      <c r="G106" s="40" t="e">
        <f t="shared" si="29"/>
        <v>#N/A</v>
      </c>
      <c r="H106" s="4">
        <f t="shared" si="32"/>
        <v>1.1658734416469514</v>
      </c>
      <c r="I106" s="4">
        <f t="shared" si="33"/>
        <v>0.69952406498817077</v>
      </c>
      <c r="J106" s="4">
        <f t="shared" si="34"/>
        <v>1.7166117002066079</v>
      </c>
      <c r="K106" s="4">
        <f t="shared" si="35"/>
        <v>0.69269865606344205</v>
      </c>
      <c r="L106" s="4">
        <f t="shared" si="36"/>
        <v>1.298727711181819</v>
      </c>
      <c r="M106" s="4">
        <f t="shared" si="37"/>
        <v>0.93269875331756102</v>
      </c>
      <c r="N106" s="3" t="e">
        <f t="shared" si="38"/>
        <v>#N/A</v>
      </c>
      <c r="O106" s="3" t="e">
        <f t="shared" si="39"/>
        <v>#N/A</v>
      </c>
      <c r="P106" s="3" t="e">
        <f t="shared" si="40"/>
        <v>#N/A</v>
      </c>
      <c r="Q106" s="3" t="e">
        <f t="shared" si="41"/>
        <v>#N/A</v>
      </c>
      <c r="R106" s="4">
        <f t="shared" si="42"/>
        <v>1.6234096389772736</v>
      </c>
      <c r="S106" s="4">
        <f t="shared" si="43"/>
        <v>0.97404578338636427</v>
      </c>
      <c r="T106" s="4">
        <f t="shared" si="44"/>
        <v>1.1658734416469514</v>
      </c>
      <c r="U106" s="4">
        <f t="shared" si="45"/>
        <v>0.69952406498817077</v>
      </c>
      <c r="V106" s="71">
        <f t="shared" si="30"/>
        <v>352</v>
      </c>
      <c r="W106" s="6" t="str">
        <f t="shared" si="31"/>
        <v>FAIL</v>
      </c>
      <c r="X106" s="4" t="b">
        <f t="shared" si="46"/>
        <v>0</v>
      </c>
      <c r="Y106" s="4" t="b">
        <f t="shared" si="47"/>
        <v>0</v>
      </c>
      <c r="Z106" s="4" t="b">
        <f t="shared" si="48"/>
        <v>0</v>
      </c>
      <c r="AA106" s="10">
        <v>290</v>
      </c>
      <c r="AB106" s="18"/>
    </row>
    <row r="107" spans="1:28" s="1" customFormat="1" ht="15" customHeight="1" x14ac:dyDescent="0.25">
      <c r="A107" s="10">
        <v>291</v>
      </c>
      <c r="B107" s="4">
        <v>0.71329609643553904</v>
      </c>
      <c r="C107" s="4">
        <v>0.94198485059514203</v>
      </c>
      <c r="D107" s="3" t="e">
        <f t="shared" si="26"/>
        <v>#N/A</v>
      </c>
      <c r="E107" s="40" t="e">
        <f t="shared" si="27"/>
        <v>#N/A</v>
      </c>
      <c r="F107" s="3" t="e">
        <f t="shared" si="28"/>
        <v>#N/A</v>
      </c>
      <c r="G107" s="40" t="e">
        <f t="shared" si="29"/>
        <v>#N/A</v>
      </c>
      <c r="H107" s="4">
        <f t="shared" si="32"/>
        <v>1.1774810632439277</v>
      </c>
      <c r="I107" s="4">
        <f t="shared" si="33"/>
        <v>0.70648863794635652</v>
      </c>
      <c r="J107" s="4">
        <f t="shared" si="34"/>
        <v>1.7676552626959385</v>
      </c>
      <c r="K107" s="4">
        <f t="shared" si="35"/>
        <v>0.71329609643553904</v>
      </c>
      <c r="L107" s="4">
        <f t="shared" si="36"/>
        <v>1.3116580510372411</v>
      </c>
      <c r="M107" s="4">
        <f t="shared" si="37"/>
        <v>0.94198485059514203</v>
      </c>
      <c r="N107" s="3" t="e">
        <f t="shared" si="38"/>
        <v>#N/A</v>
      </c>
      <c r="O107" s="3" t="e">
        <f t="shared" si="39"/>
        <v>#N/A</v>
      </c>
      <c r="P107" s="3" t="e">
        <f t="shared" si="40"/>
        <v>#N/A</v>
      </c>
      <c r="Q107" s="3" t="e">
        <f t="shared" si="41"/>
        <v>#N/A</v>
      </c>
      <c r="R107" s="4">
        <f t="shared" si="42"/>
        <v>1.6395725637965515</v>
      </c>
      <c r="S107" s="4">
        <f t="shared" si="43"/>
        <v>0.98374353827793082</v>
      </c>
      <c r="T107" s="4">
        <f t="shared" si="44"/>
        <v>1.1774810632439277</v>
      </c>
      <c r="U107" s="4">
        <f t="shared" si="45"/>
        <v>0.70648863794635652</v>
      </c>
      <c r="V107" s="71">
        <f t="shared" si="30"/>
        <v>352</v>
      </c>
      <c r="W107" s="6" t="str">
        <f t="shared" si="31"/>
        <v>FAIL</v>
      </c>
      <c r="X107" s="4" t="b">
        <f t="shared" si="46"/>
        <v>1</v>
      </c>
      <c r="Y107" s="4" t="b">
        <f t="shared" si="47"/>
        <v>0</v>
      </c>
      <c r="Z107" s="4" t="b">
        <f t="shared" si="48"/>
        <v>1</v>
      </c>
      <c r="AA107" s="10">
        <v>291</v>
      </c>
      <c r="AB107" s="18"/>
    </row>
    <row r="108" spans="1:28" s="1" customFormat="1" ht="15" customHeight="1" x14ac:dyDescent="0.25">
      <c r="A108" s="10">
        <v>292</v>
      </c>
      <c r="B108" s="4">
        <v>0.73551715320745603</v>
      </c>
      <c r="C108" s="4">
        <v>0.949330254846389</v>
      </c>
      <c r="D108" s="3" t="e">
        <f t="shared" si="26"/>
        <v>#N/A</v>
      </c>
      <c r="E108" s="40" t="e">
        <f t="shared" si="27"/>
        <v>#N/A</v>
      </c>
      <c r="F108" s="3" t="e">
        <f t="shared" si="28"/>
        <v>#N/A</v>
      </c>
      <c r="G108" s="40" t="e">
        <f t="shared" si="29"/>
        <v>#N/A</v>
      </c>
      <c r="H108" s="4">
        <f t="shared" si="32"/>
        <v>1.1866628185579862</v>
      </c>
      <c r="I108" s="4">
        <f t="shared" si="33"/>
        <v>0.71199769113479172</v>
      </c>
      <c r="J108" s="4">
        <f t="shared" si="34"/>
        <v>1.8227223913986315</v>
      </c>
      <c r="K108" s="4">
        <f t="shared" si="35"/>
        <v>0.73551715320745603</v>
      </c>
      <c r="L108" s="4">
        <f t="shared" si="36"/>
        <v>1.3218860909236405</v>
      </c>
      <c r="M108" s="4">
        <f t="shared" si="37"/>
        <v>0.949330254846389</v>
      </c>
      <c r="N108" s="3" t="e">
        <f t="shared" si="38"/>
        <v>#N/A</v>
      </c>
      <c r="O108" s="3" t="e">
        <f t="shared" si="39"/>
        <v>#N/A</v>
      </c>
      <c r="P108" s="3" t="e">
        <f t="shared" si="40"/>
        <v>#N/A</v>
      </c>
      <c r="Q108" s="3" t="e">
        <f t="shared" si="41"/>
        <v>#N/A</v>
      </c>
      <c r="R108" s="4">
        <f t="shared" si="42"/>
        <v>1.6523576136545506</v>
      </c>
      <c r="S108" s="4">
        <f t="shared" si="43"/>
        <v>0.99141456819273044</v>
      </c>
      <c r="T108" s="4">
        <f t="shared" si="44"/>
        <v>1.1866628185579862</v>
      </c>
      <c r="U108" s="4">
        <f t="shared" si="45"/>
        <v>0.71199769113479172</v>
      </c>
      <c r="V108" s="71">
        <f t="shared" si="30"/>
        <v>352</v>
      </c>
      <c r="W108" s="6" t="str">
        <f t="shared" si="31"/>
        <v>FAIL</v>
      </c>
      <c r="X108" s="4" t="b">
        <f t="shared" si="46"/>
        <v>1</v>
      </c>
      <c r="Y108" s="4" t="b">
        <f t="shared" si="47"/>
        <v>0</v>
      </c>
      <c r="Z108" s="4" t="b">
        <f t="shared" si="48"/>
        <v>1</v>
      </c>
      <c r="AA108" s="10">
        <v>292</v>
      </c>
      <c r="AB108" s="18"/>
    </row>
    <row r="109" spans="1:28" s="1" customFormat="1" ht="15" customHeight="1" x14ac:dyDescent="0.25">
      <c r="A109" s="10">
        <v>293</v>
      </c>
      <c r="B109" s="4">
        <v>0.75712185679316801</v>
      </c>
      <c r="C109" s="4">
        <v>0.95773479134539596</v>
      </c>
      <c r="D109" s="3" t="e">
        <f t="shared" si="26"/>
        <v>#N/A</v>
      </c>
      <c r="E109" s="40" t="e">
        <f t="shared" si="27"/>
        <v>#N/A</v>
      </c>
      <c r="F109" s="3" t="e">
        <f t="shared" si="28"/>
        <v>#N/A</v>
      </c>
      <c r="G109" s="40" t="e">
        <f t="shared" si="29"/>
        <v>#N/A</v>
      </c>
      <c r="H109" s="4">
        <f t="shared" si="32"/>
        <v>1.1971684891817449</v>
      </c>
      <c r="I109" s="4">
        <f t="shared" si="33"/>
        <v>0.71830109350904703</v>
      </c>
      <c r="J109" s="4">
        <f t="shared" si="34"/>
        <v>1.8762621039851854</v>
      </c>
      <c r="K109" s="4">
        <f t="shared" si="35"/>
        <v>0.75712185679316801</v>
      </c>
      <c r="L109" s="4">
        <f t="shared" si="36"/>
        <v>1.3335889096655704</v>
      </c>
      <c r="M109" s="4">
        <f t="shared" si="37"/>
        <v>0.95773479134539596</v>
      </c>
      <c r="N109" s="3" t="e">
        <f t="shared" si="38"/>
        <v>#N/A</v>
      </c>
      <c r="O109" s="3" t="e">
        <f t="shared" si="39"/>
        <v>#N/A</v>
      </c>
      <c r="P109" s="3" t="e">
        <f t="shared" si="40"/>
        <v>#N/A</v>
      </c>
      <c r="Q109" s="3" t="e">
        <f t="shared" si="41"/>
        <v>#N/A</v>
      </c>
      <c r="R109" s="4">
        <f t="shared" si="42"/>
        <v>1.666986137081963</v>
      </c>
      <c r="S109" s="4">
        <f t="shared" si="43"/>
        <v>1.0001916822491779</v>
      </c>
      <c r="T109" s="4">
        <f t="shared" si="44"/>
        <v>1.1971684891817449</v>
      </c>
      <c r="U109" s="4">
        <f t="shared" si="45"/>
        <v>0.71830109350904703</v>
      </c>
      <c r="V109" s="71">
        <f t="shared" si="30"/>
        <v>352</v>
      </c>
      <c r="W109" s="6" t="str">
        <f t="shared" si="31"/>
        <v>FAIL</v>
      </c>
      <c r="X109" s="4" t="b">
        <f t="shared" si="46"/>
        <v>1</v>
      </c>
      <c r="Y109" s="4" t="b">
        <f t="shared" si="47"/>
        <v>0</v>
      </c>
      <c r="Z109" s="4" t="b">
        <f t="shared" si="48"/>
        <v>1</v>
      </c>
      <c r="AA109" s="10">
        <v>293</v>
      </c>
      <c r="AB109" s="18"/>
    </row>
    <row r="110" spans="1:28" s="1" customFormat="1" ht="15" customHeight="1" x14ac:dyDescent="0.25">
      <c r="A110" s="10">
        <v>294</v>
      </c>
      <c r="B110" s="4">
        <v>0.77589101258555004</v>
      </c>
      <c r="C110" s="4">
        <v>0.96495754625670505</v>
      </c>
      <c r="D110" s="3" t="e">
        <f t="shared" si="26"/>
        <v>#N/A</v>
      </c>
      <c r="E110" s="40" t="e">
        <f t="shared" si="27"/>
        <v>#N/A</v>
      </c>
      <c r="F110" s="3" t="e">
        <f t="shared" si="28"/>
        <v>#N/A</v>
      </c>
      <c r="G110" s="40" t="e">
        <f t="shared" si="29"/>
        <v>#N/A</v>
      </c>
      <c r="H110" s="4">
        <f t="shared" si="32"/>
        <v>1.2061969328208813</v>
      </c>
      <c r="I110" s="4">
        <f t="shared" si="33"/>
        <v>0.72371815969252884</v>
      </c>
      <c r="J110" s="4">
        <f t="shared" si="34"/>
        <v>1.9227749016558262</v>
      </c>
      <c r="K110" s="4">
        <f t="shared" si="35"/>
        <v>0.77589101258555004</v>
      </c>
      <c r="L110" s="4">
        <f t="shared" si="36"/>
        <v>1.3436461676183939</v>
      </c>
      <c r="M110" s="4">
        <f t="shared" si="37"/>
        <v>0.96495754625670505</v>
      </c>
      <c r="N110" s="3" t="e">
        <f t="shared" si="38"/>
        <v>#N/A</v>
      </c>
      <c r="O110" s="3" t="e">
        <f t="shared" si="39"/>
        <v>#N/A</v>
      </c>
      <c r="P110" s="3" t="e">
        <f t="shared" si="40"/>
        <v>#N/A</v>
      </c>
      <c r="Q110" s="3" t="e">
        <f t="shared" si="41"/>
        <v>#N/A</v>
      </c>
      <c r="R110" s="4">
        <f t="shared" si="42"/>
        <v>1.6795577095229923</v>
      </c>
      <c r="S110" s="4">
        <f t="shared" si="43"/>
        <v>1.0077346257137956</v>
      </c>
      <c r="T110" s="4">
        <f t="shared" si="44"/>
        <v>1.2061969328208813</v>
      </c>
      <c r="U110" s="4">
        <f t="shared" si="45"/>
        <v>0.72371815969252884</v>
      </c>
      <c r="V110" s="71">
        <f t="shared" si="30"/>
        <v>352</v>
      </c>
      <c r="W110" s="6" t="str">
        <f t="shared" si="31"/>
        <v>FAIL</v>
      </c>
      <c r="X110" s="4" t="b">
        <f t="shared" si="46"/>
        <v>1</v>
      </c>
      <c r="Y110" s="4" t="b">
        <f t="shared" si="47"/>
        <v>0</v>
      </c>
      <c r="Z110" s="4" t="b">
        <f t="shared" si="48"/>
        <v>1</v>
      </c>
      <c r="AA110" s="10">
        <v>294</v>
      </c>
      <c r="AB110" s="18"/>
    </row>
    <row r="111" spans="1:28" s="1" customFormat="1" ht="15" customHeight="1" x14ac:dyDescent="0.25">
      <c r="A111" s="10">
        <v>295</v>
      </c>
      <c r="B111" s="4">
        <v>0.79416359640441903</v>
      </c>
      <c r="C111" s="4">
        <v>0.97043177506447098</v>
      </c>
      <c r="D111" s="3" t="e">
        <f t="shared" si="26"/>
        <v>#N/A</v>
      </c>
      <c r="E111" s="40" t="e">
        <f t="shared" si="27"/>
        <v>#N/A</v>
      </c>
      <c r="F111" s="3" t="e">
        <f t="shared" si="28"/>
        <v>#N/A</v>
      </c>
      <c r="G111" s="40" t="e">
        <f t="shared" si="29"/>
        <v>#N/A</v>
      </c>
      <c r="H111" s="4">
        <f t="shared" si="32"/>
        <v>1.2130397188305888</v>
      </c>
      <c r="I111" s="4">
        <f t="shared" si="33"/>
        <v>0.72782383129835326</v>
      </c>
      <c r="J111" s="4">
        <f t="shared" si="34"/>
        <v>1.9680571191134613</v>
      </c>
      <c r="K111" s="4">
        <f t="shared" si="35"/>
        <v>0.79416359640441903</v>
      </c>
      <c r="L111" s="4">
        <f t="shared" si="36"/>
        <v>1.3512687066479652</v>
      </c>
      <c r="M111" s="4">
        <f t="shared" si="37"/>
        <v>0.97043177506447098</v>
      </c>
      <c r="N111" s="3" t="e">
        <f t="shared" si="38"/>
        <v>#N/A</v>
      </c>
      <c r="O111" s="3" t="e">
        <f t="shared" si="39"/>
        <v>#N/A</v>
      </c>
      <c r="P111" s="3" t="e">
        <f t="shared" si="40"/>
        <v>#N/A</v>
      </c>
      <c r="Q111" s="3" t="e">
        <f t="shared" si="41"/>
        <v>#N/A</v>
      </c>
      <c r="R111" s="4">
        <f t="shared" si="42"/>
        <v>1.6890858833099565</v>
      </c>
      <c r="S111" s="4">
        <f t="shared" si="43"/>
        <v>1.0134515299859739</v>
      </c>
      <c r="T111" s="4">
        <f t="shared" si="44"/>
        <v>1.2130397188305888</v>
      </c>
      <c r="U111" s="4">
        <f t="shared" si="45"/>
        <v>0.72782383129835326</v>
      </c>
      <c r="V111" s="71">
        <f t="shared" si="30"/>
        <v>352</v>
      </c>
      <c r="W111" s="6" t="str">
        <f t="shared" si="31"/>
        <v>FAIL</v>
      </c>
      <c r="X111" s="4" t="b">
        <f t="shared" si="46"/>
        <v>1</v>
      </c>
      <c r="Y111" s="4" t="b">
        <f t="shared" si="47"/>
        <v>0</v>
      </c>
      <c r="Z111" s="4" t="b">
        <f t="shared" si="48"/>
        <v>1</v>
      </c>
      <c r="AA111" s="10">
        <v>295</v>
      </c>
      <c r="AB111" s="18"/>
    </row>
    <row r="112" spans="1:28" s="1" customFormat="1" ht="15" customHeight="1" x14ac:dyDescent="0.25">
      <c r="A112" s="10">
        <v>296</v>
      </c>
      <c r="B112" s="4">
        <v>0.813538745973302</v>
      </c>
      <c r="C112" s="4">
        <v>0.97523429429505804</v>
      </c>
      <c r="D112" s="3" t="e">
        <f t="shared" si="26"/>
        <v>#N/A</v>
      </c>
      <c r="E112" s="40" t="e">
        <f t="shared" si="27"/>
        <v>#N/A</v>
      </c>
      <c r="F112" s="3" t="e">
        <f t="shared" si="28"/>
        <v>#N/A</v>
      </c>
      <c r="G112" s="40" t="e">
        <f t="shared" si="29"/>
        <v>#N/A</v>
      </c>
      <c r="H112" s="4">
        <f t="shared" si="32"/>
        <v>1.2190428678688225</v>
      </c>
      <c r="I112" s="4">
        <f t="shared" si="33"/>
        <v>0.73142572072129353</v>
      </c>
      <c r="J112" s="4">
        <f t="shared" si="34"/>
        <v>2.0160716607212215</v>
      </c>
      <c r="K112" s="4">
        <f t="shared" si="35"/>
        <v>0.813538745973302</v>
      </c>
      <c r="L112" s="4">
        <f t="shared" si="36"/>
        <v>1.3579559299192108</v>
      </c>
      <c r="M112" s="4">
        <f t="shared" si="37"/>
        <v>0.97523429429505804</v>
      </c>
      <c r="N112" s="3" t="e">
        <f t="shared" si="38"/>
        <v>#N/A</v>
      </c>
      <c r="O112" s="3" t="e">
        <f t="shared" si="39"/>
        <v>#N/A</v>
      </c>
      <c r="P112" s="3" t="e">
        <f t="shared" si="40"/>
        <v>#N/A</v>
      </c>
      <c r="Q112" s="3" t="e">
        <f t="shared" si="41"/>
        <v>#N/A</v>
      </c>
      <c r="R112" s="4">
        <f t="shared" si="42"/>
        <v>1.6974449123990134</v>
      </c>
      <c r="S112" s="4">
        <f t="shared" si="43"/>
        <v>1.0184669474394081</v>
      </c>
      <c r="T112" s="4">
        <f t="shared" si="44"/>
        <v>1.2190428678688225</v>
      </c>
      <c r="U112" s="4">
        <f t="shared" si="45"/>
        <v>0.73142572072129353</v>
      </c>
      <c r="V112" s="71">
        <f t="shared" si="30"/>
        <v>352</v>
      </c>
      <c r="W112" s="6" t="str">
        <f t="shared" si="31"/>
        <v>FAIL</v>
      </c>
      <c r="X112" s="4" t="b">
        <f t="shared" si="46"/>
        <v>1</v>
      </c>
      <c r="Y112" s="4" t="b">
        <f t="shared" si="47"/>
        <v>0</v>
      </c>
      <c r="Z112" s="4" t="b">
        <f t="shared" si="48"/>
        <v>1</v>
      </c>
      <c r="AA112" s="10">
        <v>296</v>
      </c>
      <c r="AB112" s="18"/>
    </row>
    <row r="113" spans="1:28" s="1" customFormat="1" ht="15" customHeight="1" x14ac:dyDescent="0.25">
      <c r="A113" s="10">
        <v>297</v>
      </c>
      <c r="B113" s="4">
        <v>0.83284354220591195</v>
      </c>
      <c r="C113" s="4">
        <v>0.98029894589205302</v>
      </c>
      <c r="D113" s="3" t="e">
        <f t="shared" si="26"/>
        <v>#N/A</v>
      </c>
      <c r="E113" s="40" t="e">
        <f t="shared" si="27"/>
        <v>#N/A</v>
      </c>
      <c r="F113" s="3" t="e">
        <f t="shared" si="28"/>
        <v>#N/A</v>
      </c>
      <c r="G113" s="40" t="e">
        <f t="shared" si="29"/>
        <v>#N/A</v>
      </c>
      <c r="H113" s="4">
        <f t="shared" si="32"/>
        <v>1.2253736823650663</v>
      </c>
      <c r="I113" s="4">
        <f t="shared" si="33"/>
        <v>0.73522420941903976</v>
      </c>
      <c r="J113" s="4">
        <f t="shared" si="34"/>
        <v>2.0639118561553058</v>
      </c>
      <c r="K113" s="4">
        <f t="shared" si="35"/>
        <v>0.83284354220591195</v>
      </c>
      <c r="L113" s="4">
        <f t="shared" si="36"/>
        <v>1.3650081569679793</v>
      </c>
      <c r="M113" s="4">
        <f t="shared" si="37"/>
        <v>0.98029894589205302</v>
      </c>
      <c r="N113" s="3" t="e">
        <f t="shared" si="38"/>
        <v>#N/A</v>
      </c>
      <c r="O113" s="3" t="e">
        <f t="shared" si="39"/>
        <v>#N/A</v>
      </c>
      <c r="P113" s="3" t="e">
        <f t="shared" si="40"/>
        <v>#N/A</v>
      </c>
      <c r="Q113" s="3" t="e">
        <f t="shared" si="41"/>
        <v>#N/A</v>
      </c>
      <c r="R113" s="4">
        <f t="shared" si="42"/>
        <v>1.7062601962099742</v>
      </c>
      <c r="S113" s="4">
        <f t="shared" si="43"/>
        <v>1.0237561177259844</v>
      </c>
      <c r="T113" s="4">
        <f t="shared" si="44"/>
        <v>1.2253736823650663</v>
      </c>
      <c r="U113" s="4">
        <f t="shared" si="45"/>
        <v>0.73522420941903976</v>
      </c>
      <c r="V113" s="71">
        <f t="shared" si="30"/>
        <v>352</v>
      </c>
      <c r="W113" s="6" t="str">
        <f t="shared" si="31"/>
        <v>FAIL</v>
      </c>
      <c r="X113" s="4" t="b">
        <f t="shared" si="46"/>
        <v>1</v>
      </c>
      <c r="Y113" s="4" t="b">
        <f t="shared" si="47"/>
        <v>0</v>
      </c>
      <c r="Z113" s="4" t="b">
        <f t="shared" si="48"/>
        <v>1</v>
      </c>
      <c r="AA113" s="10">
        <v>297</v>
      </c>
      <c r="AB113" s="18"/>
    </row>
    <row r="114" spans="1:28" s="1" customFormat="1" ht="15" customHeight="1" x14ac:dyDescent="0.25">
      <c r="A114" s="10">
        <v>298</v>
      </c>
      <c r="B114" s="4">
        <v>0.84856857663806096</v>
      </c>
      <c r="C114" s="4">
        <v>0.98409333889967898</v>
      </c>
      <c r="D114" s="3" t="e">
        <f t="shared" si="26"/>
        <v>#N/A</v>
      </c>
      <c r="E114" s="40" t="e">
        <f t="shared" si="27"/>
        <v>#N/A</v>
      </c>
      <c r="F114" s="3" t="e">
        <f t="shared" si="28"/>
        <v>#N/A</v>
      </c>
      <c r="G114" s="40" t="e">
        <f t="shared" si="29"/>
        <v>#N/A</v>
      </c>
      <c r="H114" s="4">
        <f t="shared" si="32"/>
        <v>1.2301166736245988</v>
      </c>
      <c r="I114" s="4">
        <f t="shared" si="33"/>
        <v>0.73807000417475921</v>
      </c>
      <c r="J114" s="4">
        <f t="shared" si="34"/>
        <v>2.1028808621669275</v>
      </c>
      <c r="K114" s="4">
        <f t="shared" si="35"/>
        <v>0.84856857663806096</v>
      </c>
      <c r="L114" s="4">
        <f t="shared" si="36"/>
        <v>1.37029162424891</v>
      </c>
      <c r="M114" s="4">
        <f t="shared" si="37"/>
        <v>0.98409333889967898</v>
      </c>
      <c r="N114" s="3" t="e">
        <f t="shared" si="38"/>
        <v>#N/A</v>
      </c>
      <c r="O114" s="3" t="e">
        <f t="shared" si="39"/>
        <v>#N/A</v>
      </c>
      <c r="P114" s="3" t="e">
        <f t="shared" si="40"/>
        <v>#N/A</v>
      </c>
      <c r="Q114" s="3" t="e">
        <f t="shared" si="41"/>
        <v>#N/A</v>
      </c>
      <c r="R114" s="4">
        <f t="shared" si="42"/>
        <v>1.7128645303111376</v>
      </c>
      <c r="S114" s="4">
        <f t="shared" si="43"/>
        <v>1.0277187181866825</v>
      </c>
      <c r="T114" s="4">
        <f t="shared" si="44"/>
        <v>1.2301166736245988</v>
      </c>
      <c r="U114" s="4">
        <f t="shared" si="45"/>
        <v>0.73807000417475921</v>
      </c>
      <c r="V114" s="71">
        <f t="shared" si="30"/>
        <v>352</v>
      </c>
      <c r="W114" s="6" t="str">
        <f t="shared" si="31"/>
        <v>FAIL</v>
      </c>
      <c r="X114" s="4" t="b">
        <f t="shared" si="46"/>
        <v>1</v>
      </c>
      <c r="Y114" s="4" t="b">
        <f t="shared" si="47"/>
        <v>0</v>
      </c>
      <c r="Z114" s="4" t="b">
        <f t="shared" si="48"/>
        <v>1</v>
      </c>
      <c r="AA114" s="10">
        <v>298</v>
      </c>
      <c r="AB114" s="18"/>
    </row>
    <row r="115" spans="1:28" s="1" customFormat="1" ht="15" customHeight="1" x14ac:dyDescent="0.25">
      <c r="A115" s="10">
        <v>299</v>
      </c>
      <c r="B115" s="4">
        <v>0.86654407765443697</v>
      </c>
      <c r="C115" s="4">
        <v>0.98676217619439899</v>
      </c>
      <c r="D115" s="3" t="e">
        <f t="shared" si="26"/>
        <v>#N/A</v>
      </c>
      <c r="E115" s="40" t="e">
        <f t="shared" si="27"/>
        <v>#N/A</v>
      </c>
      <c r="F115" s="3" t="e">
        <f t="shared" si="28"/>
        <v>#N/A</v>
      </c>
      <c r="G115" s="40" t="e">
        <f t="shared" si="29"/>
        <v>#N/A</v>
      </c>
      <c r="H115" s="4">
        <f t="shared" si="32"/>
        <v>1.2334527202429988</v>
      </c>
      <c r="I115" s="4">
        <f t="shared" si="33"/>
        <v>0.74007163214579919</v>
      </c>
      <c r="J115" s="4">
        <f t="shared" si="34"/>
        <v>2.1474268636521114</v>
      </c>
      <c r="K115" s="4">
        <f t="shared" si="35"/>
        <v>0.86654407765443697</v>
      </c>
      <c r="L115" s="4">
        <f t="shared" si="36"/>
        <v>1.3740078219375633</v>
      </c>
      <c r="M115" s="4">
        <f t="shared" si="37"/>
        <v>0.98676217619439899</v>
      </c>
      <c r="N115" s="3" t="e">
        <f t="shared" si="38"/>
        <v>#N/A</v>
      </c>
      <c r="O115" s="3" t="e">
        <f t="shared" si="39"/>
        <v>#N/A</v>
      </c>
      <c r="P115" s="3" t="e">
        <f t="shared" si="40"/>
        <v>#N/A</v>
      </c>
      <c r="Q115" s="3" t="e">
        <f t="shared" si="41"/>
        <v>#N/A</v>
      </c>
      <c r="R115" s="4">
        <f t="shared" si="42"/>
        <v>1.7175097774219541</v>
      </c>
      <c r="S115" s="4">
        <f t="shared" si="43"/>
        <v>1.0305058664531725</v>
      </c>
      <c r="T115" s="4">
        <f t="shared" si="44"/>
        <v>1.2334527202429988</v>
      </c>
      <c r="U115" s="4">
        <f t="shared" si="45"/>
        <v>0.74007163214579919</v>
      </c>
      <c r="V115" s="71">
        <f t="shared" si="30"/>
        <v>352</v>
      </c>
      <c r="W115" s="6" t="str">
        <f t="shared" si="31"/>
        <v>FAIL</v>
      </c>
      <c r="X115" s="4" t="b">
        <f t="shared" si="46"/>
        <v>1</v>
      </c>
      <c r="Y115" s="4" t="b">
        <f t="shared" si="47"/>
        <v>0</v>
      </c>
      <c r="Z115" s="4" t="b">
        <f t="shared" si="48"/>
        <v>1</v>
      </c>
      <c r="AA115" s="10">
        <v>299</v>
      </c>
      <c r="AB115" s="18"/>
    </row>
    <row r="116" spans="1:28" s="1" customFormat="1" ht="15" customHeight="1" x14ac:dyDescent="0.25">
      <c r="A116" s="10">
        <v>300</v>
      </c>
      <c r="B116" s="4">
        <v>0.88226705602113298</v>
      </c>
      <c r="C116" s="4">
        <v>0.98855666337567905</v>
      </c>
      <c r="D116" s="3" t="e">
        <f t="shared" si="26"/>
        <v>#N/A</v>
      </c>
      <c r="E116" s="40" t="e">
        <f t="shared" si="27"/>
        <v>#N/A</v>
      </c>
      <c r="F116" s="3" t="e">
        <f t="shared" si="28"/>
        <v>#N/A</v>
      </c>
      <c r="G116" s="40" t="e">
        <f t="shared" si="29"/>
        <v>#N/A</v>
      </c>
      <c r="H116" s="4">
        <f t="shared" si="32"/>
        <v>1.2356958292195988</v>
      </c>
      <c r="I116" s="4">
        <f t="shared" si="33"/>
        <v>0.74141749753175934</v>
      </c>
      <c r="J116" s="4">
        <f t="shared" si="34"/>
        <v>2.1863907744235709</v>
      </c>
      <c r="K116" s="4">
        <f t="shared" si="35"/>
        <v>0.88226705602113298</v>
      </c>
      <c r="L116" s="4">
        <f t="shared" si="36"/>
        <v>1.3765065389363791</v>
      </c>
      <c r="M116" s="4">
        <f t="shared" si="37"/>
        <v>0.98855666337567905</v>
      </c>
      <c r="N116" s="3" t="e">
        <f t="shared" si="38"/>
        <v>#N/A</v>
      </c>
      <c r="O116" s="3" t="e">
        <f t="shared" si="39"/>
        <v>#N/A</v>
      </c>
      <c r="P116" s="3" t="e">
        <f t="shared" si="40"/>
        <v>#N/A</v>
      </c>
      <c r="Q116" s="3" t="e">
        <f t="shared" si="41"/>
        <v>#N/A</v>
      </c>
      <c r="R116" s="4">
        <f t="shared" si="42"/>
        <v>1.7206331736704739</v>
      </c>
      <c r="S116" s="4">
        <f t="shared" si="43"/>
        <v>1.0323799042022843</v>
      </c>
      <c r="T116" s="4">
        <f t="shared" si="44"/>
        <v>1.2356958292195988</v>
      </c>
      <c r="U116" s="4">
        <f t="shared" si="45"/>
        <v>0.74141749753175934</v>
      </c>
      <c r="V116" s="71">
        <f t="shared" si="30"/>
        <v>352</v>
      </c>
      <c r="W116" s="6" t="str">
        <f t="shared" si="31"/>
        <v>FAIL</v>
      </c>
      <c r="X116" s="4" t="b">
        <f t="shared" si="46"/>
        <v>1</v>
      </c>
      <c r="Y116" s="4" t="b">
        <f t="shared" si="47"/>
        <v>0</v>
      </c>
      <c r="Z116" s="4" t="b">
        <f t="shared" si="48"/>
        <v>1</v>
      </c>
      <c r="AA116" s="10">
        <v>300</v>
      </c>
      <c r="AB116" s="18"/>
    </row>
    <row r="117" spans="1:28" s="1" customFormat="1" ht="15" customHeight="1" x14ac:dyDescent="0.25">
      <c r="A117" s="10">
        <v>301</v>
      </c>
      <c r="B117" s="4">
        <v>0.89498921327379299</v>
      </c>
      <c r="C117" s="4">
        <v>0.99027591628216804</v>
      </c>
      <c r="D117" s="3" t="e">
        <f t="shared" si="26"/>
        <v>#N/A</v>
      </c>
      <c r="E117" s="40" t="e">
        <f t="shared" si="27"/>
        <v>#N/A</v>
      </c>
      <c r="F117" s="3" t="e">
        <f t="shared" si="28"/>
        <v>#N/A</v>
      </c>
      <c r="G117" s="40" t="e">
        <f t="shared" si="29"/>
        <v>#N/A</v>
      </c>
      <c r="H117" s="4">
        <f t="shared" si="32"/>
        <v>1.2378448953527101</v>
      </c>
      <c r="I117" s="4">
        <f t="shared" si="33"/>
        <v>0.74270693721162606</v>
      </c>
      <c r="J117" s="4">
        <f t="shared" si="34"/>
        <v>2.2179181980739848</v>
      </c>
      <c r="K117" s="4">
        <f t="shared" si="35"/>
        <v>0.89498921327379299</v>
      </c>
      <c r="L117" s="4">
        <f t="shared" si="36"/>
        <v>1.3789004966684388</v>
      </c>
      <c r="M117" s="4">
        <f t="shared" si="37"/>
        <v>0.99027591628216804</v>
      </c>
      <c r="N117" s="3" t="e">
        <f t="shared" si="38"/>
        <v>#N/A</v>
      </c>
      <c r="O117" s="3" t="e">
        <f t="shared" si="39"/>
        <v>#N/A</v>
      </c>
      <c r="P117" s="3" t="e">
        <f t="shared" si="40"/>
        <v>#N/A</v>
      </c>
      <c r="Q117" s="3" t="e">
        <f t="shared" si="41"/>
        <v>#N/A</v>
      </c>
      <c r="R117" s="4">
        <f>L117+(L117*25%)</f>
        <v>1.7236256208355485</v>
      </c>
      <c r="S117" s="4">
        <f>L117-(L117*25%)</f>
        <v>1.0341753725013292</v>
      </c>
      <c r="T117" s="4">
        <f t="shared" si="44"/>
        <v>1.2378448953527101</v>
      </c>
      <c r="U117" s="4">
        <f>M117-(M117*25%)</f>
        <v>0.74270693721162606</v>
      </c>
      <c r="V117" s="71">
        <f t="shared" si="30"/>
        <v>352</v>
      </c>
      <c r="W117" s="6" t="str">
        <f t="shared" si="31"/>
        <v>FAIL</v>
      </c>
      <c r="X117" s="4" t="b">
        <f t="shared" si="46"/>
        <v>1</v>
      </c>
      <c r="Y117" s="4" t="b">
        <f t="shared" si="47"/>
        <v>0</v>
      </c>
      <c r="Z117" s="4" t="b">
        <f t="shared" si="48"/>
        <v>1</v>
      </c>
      <c r="AA117" s="10">
        <v>301</v>
      </c>
      <c r="AB117" s="18"/>
    </row>
    <row r="118" spans="1:28" s="1" customFormat="1" ht="15" customHeight="1" x14ac:dyDescent="0.25">
      <c r="A118" s="10">
        <v>302</v>
      </c>
      <c r="B118" s="4">
        <v>0.90911576906646996</v>
      </c>
      <c r="C118" s="4">
        <v>0.992263067127095</v>
      </c>
      <c r="D118" s="3" t="e">
        <f t="shared" si="26"/>
        <v>#N/A</v>
      </c>
      <c r="E118" s="40" t="e">
        <f t="shared" si="27"/>
        <v>#N/A</v>
      </c>
      <c r="F118" s="3" t="e">
        <f t="shared" si="28"/>
        <v>#N/A</v>
      </c>
      <c r="G118" s="40" t="e">
        <f t="shared" si="29"/>
        <v>#N/A</v>
      </c>
      <c r="H118" s="4">
        <f t="shared" si="32"/>
        <v>1.2403288339088687</v>
      </c>
      <c r="I118" s="4">
        <f t="shared" si="33"/>
        <v>0.74419730034532128</v>
      </c>
      <c r="J118" s="4">
        <f t="shared" si="34"/>
        <v>2.2529259330321274</v>
      </c>
      <c r="K118" s="4">
        <f t="shared" si="35"/>
        <v>0.90911576906646996</v>
      </c>
      <c r="L118" s="4">
        <f t="shared" si="36"/>
        <v>1.3816674863952134</v>
      </c>
      <c r="M118" s="4">
        <f t="shared" si="37"/>
        <v>0.992263067127095</v>
      </c>
      <c r="N118" s="3" t="e">
        <f t="shared" si="38"/>
        <v>#N/A</v>
      </c>
      <c r="O118" s="3" t="e">
        <f t="shared" si="39"/>
        <v>#N/A</v>
      </c>
      <c r="P118" s="3" t="e">
        <f t="shared" si="40"/>
        <v>#N/A</v>
      </c>
      <c r="Q118" s="3" t="e">
        <f t="shared" si="41"/>
        <v>#N/A</v>
      </c>
      <c r="R118" s="4">
        <f t="shared" ref="R118:R181" si="49">L118+(L118*25%)</f>
        <v>1.7270843579940167</v>
      </c>
      <c r="S118" s="4">
        <f t="shared" ref="S118:S181" si="50">L118-(L118*25%)</f>
        <v>1.0362506147964101</v>
      </c>
      <c r="T118" s="4">
        <f t="shared" si="44"/>
        <v>1.2403288339088687</v>
      </c>
      <c r="U118" s="4">
        <f t="shared" ref="U118:U181" si="51">M118-(M118*25%)</f>
        <v>0.74419730034532128</v>
      </c>
      <c r="V118" s="71">
        <f t="shared" si="30"/>
        <v>352</v>
      </c>
      <c r="W118" s="6" t="str">
        <f t="shared" si="31"/>
        <v>FAIL</v>
      </c>
      <c r="X118" s="4" t="b">
        <f t="shared" si="46"/>
        <v>1</v>
      </c>
      <c r="Y118" s="4" t="b">
        <f t="shared" si="47"/>
        <v>0</v>
      </c>
      <c r="Z118" s="4" t="b">
        <f t="shared" si="48"/>
        <v>1</v>
      </c>
      <c r="AA118" s="10">
        <v>302</v>
      </c>
      <c r="AB118" s="18"/>
    </row>
    <row r="119" spans="1:28" s="1" customFormat="1" ht="15" customHeight="1" x14ac:dyDescent="0.25">
      <c r="A119" s="10">
        <v>303</v>
      </c>
      <c r="B119" s="4">
        <v>0.92044801745980798</v>
      </c>
      <c r="C119" s="4">
        <v>0.99393274509479002</v>
      </c>
      <c r="D119" s="3" t="e">
        <f t="shared" si="26"/>
        <v>#N/A</v>
      </c>
      <c r="E119" s="40" t="e">
        <f t="shared" si="27"/>
        <v>#N/A</v>
      </c>
      <c r="F119" s="3" t="e">
        <f t="shared" si="28"/>
        <v>#N/A</v>
      </c>
      <c r="G119" s="40" t="e">
        <f t="shared" si="29"/>
        <v>#N/A</v>
      </c>
      <c r="H119" s="4">
        <f t="shared" si="32"/>
        <v>1.2424159313684875</v>
      </c>
      <c r="I119" s="4">
        <f t="shared" si="33"/>
        <v>0.74544955882109254</v>
      </c>
      <c r="J119" s="4">
        <f t="shared" si="34"/>
        <v>2.2810089529880231</v>
      </c>
      <c r="K119" s="4">
        <f t="shared" si="35"/>
        <v>0.92044801745980798</v>
      </c>
      <c r="L119" s="4">
        <f t="shared" si="36"/>
        <v>1.3839924139644657</v>
      </c>
      <c r="M119" s="4">
        <f t="shared" si="37"/>
        <v>0.99393274509479002</v>
      </c>
      <c r="N119" s="3" t="e">
        <f t="shared" si="38"/>
        <v>#N/A</v>
      </c>
      <c r="O119" s="3" t="e">
        <f t="shared" si="39"/>
        <v>#N/A</v>
      </c>
      <c r="P119" s="3" t="e">
        <f t="shared" si="40"/>
        <v>#N/A</v>
      </c>
      <c r="Q119" s="3" t="e">
        <f t="shared" si="41"/>
        <v>#N/A</v>
      </c>
      <c r="R119" s="4">
        <f t="shared" si="49"/>
        <v>1.7299905174555821</v>
      </c>
      <c r="S119" s="4">
        <f t="shared" si="50"/>
        <v>1.0379943104733493</v>
      </c>
      <c r="T119" s="4">
        <f t="shared" si="44"/>
        <v>1.2424159313684875</v>
      </c>
      <c r="U119" s="4">
        <f t="shared" si="51"/>
        <v>0.74544955882109254</v>
      </c>
      <c r="V119" s="71">
        <f t="shared" si="30"/>
        <v>352</v>
      </c>
      <c r="W119" s="6" t="str">
        <f t="shared" si="31"/>
        <v>FAIL</v>
      </c>
      <c r="X119" s="4" t="b">
        <f t="shared" si="46"/>
        <v>1</v>
      </c>
      <c r="Y119" s="4" t="b">
        <f t="shared" si="47"/>
        <v>0</v>
      </c>
      <c r="Z119" s="4" t="b">
        <f t="shared" si="48"/>
        <v>1</v>
      </c>
      <c r="AA119" s="10">
        <v>303</v>
      </c>
      <c r="AB119" s="18"/>
    </row>
    <row r="120" spans="1:28" s="1" customFormat="1" ht="15" customHeight="1" x14ac:dyDescent="0.25">
      <c r="A120" s="10">
        <v>304</v>
      </c>
      <c r="B120" s="4">
        <v>0.93160854468156395</v>
      </c>
      <c r="C120" s="4">
        <v>0.99529499284886502</v>
      </c>
      <c r="D120" s="3" t="e">
        <f t="shared" si="26"/>
        <v>#N/A</v>
      </c>
      <c r="E120" s="40" t="e">
        <f t="shared" si="27"/>
        <v>#N/A</v>
      </c>
      <c r="F120" s="3" t="e">
        <f t="shared" si="28"/>
        <v>#N/A</v>
      </c>
      <c r="G120" s="40" t="e">
        <f t="shared" si="29"/>
        <v>#N/A</v>
      </c>
      <c r="H120" s="4">
        <f t="shared" si="32"/>
        <v>1.2441187410610812</v>
      </c>
      <c r="I120" s="4">
        <f t="shared" si="33"/>
        <v>0.74647124463664882</v>
      </c>
      <c r="J120" s="4">
        <f t="shared" si="34"/>
        <v>2.3086664219922448</v>
      </c>
      <c r="K120" s="4">
        <f t="shared" si="35"/>
        <v>0.93160854468156395</v>
      </c>
      <c r="L120" s="4">
        <f t="shared" si="36"/>
        <v>1.3858892631898125</v>
      </c>
      <c r="M120" s="4">
        <f t="shared" si="37"/>
        <v>0.99529499284886502</v>
      </c>
      <c r="N120" s="3" t="e">
        <f t="shared" si="38"/>
        <v>#N/A</v>
      </c>
      <c r="O120" s="3" t="e">
        <f t="shared" si="39"/>
        <v>#N/A</v>
      </c>
      <c r="P120" s="3" t="e">
        <f t="shared" si="40"/>
        <v>#N/A</v>
      </c>
      <c r="Q120" s="3" t="e">
        <f t="shared" si="41"/>
        <v>#N/A</v>
      </c>
      <c r="R120" s="4">
        <f t="shared" si="49"/>
        <v>1.7323615789872657</v>
      </c>
      <c r="S120" s="4">
        <f t="shared" si="50"/>
        <v>1.0394169473923593</v>
      </c>
      <c r="T120" s="4">
        <f t="shared" si="44"/>
        <v>1.2441187410610812</v>
      </c>
      <c r="U120" s="4">
        <f t="shared" si="51"/>
        <v>0.74647124463664882</v>
      </c>
      <c r="V120" s="71">
        <f t="shared" si="30"/>
        <v>352</v>
      </c>
      <c r="W120" s="6" t="str">
        <f t="shared" si="31"/>
        <v>FAIL</v>
      </c>
      <c r="X120" s="4" t="b">
        <f t="shared" si="46"/>
        <v>1</v>
      </c>
      <c r="Y120" s="4" t="b">
        <f t="shared" si="47"/>
        <v>0</v>
      </c>
      <c r="Z120" s="4" t="b">
        <f t="shared" si="48"/>
        <v>1</v>
      </c>
      <c r="AA120" s="10">
        <v>304</v>
      </c>
      <c r="AB120" s="18"/>
    </row>
    <row r="121" spans="1:28" s="1" customFormat="1" ht="15" customHeight="1" x14ac:dyDescent="0.25">
      <c r="A121" s="10">
        <v>305</v>
      </c>
      <c r="B121" s="4">
        <v>0.94121634623394002</v>
      </c>
      <c r="C121" s="4">
        <v>0.99574632775604899</v>
      </c>
      <c r="D121" s="3" t="e">
        <f t="shared" si="26"/>
        <v>#N/A</v>
      </c>
      <c r="E121" s="40" t="e">
        <f t="shared" si="27"/>
        <v>#N/A</v>
      </c>
      <c r="F121" s="3" t="e">
        <f t="shared" si="28"/>
        <v>#N/A</v>
      </c>
      <c r="G121" s="40" t="e">
        <f t="shared" si="29"/>
        <v>#N/A</v>
      </c>
      <c r="H121" s="4">
        <f t="shared" si="32"/>
        <v>1.2446829096950611</v>
      </c>
      <c r="I121" s="4">
        <f t="shared" si="33"/>
        <v>0.74680974581703674</v>
      </c>
      <c r="J121" s="4">
        <f t="shared" si="34"/>
        <v>2.3324760027005422</v>
      </c>
      <c r="K121" s="4">
        <f t="shared" si="35"/>
        <v>0.94121634623394002</v>
      </c>
      <c r="L121" s="4">
        <f t="shared" si="36"/>
        <v>1.3865177202869177</v>
      </c>
      <c r="M121" s="4">
        <f t="shared" si="37"/>
        <v>0.99574632775604899</v>
      </c>
      <c r="N121" s="3" t="e">
        <f t="shared" si="38"/>
        <v>#N/A</v>
      </c>
      <c r="O121" s="3" t="e">
        <f t="shared" si="39"/>
        <v>#N/A</v>
      </c>
      <c r="P121" s="3" t="e">
        <f t="shared" si="40"/>
        <v>#N/A</v>
      </c>
      <c r="Q121" s="3" t="e">
        <f t="shared" si="41"/>
        <v>#N/A</v>
      </c>
      <c r="R121" s="4">
        <f t="shared" si="49"/>
        <v>1.7331471503586471</v>
      </c>
      <c r="S121" s="4">
        <f t="shared" si="50"/>
        <v>1.0398882902151882</v>
      </c>
      <c r="T121" s="4">
        <f t="shared" si="44"/>
        <v>1.2446829096950611</v>
      </c>
      <c r="U121" s="4">
        <f t="shared" si="51"/>
        <v>0.74680974581703674</v>
      </c>
      <c r="V121" s="71">
        <f t="shared" si="30"/>
        <v>352</v>
      </c>
      <c r="W121" s="6" t="str">
        <f t="shared" si="31"/>
        <v>FAIL</v>
      </c>
      <c r="X121" s="4" t="b">
        <f t="shared" si="46"/>
        <v>1</v>
      </c>
      <c r="Y121" s="4" t="b">
        <f t="shared" si="47"/>
        <v>0</v>
      </c>
      <c r="Z121" s="4" t="b">
        <f t="shared" si="48"/>
        <v>1</v>
      </c>
      <c r="AA121" s="10">
        <v>305</v>
      </c>
      <c r="AB121" s="18"/>
    </row>
    <row r="122" spans="1:28" s="1" customFormat="1" ht="15" customHeight="1" x14ac:dyDescent="0.25">
      <c r="A122" s="10">
        <v>306</v>
      </c>
      <c r="B122" s="4">
        <v>0.95072691651964703</v>
      </c>
      <c r="C122" s="4">
        <v>0.99572884034323805</v>
      </c>
      <c r="D122" s="3" t="e">
        <f t="shared" si="26"/>
        <v>#N/A</v>
      </c>
      <c r="E122" s="40" t="e">
        <f t="shared" si="27"/>
        <v>#N/A</v>
      </c>
      <c r="F122" s="3" t="e">
        <f t="shared" si="28"/>
        <v>#N/A</v>
      </c>
      <c r="G122" s="40" t="e">
        <f t="shared" si="29"/>
        <v>#N/A</v>
      </c>
      <c r="H122" s="4">
        <f t="shared" si="32"/>
        <v>1.2446610504290476</v>
      </c>
      <c r="I122" s="4">
        <f t="shared" si="33"/>
        <v>0.74679663025742848</v>
      </c>
      <c r="J122" s="4">
        <f t="shared" si="34"/>
        <v>2.3560446296715565</v>
      </c>
      <c r="K122" s="4">
        <f t="shared" si="35"/>
        <v>0.95072691651964703</v>
      </c>
      <c r="L122" s="4">
        <f t="shared" si="36"/>
        <v>1.3864933701014652</v>
      </c>
      <c r="M122" s="4">
        <f t="shared" si="37"/>
        <v>0.99572884034323805</v>
      </c>
      <c r="N122" s="3" t="e">
        <f t="shared" si="38"/>
        <v>#N/A</v>
      </c>
      <c r="O122" s="3" t="e">
        <f t="shared" si="39"/>
        <v>#N/A</v>
      </c>
      <c r="P122" s="3" t="e">
        <f t="shared" si="40"/>
        <v>#N/A</v>
      </c>
      <c r="Q122" s="3" t="e">
        <f t="shared" si="41"/>
        <v>#N/A</v>
      </c>
      <c r="R122" s="4">
        <f t="shared" si="49"/>
        <v>1.7331167126268316</v>
      </c>
      <c r="S122" s="4">
        <f t="shared" si="50"/>
        <v>1.0398700275760988</v>
      </c>
      <c r="T122" s="4">
        <f t="shared" si="44"/>
        <v>1.2446610504290476</v>
      </c>
      <c r="U122" s="4">
        <f t="shared" si="51"/>
        <v>0.74679663025742848</v>
      </c>
      <c r="V122" s="71">
        <f t="shared" si="30"/>
        <v>352</v>
      </c>
      <c r="W122" s="6" t="str">
        <f t="shared" si="31"/>
        <v>FAIL</v>
      </c>
      <c r="X122" s="4" t="b">
        <f t="shared" si="46"/>
        <v>1</v>
      </c>
      <c r="Y122" s="4" t="b">
        <f t="shared" si="47"/>
        <v>0</v>
      </c>
      <c r="Z122" s="4" t="b">
        <f t="shared" si="48"/>
        <v>1</v>
      </c>
      <c r="AA122" s="10">
        <v>306</v>
      </c>
      <c r="AB122" s="18"/>
    </row>
    <row r="123" spans="1:28" s="1" customFormat="1" ht="15" customHeight="1" x14ac:dyDescent="0.25">
      <c r="A123" s="10">
        <v>307</v>
      </c>
      <c r="B123" s="4">
        <v>0.96056703728005199</v>
      </c>
      <c r="C123" s="4">
        <v>0.99656503984050104</v>
      </c>
      <c r="D123" s="3" t="e">
        <f t="shared" si="26"/>
        <v>#N/A</v>
      </c>
      <c r="E123" s="40" t="e">
        <f t="shared" si="27"/>
        <v>#N/A</v>
      </c>
      <c r="F123" s="3" t="e">
        <f t="shared" si="28"/>
        <v>#N/A</v>
      </c>
      <c r="G123" s="40" t="e">
        <f t="shared" si="29"/>
        <v>#N/A</v>
      </c>
      <c r="H123" s="4">
        <f t="shared" si="32"/>
        <v>1.2457062998006263</v>
      </c>
      <c r="I123" s="4">
        <f t="shared" si="33"/>
        <v>0.74742377988037578</v>
      </c>
      <c r="J123" s="4">
        <f t="shared" si="34"/>
        <v>2.3804299324015359</v>
      </c>
      <c r="K123" s="4">
        <f t="shared" si="35"/>
        <v>0.96056703728005199</v>
      </c>
      <c r="L123" s="4">
        <f t="shared" si="36"/>
        <v>1.3876577283203531</v>
      </c>
      <c r="M123" s="4">
        <f t="shared" si="37"/>
        <v>0.99656503984050104</v>
      </c>
      <c r="N123" s="3" t="e">
        <f t="shared" si="38"/>
        <v>#N/A</v>
      </c>
      <c r="O123" s="3" t="e">
        <f t="shared" si="39"/>
        <v>#N/A</v>
      </c>
      <c r="P123" s="3" t="e">
        <f t="shared" si="40"/>
        <v>#N/A</v>
      </c>
      <c r="Q123" s="3" t="e">
        <f t="shared" si="41"/>
        <v>#N/A</v>
      </c>
      <c r="R123" s="4">
        <f t="shared" si="49"/>
        <v>1.7345721604004414</v>
      </c>
      <c r="S123" s="4">
        <f t="shared" si="50"/>
        <v>1.0407432962402647</v>
      </c>
      <c r="T123" s="4">
        <f t="shared" si="44"/>
        <v>1.2457062998006263</v>
      </c>
      <c r="U123" s="4">
        <f t="shared" si="51"/>
        <v>0.74742377988037578</v>
      </c>
      <c r="V123" s="71">
        <f t="shared" si="30"/>
        <v>352</v>
      </c>
      <c r="W123" s="6" t="str">
        <f t="shared" si="31"/>
        <v>FAIL</v>
      </c>
      <c r="X123" s="4" t="b">
        <f t="shared" si="46"/>
        <v>1</v>
      </c>
      <c r="Y123" s="4" t="b">
        <f t="shared" si="47"/>
        <v>0</v>
      </c>
      <c r="Z123" s="4" t="b">
        <f t="shared" si="48"/>
        <v>1</v>
      </c>
      <c r="AA123" s="10">
        <v>307</v>
      </c>
      <c r="AB123" s="18"/>
    </row>
    <row r="124" spans="1:28" s="1" customFormat="1" ht="15" customHeight="1" x14ac:dyDescent="0.25">
      <c r="A124" s="10">
        <v>308</v>
      </c>
      <c r="B124" s="4">
        <v>0.96724977641375698</v>
      </c>
      <c r="C124" s="4">
        <v>0.99693699113932599</v>
      </c>
      <c r="D124" s="3" t="e">
        <f t="shared" si="26"/>
        <v>#N/A</v>
      </c>
      <c r="E124" s="40" t="e">
        <f t="shared" si="27"/>
        <v>#N/A</v>
      </c>
      <c r="F124" s="3" t="e">
        <f t="shared" si="28"/>
        <v>#N/A</v>
      </c>
      <c r="G124" s="40" t="e">
        <f t="shared" si="29"/>
        <v>#N/A</v>
      </c>
      <c r="H124" s="4">
        <f t="shared" si="32"/>
        <v>1.2461712389241575</v>
      </c>
      <c r="I124" s="4">
        <f t="shared" si="33"/>
        <v>0.74770274335449449</v>
      </c>
      <c r="J124" s="4">
        <f t="shared" si="34"/>
        <v>2.3969907674571997</v>
      </c>
      <c r="K124" s="4">
        <f t="shared" si="35"/>
        <v>0.96724977641375698</v>
      </c>
      <c r="L124" s="4">
        <f t="shared" si="36"/>
        <v>1.3881756484497365</v>
      </c>
      <c r="M124" s="4">
        <f t="shared" si="37"/>
        <v>0.99693699113932599</v>
      </c>
      <c r="N124" s="3" t="e">
        <f t="shared" si="38"/>
        <v>#N/A</v>
      </c>
      <c r="O124" s="3" t="e">
        <f t="shared" si="39"/>
        <v>#N/A</v>
      </c>
      <c r="P124" s="3" t="e">
        <f t="shared" si="40"/>
        <v>#N/A</v>
      </c>
      <c r="Q124" s="3" t="e">
        <f t="shared" si="41"/>
        <v>#N/A</v>
      </c>
      <c r="R124" s="4">
        <f t="shared" si="49"/>
        <v>1.7352195605621707</v>
      </c>
      <c r="S124" s="4">
        <f t="shared" si="50"/>
        <v>1.0411317363373023</v>
      </c>
      <c r="T124" s="4">
        <f t="shared" si="44"/>
        <v>1.2461712389241575</v>
      </c>
      <c r="U124" s="4">
        <f t="shared" si="51"/>
        <v>0.74770274335449449</v>
      </c>
      <c r="V124" s="71">
        <f t="shared" si="30"/>
        <v>352</v>
      </c>
      <c r="W124" s="6" t="str">
        <f t="shared" si="31"/>
        <v>FAIL</v>
      </c>
      <c r="X124" s="4" t="b">
        <f t="shared" si="46"/>
        <v>1</v>
      </c>
      <c r="Y124" s="4" t="b">
        <f t="shared" si="47"/>
        <v>0</v>
      </c>
      <c r="Z124" s="4" t="b">
        <f t="shared" si="48"/>
        <v>1</v>
      </c>
      <c r="AA124" s="10">
        <v>308</v>
      </c>
      <c r="AB124" s="18"/>
    </row>
    <row r="125" spans="1:28" s="1" customFormat="1" ht="15" customHeight="1" x14ac:dyDescent="0.25">
      <c r="A125" s="10">
        <v>309</v>
      </c>
      <c r="B125" s="4">
        <v>0.97465296551727199</v>
      </c>
      <c r="C125" s="4">
        <v>0.99722546067344298</v>
      </c>
      <c r="D125" s="3" t="e">
        <f t="shared" si="26"/>
        <v>#N/A</v>
      </c>
      <c r="E125" s="40" t="e">
        <f t="shared" si="27"/>
        <v>#N/A</v>
      </c>
      <c r="F125" s="3" t="e">
        <f t="shared" si="28"/>
        <v>#N/A</v>
      </c>
      <c r="G125" s="40" t="e">
        <f t="shared" si="29"/>
        <v>#N/A</v>
      </c>
      <c r="H125" s="4">
        <f t="shared" si="32"/>
        <v>1.2465318258418037</v>
      </c>
      <c r="I125" s="4">
        <f t="shared" si="33"/>
        <v>0.74791909550508229</v>
      </c>
      <c r="J125" s="4">
        <f t="shared" si="34"/>
        <v>2.4153369861522913</v>
      </c>
      <c r="K125" s="4">
        <f t="shared" si="35"/>
        <v>0.97465296551727199</v>
      </c>
      <c r="L125" s="4">
        <f t="shared" si="36"/>
        <v>1.388577325171676</v>
      </c>
      <c r="M125" s="4">
        <f t="shared" si="37"/>
        <v>0.99722546067344298</v>
      </c>
      <c r="N125" s="3" t="e">
        <f t="shared" si="38"/>
        <v>#N/A</v>
      </c>
      <c r="O125" s="3" t="e">
        <f t="shared" si="39"/>
        <v>#N/A</v>
      </c>
      <c r="P125" s="3" t="e">
        <f t="shared" si="40"/>
        <v>#N/A</v>
      </c>
      <c r="Q125" s="3" t="e">
        <f t="shared" si="41"/>
        <v>#N/A</v>
      </c>
      <c r="R125" s="4">
        <f t="shared" si="49"/>
        <v>1.735721656464595</v>
      </c>
      <c r="S125" s="4">
        <f t="shared" si="50"/>
        <v>1.041432993878757</v>
      </c>
      <c r="T125" s="4">
        <f t="shared" si="44"/>
        <v>1.2465318258418037</v>
      </c>
      <c r="U125" s="4">
        <f t="shared" si="51"/>
        <v>0.74791909550508229</v>
      </c>
      <c r="V125" s="71">
        <f t="shared" si="30"/>
        <v>352</v>
      </c>
      <c r="W125" s="6" t="str">
        <f t="shared" si="31"/>
        <v>FAIL</v>
      </c>
      <c r="X125" s="4" t="b">
        <f t="shared" si="46"/>
        <v>1</v>
      </c>
      <c r="Y125" s="4" t="b">
        <f t="shared" si="47"/>
        <v>0</v>
      </c>
      <c r="Z125" s="4" t="b">
        <f t="shared" si="48"/>
        <v>1</v>
      </c>
      <c r="AA125" s="10">
        <v>309</v>
      </c>
      <c r="AB125" s="18"/>
    </row>
    <row r="126" spans="1:28" s="1" customFormat="1" ht="15" customHeight="1" x14ac:dyDescent="0.25">
      <c r="A126" s="10">
        <v>310</v>
      </c>
      <c r="B126" s="4">
        <v>0.98215763193738204</v>
      </c>
      <c r="C126" s="4">
        <v>0.997506091880343</v>
      </c>
      <c r="D126" s="3" t="e">
        <f t="shared" si="26"/>
        <v>#N/A</v>
      </c>
      <c r="E126" s="40" t="e">
        <f t="shared" si="27"/>
        <v>#N/A</v>
      </c>
      <c r="F126" s="3" t="e">
        <f t="shared" si="28"/>
        <v>#N/A</v>
      </c>
      <c r="G126" s="40" t="e">
        <f t="shared" si="29"/>
        <v>#N/A</v>
      </c>
      <c r="H126" s="4">
        <f t="shared" si="32"/>
        <v>1.2468826148504288</v>
      </c>
      <c r="I126" s="4">
        <f t="shared" si="33"/>
        <v>0.74812956891025728</v>
      </c>
      <c r="J126" s="4">
        <f t="shared" si="34"/>
        <v>2.4339346809365132</v>
      </c>
      <c r="K126" s="4">
        <f t="shared" si="35"/>
        <v>0.98215763193738204</v>
      </c>
      <c r="L126" s="4">
        <f t="shared" si="36"/>
        <v>1.3889680874877259</v>
      </c>
      <c r="M126" s="4">
        <f t="shared" si="37"/>
        <v>0.997506091880343</v>
      </c>
      <c r="N126" s="3" t="e">
        <f t="shared" si="38"/>
        <v>#N/A</v>
      </c>
      <c r="O126" s="3" t="e">
        <f t="shared" si="39"/>
        <v>#N/A</v>
      </c>
      <c r="P126" s="3" t="e">
        <f t="shared" si="40"/>
        <v>#N/A</v>
      </c>
      <c r="Q126" s="3" t="e">
        <f t="shared" si="41"/>
        <v>#N/A</v>
      </c>
      <c r="R126" s="4">
        <f t="shared" si="49"/>
        <v>1.7362101093596574</v>
      </c>
      <c r="S126" s="4">
        <f t="shared" si="50"/>
        <v>1.0417260656157945</v>
      </c>
      <c r="T126" s="4">
        <f t="shared" si="44"/>
        <v>1.2468826148504288</v>
      </c>
      <c r="U126" s="4">
        <f t="shared" si="51"/>
        <v>0.74812956891025728</v>
      </c>
      <c r="V126" s="71">
        <f t="shared" si="30"/>
        <v>352</v>
      </c>
      <c r="W126" s="6" t="str">
        <f t="shared" si="31"/>
        <v>FAIL</v>
      </c>
      <c r="X126" s="4" t="b">
        <f t="shared" si="46"/>
        <v>1</v>
      </c>
      <c r="Y126" s="4" t="b">
        <f t="shared" si="47"/>
        <v>0</v>
      </c>
      <c r="Z126" s="4" t="b">
        <f t="shared" si="48"/>
        <v>1</v>
      </c>
      <c r="AA126" s="10">
        <v>310</v>
      </c>
      <c r="AB126" s="18"/>
    </row>
    <row r="127" spans="1:28" s="1" customFormat="1" ht="15" customHeight="1" x14ac:dyDescent="0.25">
      <c r="A127" s="10">
        <v>311</v>
      </c>
      <c r="B127" s="4">
        <v>0.98693543653158999</v>
      </c>
      <c r="C127" s="4">
        <v>0.99819527509520101</v>
      </c>
      <c r="D127" s="3" t="e">
        <f t="shared" si="26"/>
        <v>#N/A</v>
      </c>
      <c r="E127" s="40" t="e">
        <f t="shared" si="27"/>
        <v>#N/A</v>
      </c>
      <c r="F127" s="3" t="e">
        <f t="shared" si="28"/>
        <v>#N/A</v>
      </c>
      <c r="G127" s="40" t="e">
        <f t="shared" si="29"/>
        <v>#N/A</v>
      </c>
      <c r="H127" s="4">
        <f t="shared" si="32"/>
        <v>1.2477440938690012</v>
      </c>
      <c r="I127" s="4">
        <f t="shared" si="33"/>
        <v>0.74864645632140081</v>
      </c>
      <c r="J127" s="4">
        <f t="shared" si="34"/>
        <v>2.445774801017484</v>
      </c>
      <c r="K127" s="4">
        <f t="shared" si="35"/>
        <v>0.98693543653158999</v>
      </c>
      <c r="L127" s="4">
        <f t="shared" si="36"/>
        <v>1.3899277342504495</v>
      </c>
      <c r="M127" s="4">
        <f t="shared" si="37"/>
        <v>0.99819527509520101</v>
      </c>
      <c r="N127" s="3" t="e">
        <f t="shared" si="38"/>
        <v>#N/A</v>
      </c>
      <c r="O127" s="3" t="e">
        <f t="shared" si="39"/>
        <v>#N/A</v>
      </c>
      <c r="P127" s="3" t="e">
        <f t="shared" si="40"/>
        <v>#N/A</v>
      </c>
      <c r="Q127" s="3" t="e">
        <f t="shared" si="41"/>
        <v>#N/A</v>
      </c>
      <c r="R127" s="4">
        <f t="shared" si="49"/>
        <v>1.7374096678130617</v>
      </c>
      <c r="S127" s="4">
        <f t="shared" si="50"/>
        <v>1.0424458006878372</v>
      </c>
      <c r="T127" s="4">
        <f t="shared" si="44"/>
        <v>1.2477440938690012</v>
      </c>
      <c r="U127" s="4">
        <f t="shared" si="51"/>
        <v>0.74864645632140081</v>
      </c>
      <c r="V127" s="71">
        <f t="shared" si="30"/>
        <v>352</v>
      </c>
      <c r="W127" s="6" t="str">
        <f t="shared" si="31"/>
        <v>FAIL</v>
      </c>
      <c r="X127" s="4" t="b">
        <f t="shared" si="46"/>
        <v>1</v>
      </c>
      <c r="Y127" s="4" t="b">
        <f t="shared" si="47"/>
        <v>0</v>
      </c>
      <c r="Z127" s="4" t="b">
        <f t="shared" si="48"/>
        <v>1</v>
      </c>
      <c r="AA127" s="10">
        <v>311</v>
      </c>
      <c r="AB127" s="18"/>
    </row>
    <row r="128" spans="1:28" s="1" customFormat="1" ht="15" customHeight="1" x14ac:dyDescent="0.25">
      <c r="A128" s="10">
        <v>312</v>
      </c>
      <c r="B128" s="4">
        <v>0.98920718958940401</v>
      </c>
      <c r="C128" s="4">
        <v>0.99841969935475905</v>
      </c>
      <c r="D128" s="3" t="e">
        <f t="shared" si="26"/>
        <v>#N/A</v>
      </c>
      <c r="E128" s="40" t="e">
        <f t="shared" si="27"/>
        <v>#N/A</v>
      </c>
      <c r="F128" s="3" t="e">
        <f t="shared" si="28"/>
        <v>#N/A</v>
      </c>
      <c r="G128" s="40" t="e">
        <f t="shared" si="29"/>
        <v>#N/A</v>
      </c>
      <c r="H128" s="4">
        <f t="shared" si="32"/>
        <v>1.2480246241934487</v>
      </c>
      <c r="I128" s="4">
        <f t="shared" si="33"/>
        <v>0.74881477451606926</v>
      </c>
      <c r="J128" s="4">
        <f t="shared" si="34"/>
        <v>2.4514045475817192</v>
      </c>
      <c r="K128" s="4">
        <f t="shared" si="35"/>
        <v>0.98920718958940401</v>
      </c>
      <c r="L128" s="4">
        <f t="shared" si="36"/>
        <v>1.3902402317250229</v>
      </c>
      <c r="M128" s="4">
        <f t="shared" si="37"/>
        <v>0.99841969935475905</v>
      </c>
      <c r="N128" s="3" t="e">
        <f t="shared" si="38"/>
        <v>#N/A</v>
      </c>
      <c r="O128" s="3" t="e">
        <f t="shared" si="39"/>
        <v>#N/A</v>
      </c>
      <c r="P128" s="3" t="e">
        <f t="shared" si="40"/>
        <v>#N/A</v>
      </c>
      <c r="Q128" s="3" t="e">
        <f t="shared" si="41"/>
        <v>#N/A</v>
      </c>
      <c r="R128" s="4">
        <f t="shared" si="49"/>
        <v>1.7378002896562785</v>
      </c>
      <c r="S128" s="4">
        <f t="shared" si="50"/>
        <v>1.0426801737937672</v>
      </c>
      <c r="T128" s="4">
        <f t="shared" si="44"/>
        <v>1.2480246241934487</v>
      </c>
      <c r="U128" s="4">
        <f t="shared" si="51"/>
        <v>0.74881477451606926</v>
      </c>
      <c r="V128" s="71">
        <f t="shared" si="30"/>
        <v>352</v>
      </c>
      <c r="W128" s="6" t="str">
        <f t="shared" si="31"/>
        <v>FAIL</v>
      </c>
      <c r="X128" s="4" t="b">
        <f t="shared" si="46"/>
        <v>1</v>
      </c>
      <c r="Y128" s="4" t="b">
        <f t="shared" si="47"/>
        <v>0</v>
      </c>
      <c r="Z128" s="4" t="b">
        <f t="shared" si="48"/>
        <v>1</v>
      </c>
      <c r="AA128" s="10">
        <v>312</v>
      </c>
      <c r="AB128" s="18"/>
    </row>
    <row r="129" spans="1:28" s="1" customFormat="1" ht="15" customHeight="1" x14ac:dyDescent="0.25">
      <c r="A129" s="10">
        <v>313</v>
      </c>
      <c r="B129" s="4">
        <v>0.99265317529028096</v>
      </c>
      <c r="C129" s="4">
        <v>0.99790239240537704</v>
      </c>
      <c r="D129" s="3" t="e">
        <f t="shared" si="26"/>
        <v>#N/A</v>
      </c>
      <c r="E129" s="40" t="e">
        <f t="shared" si="27"/>
        <v>#N/A</v>
      </c>
      <c r="F129" s="3" t="e">
        <f t="shared" si="28"/>
        <v>#N/A</v>
      </c>
      <c r="G129" s="40" t="e">
        <f t="shared" si="29"/>
        <v>#N/A</v>
      </c>
      <c r="H129" s="4">
        <f t="shared" si="32"/>
        <v>1.2473779905067213</v>
      </c>
      <c r="I129" s="4">
        <f t="shared" si="33"/>
        <v>0.74842679430403281</v>
      </c>
      <c r="J129" s="4">
        <f t="shared" si="34"/>
        <v>2.4599442196614763</v>
      </c>
      <c r="K129" s="4">
        <f t="shared" si="35"/>
        <v>0.99265317529028096</v>
      </c>
      <c r="L129" s="4">
        <f t="shared" si="36"/>
        <v>1.389519912470859</v>
      </c>
      <c r="M129" s="4">
        <f t="shared" si="37"/>
        <v>0.99790239240537704</v>
      </c>
      <c r="N129" s="3" t="e">
        <f t="shared" si="38"/>
        <v>#N/A</v>
      </c>
      <c r="O129" s="3" t="e">
        <f t="shared" si="39"/>
        <v>#N/A</v>
      </c>
      <c r="P129" s="3" t="e">
        <f t="shared" si="40"/>
        <v>#N/A</v>
      </c>
      <c r="Q129" s="3" t="e">
        <f t="shared" si="41"/>
        <v>#N/A</v>
      </c>
      <c r="R129" s="4">
        <f t="shared" si="49"/>
        <v>1.7368998905885737</v>
      </c>
      <c r="S129" s="4">
        <f t="shared" si="50"/>
        <v>1.0421399343531443</v>
      </c>
      <c r="T129" s="4">
        <f t="shared" si="44"/>
        <v>1.2473779905067213</v>
      </c>
      <c r="U129" s="4">
        <f t="shared" si="51"/>
        <v>0.74842679430403281</v>
      </c>
      <c r="V129" s="71">
        <f t="shared" si="30"/>
        <v>352</v>
      </c>
      <c r="W129" s="6" t="str">
        <f t="shared" si="31"/>
        <v>FAIL</v>
      </c>
      <c r="X129" s="4" t="b">
        <f t="shared" si="46"/>
        <v>1</v>
      </c>
      <c r="Y129" s="4" t="b">
        <f t="shared" si="47"/>
        <v>0</v>
      </c>
      <c r="Z129" s="4" t="b">
        <f t="shared" si="48"/>
        <v>1</v>
      </c>
      <c r="AA129" s="10">
        <v>313</v>
      </c>
      <c r="AB129" s="18"/>
    </row>
    <row r="130" spans="1:28" s="1" customFormat="1" ht="15" customHeight="1" x14ac:dyDescent="0.25">
      <c r="A130" s="10">
        <v>314</v>
      </c>
      <c r="B130" s="4">
        <v>0.99634553804640802</v>
      </c>
      <c r="C130" s="4">
        <v>0.99825525388457803</v>
      </c>
      <c r="D130" s="3" t="e">
        <f t="shared" si="26"/>
        <v>#N/A</v>
      </c>
      <c r="E130" s="40" t="e">
        <f t="shared" si="27"/>
        <v>#N/A</v>
      </c>
      <c r="F130" s="3" t="e">
        <f t="shared" si="28"/>
        <v>#N/A</v>
      </c>
      <c r="G130" s="40" t="e">
        <f t="shared" si="29"/>
        <v>#N/A</v>
      </c>
      <c r="H130" s="4">
        <f t="shared" si="32"/>
        <v>1.2478190673557226</v>
      </c>
      <c r="I130" s="4">
        <f t="shared" si="33"/>
        <v>0.7486914404134335</v>
      </c>
      <c r="J130" s="4">
        <f t="shared" si="34"/>
        <v>2.4690944512276745</v>
      </c>
      <c r="K130" s="4">
        <f t="shared" si="35"/>
        <v>0.99634553804640802</v>
      </c>
      <c r="L130" s="4">
        <f t="shared" si="36"/>
        <v>1.3900112511583151</v>
      </c>
      <c r="M130" s="4">
        <f t="shared" si="37"/>
        <v>0.99825525388457803</v>
      </c>
      <c r="N130" s="3" t="e">
        <f t="shared" si="38"/>
        <v>#N/A</v>
      </c>
      <c r="O130" s="3" t="e">
        <f t="shared" si="39"/>
        <v>#N/A</v>
      </c>
      <c r="P130" s="3" t="e">
        <f t="shared" si="40"/>
        <v>#N/A</v>
      </c>
      <c r="Q130" s="3" t="e">
        <f t="shared" si="41"/>
        <v>#N/A</v>
      </c>
      <c r="R130" s="4">
        <f t="shared" si="49"/>
        <v>1.7375140639478939</v>
      </c>
      <c r="S130" s="4">
        <f t="shared" si="50"/>
        <v>1.0425084383687364</v>
      </c>
      <c r="T130" s="4">
        <f t="shared" si="44"/>
        <v>1.2478190673557226</v>
      </c>
      <c r="U130" s="4">
        <f t="shared" si="51"/>
        <v>0.7486914404134335</v>
      </c>
      <c r="V130" s="71">
        <f t="shared" si="30"/>
        <v>352</v>
      </c>
      <c r="W130" s="6" t="str">
        <f t="shared" si="31"/>
        <v>FAIL</v>
      </c>
      <c r="X130" s="4" t="b">
        <f t="shared" si="46"/>
        <v>1</v>
      </c>
      <c r="Y130" s="4" t="b">
        <f t="shared" si="47"/>
        <v>0</v>
      </c>
      <c r="Z130" s="4" t="b">
        <f t="shared" si="48"/>
        <v>1</v>
      </c>
      <c r="AA130" s="10">
        <v>314</v>
      </c>
      <c r="AB130" s="18"/>
    </row>
    <row r="131" spans="1:28" s="1" customFormat="1" ht="15" customHeight="1" x14ac:dyDescent="0.25">
      <c r="A131" s="10">
        <v>315</v>
      </c>
      <c r="B131" s="4">
        <v>0.99969059215188305</v>
      </c>
      <c r="C131" s="4">
        <v>0.99840862982418199</v>
      </c>
      <c r="D131" s="3" t="e">
        <f t="shared" si="26"/>
        <v>#N/A</v>
      </c>
      <c r="E131" s="40" t="e">
        <f t="shared" si="27"/>
        <v>#N/A</v>
      </c>
      <c r="F131" s="3" t="e">
        <f t="shared" si="28"/>
        <v>#N/A</v>
      </c>
      <c r="G131" s="40" t="e">
        <f t="shared" si="29"/>
        <v>#N/A</v>
      </c>
      <c r="H131" s="4">
        <f t="shared" si="32"/>
        <v>1.2480107872802275</v>
      </c>
      <c r="I131" s="4">
        <f t="shared" si="33"/>
        <v>0.74880647236813647</v>
      </c>
      <c r="J131" s="4">
        <f t="shared" si="34"/>
        <v>2.4773839995976901</v>
      </c>
      <c r="K131" s="4">
        <f t="shared" si="35"/>
        <v>0.99969059215188305</v>
      </c>
      <c r="L131" s="4">
        <f t="shared" si="36"/>
        <v>1.3902248180600436</v>
      </c>
      <c r="M131" s="4">
        <f t="shared" si="37"/>
        <v>0.99840862982418199</v>
      </c>
      <c r="N131" s="3" t="e">
        <f t="shared" si="38"/>
        <v>#N/A</v>
      </c>
      <c r="O131" s="3" t="e">
        <f t="shared" si="39"/>
        <v>#N/A</v>
      </c>
      <c r="P131" s="3" t="e">
        <f t="shared" si="40"/>
        <v>#N/A</v>
      </c>
      <c r="Q131" s="3" t="e">
        <f t="shared" si="41"/>
        <v>#N/A</v>
      </c>
      <c r="R131" s="4">
        <f t="shared" si="49"/>
        <v>1.7377810225750545</v>
      </c>
      <c r="S131" s="4">
        <f t="shared" si="50"/>
        <v>1.0426686135450327</v>
      </c>
      <c r="T131" s="4">
        <f t="shared" si="44"/>
        <v>1.2480107872802275</v>
      </c>
      <c r="U131" s="4">
        <f t="shared" si="51"/>
        <v>0.74880647236813647</v>
      </c>
      <c r="V131" s="71">
        <f t="shared" si="30"/>
        <v>352</v>
      </c>
      <c r="W131" s="6" t="str">
        <f t="shared" si="31"/>
        <v>FAIL</v>
      </c>
      <c r="X131" s="4" t="b">
        <f t="shared" si="46"/>
        <v>1</v>
      </c>
      <c r="Y131" s="4" t="b">
        <f t="shared" si="47"/>
        <v>0</v>
      </c>
      <c r="Z131" s="4" t="b">
        <f t="shared" si="48"/>
        <v>1</v>
      </c>
      <c r="AA131" s="10">
        <v>315</v>
      </c>
      <c r="AB131" s="18"/>
    </row>
    <row r="132" spans="1:28" s="1" customFormat="1" ht="15" customHeight="1" x14ac:dyDescent="0.25">
      <c r="A132" s="10">
        <v>316</v>
      </c>
      <c r="B132" s="4">
        <v>1</v>
      </c>
      <c r="C132" s="4">
        <v>0.99812768701704502</v>
      </c>
      <c r="D132" s="3">
        <f t="shared" ref="D132:D195" si="52">IF(B132=MAX($B$67:$B$196),B132,NA())</f>
        <v>1</v>
      </c>
      <c r="E132" s="40">
        <f t="shared" ref="E132:E195" si="53">IF(B132=MAX($B$67:$B$196),A132,NA())</f>
        <v>316</v>
      </c>
      <c r="F132" s="3" t="e">
        <f t="shared" ref="F132:F195" si="54">IF(C132=MAX($C$67:$C$196),C132,NA())</f>
        <v>#N/A</v>
      </c>
      <c r="G132" s="40" t="e">
        <f t="shared" ref="G132:G195" si="55">IF(C132=MAX($C$67:$C$196),A132,NA())</f>
        <v>#N/A</v>
      </c>
      <c r="H132" s="4">
        <f t="shared" si="32"/>
        <v>1.2476596087713063</v>
      </c>
      <c r="I132" s="4">
        <f t="shared" si="33"/>
        <v>0.74859576526278371</v>
      </c>
      <c r="J132" s="4">
        <f t="shared" si="34"/>
        <v>2.4781507588913079</v>
      </c>
      <c r="K132" s="4">
        <f t="shared" si="35"/>
        <v>1</v>
      </c>
      <c r="L132" s="4">
        <f t="shared" si="36"/>
        <v>1.3898336218591394</v>
      </c>
      <c r="M132" s="4">
        <f t="shared" si="37"/>
        <v>0.99812768701704502</v>
      </c>
      <c r="N132" s="3" t="e">
        <f t="shared" si="38"/>
        <v>#N/A</v>
      </c>
      <c r="O132" s="3">
        <f t="shared" si="39"/>
        <v>1</v>
      </c>
      <c r="P132" s="3" t="e">
        <f t="shared" si="40"/>
        <v>#N/A</v>
      </c>
      <c r="Q132" s="3" t="e">
        <f t="shared" si="41"/>
        <v>#N/A</v>
      </c>
      <c r="R132" s="4">
        <f t="shared" si="49"/>
        <v>1.7372920273239243</v>
      </c>
      <c r="S132" s="4">
        <f t="shared" si="50"/>
        <v>1.0423752163943545</v>
      </c>
      <c r="T132" s="4">
        <f t="shared" si="44"/>
        <v>1.2476596087713063</v>
      </c>
      <c r="U132" s="4">
        <f t="shared" si="51"/>
        <v>0.74859576526278371</v>
      </c>
      <c r="V132" s="71">
        <f t="shared" ref="V132:V195" si="56">$AI$43</f>
        <v>352</v>
      </c>
      <c r="W132" s="6" t="str">
        <f t="shared" si="31"/>
        <v>FAIL</v>
      </c>
      <c r="X132" s="4" t="b">
        <f t="shared" si="46"/>
        <v>1</v>
      </c>
      <c r="Y132" s="4" t="b">
        <f t="shared" si="47"/>
        <v>0</v>
      </c>
      <c r="Z132" s="4" t="b">
        <f t="shared" si="48"/>
        <v>1</v>
      </c>
      <c r="AA132" s="10">
        <v>316</v>
      </c>
      <c r="AB132" s="18"/>
    </row>
    <row r="133" spans="1:28" s="1" customFormat="1" ht="15" customHeight="1" x14ac:dyDescent="0.25">
      <c r="A133" s="10">
        <v>317</v>
      </c>
      <c r="B133" s="4">
        <v>0.99835524161072697</v>
      </c>
      <c r="C133" s="4">
        <v>0.99884589420988401</v>
      </c>
      <c r="D133" s="3" t="e">
        <f t="shared" si="52"/>
        <v>#N/A</v>
      </c>
      <c r="E133" s="40" t="e">
        <f t="shared" si="53"/>
        <v>#N/A</v>
      </c>
      <c r="F133" s="3" t="e">
        <f t="shared" si="54"/>
        <v>#N/A</v>
      </c>
      <c r="G133" s="40" t="e">
        <f t="shared" si="55"/>
        <v>#N/A</v>
      </c>
      <c r="H133" s="4">
        <f t="shared" si="32"/>
        <v>1.2485573677623549</v>
      </c>
      <c r="I133" s="4">
        <f t="shared" si="33"/>
        <v>0.74913442065741298</v>
      </c>
      <c r="J133" s="4">
        <f t="shared" si="34"/>
        <v>2.474074799640738</v>
      </c>
      <c r="K133" s="4">
        <f t="shared" si="35"/>
        <v>0.99835524161072697</v>
      </c>
      <c r="L133" s="4">
        <f t="shared" si="36"/>
        <v>1.3908336827902732</v>
      </c>
      <c r="M133" s="4">
        <f t="shared" si="37"/>
        <v>0.99884589420988401</v>
      </c>
      <c r="N133" s="3" t="e">
        <f t="shared" si="38"/>
        <v>#N/A</v>
      </c>
      <c r="O133" s="3" t="e">
        <f t="shared" si="39"/>
        <v>#N/A</v>
      </c>
      <c r="P133" s="3" t="e">
        <f t="shared" si="40"/>
        <v>#N/A</v>
      </c>
      <c r="Q133" s="3" t="e">
        <f t="shared" si="41"/>
        <v>#N/A</v>
      </c>
      <c r="R133" s="4">
        <f t="shared" si="49"/>
        <v>1.7385421034878414</v>
      </c>
      <c r="S133" s="4">
        <f t="shared" si="50"/>
        <v>1.043125262092705</v>
      </c>
      <c r="T133" s="4">
        <f t="shared" si="44"/>
        <v>1.2485573677623549</v>
      </c>
      <c r="U133" s="4">
        <f t="shared" si="51"/>
        <v>0.74913442065741298</v>
      </c>
      <c r="V133" s="71">
        <f t="shared" si="56"/>
        <v>352</v>
      </c>
      <c r="W133" s="6" t="str">
        <f t="shared" si="31"/>
        <v>FAIL</v>
      </c>
      <c r="X133" s="4" t="b">
        <f t="shared" si="46"/>
        <v>1</v>
      </c>
      <c r="Y133" s="4" t="b">
        <f t="shared" si="47"/>
        <v>0</v>
      </c>
      <c r="Z133" s="4" t="b">
        <f t="shared" si="48"/>
        <v>1</v>
      </c>
      <c r="AA133" s="10">
        <v>317</v>
      </c>
      <c r="AB133" s="18"/>
    </row>
    <row r="134" spans="1:28" s="1" customFormat="1" ht="15" customHeight="1" x14ac:dyDescent="0.25">
      <c r="A134" s="10">
        <v>318</v>
      </c>
      <c r="B134" s="4">
        <v>0.99223513824607701</v>
      </c>
      <c r="C134" s="4">
        <v>0.99887557669754501</v>
      </c>
      <c r="D134" s="3" t="e">
        <f t="shared" si="52"/>
        <v>#N/A</v>
      </c>
      <c r="E134" s="40" t="e">
        <f t="shared" si="53"/>
        <v>#N/A</v>
      </c>
      <c r="F134" s="3" t="e">
        <f t="shared" si="54"/>
        <v>#N/A</v>
      </c>
      <c r="G134" s="40" t="e">
        <f t="shared" si="55"/>
        <v>#N/A</v>
      </c>
      <c r="H134" s="4">
        <f t="shared" si="32"/>
        <v>1.2485944708719312</v>
      </c>
      <c r="I134" s="4">
        <f t="shared" si="33"/>
        <v>0.74915668252315881</v>
      </c>
      <c r="J134" s="4">
        <f t="shared" si="34"/>
        <v>2.4589082608431374</v>
      </c>
      <c r="K134" s="4">
        <f t="shared" si="35"/>
        <v>0.99223513824607701</v>
      </c>
      <c r="L134" s="4">
        <f t="shared" si="36"/>
        <v>1.3908750138943677</v>
      </c>
      <c r="M134" s="4">
        <f t="shared" si="37"/>
        <v>0.99887557669754501</v>
      </c>
      <c r="N134" s="3" t="e">
        <f t="shared" si="38"/>
        <v>#N/A</v>
      </c>
      <c r="O134" s="3" t="e">
        <f t="shared" si="39"/>
        <v>#N/A</v>
      </c>
      <c r="P134" s="3" t="e">
        <f t="shared" si="40"/>
        <v>#N/A</v>
      </c>
      <c r="Q134" s="3" t="e">
        <f t="shared" si="41"/>
        <v>#N/A</v>
      </c>
      <c r="R134" s="4">
        <f t="shared" si="49"/>
        <v>1.7385937673679597</v>
      </c>
      <c r="S134" s="4">
        <f t="shared" si="50"/>
        <v>1.0431562604207758</v>
      </c>
      <c r="T134" s="4">
        <f t="shared" si="44"/>
        <v>1.2485944708719312</v>
      </c>
      <c r="U134" s="4">
        <f t="shared" si="51"/>
        <v>0.74915668252315881</v>
      </c>
      <c r="V134" s="71">
        <f t="shared" si="56"/>
        <v>352</v>
      </c>
      <c r="W134" s="6" t="str">
        <f t="shared" si="31"/>
        <v>FAIL</v>
      </c>
      <c r="X134" s="4" t="b">
        <f t="shared" si="46"/>
        <v>1</v>
      </c>
      <c r="Y134" s="4" t="b">
        <f t="shared" si="47"/>
        <v>0</v>
      </c>
      <c r="Z134" s="4" t="b">
        <f t="shared" si="48"/>
        <v>1</v>
      </c>
      <c r="AA134" s="10">
        <v>318</v>
      </c>
      <c r="AB134" s="18"/>
    </row>
    <row r="135" spans="1:28" s="1" customFormat="1" ht="15" customHeight="1" x14ac:dyDescent="0.25">
      <c r="A135" s="10">
        <v>319</v>
      </c>
      <c r="B135" s="4">
        <v>0.987897836626764</v>
      </c>
      <c r="C135" s="4">
        <v>0.99889602943342204</v>
      </c>
      <c r="D135" s="3" t="e">
        <f t="shared" si="52"/>
        <v>#N/A</v>
      </c>
      <c r="E135" s="40" t="e">
        <f t="shared" si="53"/>
        <v>#N/A</v>
      </c>
      <c r="F135" s="3" t="e">
        <f t="shared" si="54"/>
        <v>#N/A</v>
      </c>
      <c r="G135" s="40" t="e">
        <f t="shared" si="55"/>
        <v>#N/A</v>
      </c>
      <c r="H135" s="4">
        <f t="shared" si="32"/>
        <v>1.2486200367917775</v>
      </c>
      <c r="I135" s="4">
        <f t="shared" si="33"/>
        <v>0.7491720220750665</v>
      </c>
      <c r="J135" s="4">
        <f t="shared" si="34"/>
        <v>2.4481597735436966</v>
      </c>
      <c r="K135" s="4">
        <f t="shared" si="35"/>
        <v>0.987897836626764</v>
      </c>
      <c r="L135" s="4">
        <f t="shared" si="36"/>
        <v>1.3909034931163657</v>
      </c>
      <c r="M135" s="4">
        <f t="shared" si="37"/>
        <v>0.99889602943342204</v>
      </c>
      <c r="N135" s="3" t="e">
        <f t="shared" si="38"/>
        <v>#N/A</v>
      </c>
      <c r="O135" s="3" t="e">
        <f t="shared" si="39"/>
        <v>#N/A</v>
      </c>
      <c r="P135" s="3" t="e">
        <f t="shared" si="40"/>
        <v>#N/A</v>
      </c>
      <c r="Q135" s="3" t="e">
        <f t="shared" si="41"/>
        <v>#N/A</v>
      </c>
      <c r="R135" s="4">
        <f t="shared" si="49"/>
        <v>1.7386293663954571</v>
      </c>
      <c r="S135" s="4">
        <f t="shared" si="50"/>
        <v>1.0431776198372744</v>
      </c>
      <c r="T135" s="4">
        <f t="shared" si="44"/>
        <v>1.2486200367917775</v>
      </c>
      <c r="U135" s="4">
        <f t="shared" si="51"/>
        <v>0.7491720220750665</v>
      </c>
      <c r="V135" s="71">
        <f t="shared" si="56"/>
        <v>352</v>
      </c>
      <c r="W135" s="6" t="str">
        <f t="shared" si="31"/>
        <v>FAIL</v>
      </c>
      <c r="X135" s="4" t="b">
        <f t="shared" si="46"/>
        <v>1</v>
      </c>
      <c r="Y135" s="4" t="b">
        <f t="shared" si="47"/>
        <v>0</v>
      </c>
      <c r="Z135" s="4" t="b">
        <f t="shared" si="48"/>
        <v>1</v>
      </c>
      <c r="AA135" s="10">
        <v>319</v>
      </c>
      <c r="AB135" s="18"/>
    </row>
    <row r="136" spans="1:28" s="1" customFormat="1" ht="15" customHeight="1" x14ac:dyDescent="0.25">
      <c r="A136" s="10">
        <v>320</v>
      </c>
      <c r="B136" s="4">
        <v>0.98259866579591704</v>
      </c>
      <c r="C136" s="4">
        <v>0.99864050033817597</v>
      </c>
      <c r="D136" s="3" t="e">
        <f t="shared" si="52"/>
        <v>#N/A</v>
      </c>
      <c r="E136" s="40" t="e">
        <f t="shared" si="53"/>
        <v>#N/A</v>
      </c>
      <c r="F136" s="3" t="e">
        <f t="shared" si="54"/>
        <v>#N/A</v>
      </c>
      <c r="G136" s="40" t="e">
        <f t="shared" si="55"/>
        <v>#N/A</v>
      </c>
      <c r="H136" s="4">
        <f t="shared" si="32"/>
        <v>1.24830062542272</v>
      </c>
      <c r="I136" s="4">
        <f t="shared" si="33"/>
        <v>0.74898037525363192</v>
      </c>
      <c r="J136" s="4">
        <f t="shared" si="34"/>
        <v>2.4350276293277382</v>
      </c>
      <c r="K136" s="4">
        <f t="shared" si="35"/>
        <v>0.98259866579591704</v>
      </c>
      <c r="L136" s="4">
        <f t="shared" si="36"/>
        <v>1.390547684002406</v>
      </c>
      <c r="M136" s="4">
        <f t="shared" si="37"/>
        <v>0.99864050033817597</v>
      </c>
      <c r="N136" s="3" t="e">
        <f t="shared" si="38"/>
        <v>#N/A</v>
      </c>
      <c r="O136" s="3" t="e">
        <f t="shared" si="39"/>
        <v>#N/A</v>
      </c>
      <c r="P136" s="3" t="e">
        <f t="shared" si="40"/>
        <v>#N/A</v>
      </c>
      <c r="Q136" s="3" t="e">
        <f t="shared" si="41"/>
        <v>#N/A</v>
      </c>
      <c r="R136" s="4">
        <f t="shared" si="49"/>
        <v>1.7381846050030076</v>
      </c>
      <c r="S136" s="4">
        <f t="shared" si="50"/>
        <v>1.0429107630018044</v>
      </c>
      <c r="T136" s="4">
        <f t="shared" si="44"/>
        <v>1.24830062542272</v>
      </c>
      <c r="U136" s="4">
        <f t="shared" si="51"/>
        <v>0.74898037525363192</v>
      </c>
      <c r="V136" s="71">
        <f t="shared" si="56"/>
        <v>352</v>
      </c>
      <c r="W136" s="6" t="str">
        <f t="shared" si="31"/>
        <v>FAIL</v>
      </c>
      <c r="X136" s="4" t="b">
        <f t="shared" si="46"/>
        <v>1</v>
      </c>
      <c r="Y136" s="4" t="b">
        <f t="shared" si="47"/>
        <v>0</v>
      </c>
      <c r="Z136" s="4" t="b">
        <f t="shared" si="48"/>
        <v>1</v>
      </c>
      <c r="AA136" s="10">
        <v>320</v>
      </c>
      <c r="AB136" s="18"/>
    </row>
    <row r="137" spans="1:28" s="1" customFormat="1" ht="15" customHeight="1" x14ac:dyDescent="0.25">
      <c r="A137" s="10">
        <v>321</v>
      </c>
      <c r="B137" s="4">
        <v>0.97586377298913696</v>
      </c>
      <c r="C137" s="4">
        <v>0.99828991155723001</v>
      </c>
      <c r="D137" s="3" t="e">
        <f t="shared" si="52"/>
        <v>#N/A</v>
      </c>
      <c r="E137" s="40" t="e">
        <f t="shared" si="53"/>
        <v>#N/A</v>
      </c>
      <c r="F137" s="3" t="e">
        <f t="shared" si="54"/>
        <v>#N/A</v>
      </c>
      <c r="G137" s="40" t="e">
        <f t="shared" si="55"/>
        <v>#N/A</v>
      </c>
      <c r="H137" s="4">
        <f t="shared" si="32"/>
        <v>1.2478623894465375</v>
      </c>
      <c r="I137" s="4">
        <f t="shared" si="33"/>
        <v>0.74871743366792254</v>
      </c>
      <c r="J137" s="4">
        <f t="shared" si="34"/>
        <v>2.4183375496075645</v>
      </c>
      <c r="K137" s="4">
        <f t="shared" si="35"/>
        <v>0.97586377298913696</v>
      </c>
      <c r="L137" s="4">
        <f t="shared" si="36"/>
        <v>1.3900595099125141</v>
      </c>
      <c r="M137" s="4">
        <f t="shared" si="37"/>
        <v>0.99828991155723001</v>
      </c>
      <c r="N137" s="3" t="e">
        <f t="shared" si="38"/>
        <v>#N/A</v>
      </c>
      <c r="O137" s="3" t="e">
        <f t="shared" si="39"/>
        <v>#N/A</v>
      </c>
      <c r="P137" s="3" t="e">
        <f t="shared" si="40"/>
        <v>#N/A</v>
      </c>
      <c r="Q137" s="3" t="e">
        <f t="shared" si="41"/>
        <v>#N/A</v>
      </c>
      <c r="R137" s="4">
        <f t="shared" si="49"/>
        <v>1.7375743873906426</v>
      </c>
      <c r="S137" s="4">
        <f t="shared" si="50"/>
        <v>1.0425446324343857</v>
      </c>
      <c r="T137" s="4">
        <f t="shared" si="44"/>
        <v>1.2478623894465375</v>
      </c>
      <c r="U137" s="4">
        <f t="shared" si="51"/>
        <v>0.74871743366792254</v>
      </c>
      <c r="V137" s="71">
        <f t="shared" si="56"/>
        <v>352</v>
      </c>
      <c r="W137" s="6" t="str">
        <f t="shared" ref="W137:W196" si="57">IF(OR(A137&lt;V137*0.98,A137&gt;V137*1.02),"FAIL","W/IN 98%")</f>
        <v>FAIL</v>
      </c>
      <c r="X137" s="4" t="b">
        <f t="shared" si="46"/>
        <v>1</v>
      </c>
      <c r="Y137" s="4" t="b">
        <f t="shared" si="47"/>
        <v>0</v>
      </c>
      <c r="Z137" s="4" t="b">
        <f t="shared" si="48"/>
        <v>1</v>
      </c>
      <c r="AA137" s="10">
        <v>321</v>
      </c>
      <c r="AB137" s="18"/>
    </row>
    <row r="138" spans="1:28" s="1" customFormat="1" ht="15" customHeight="1" x14ac:dyDescent="0.25">
      <c r="A138" s="10">
        <v>322</v>
      </c>
      <c r="B138" s="4">
        <v>0.96446860556890901</v>
      </c>
      <c r="C138" s="4">
        <v>0.998619292008735</v>
      </c>
      <c r="D138" s="3" t="e">
        <f t="shared" si="52"/>
        <v>#N/A</v>
      </c>
      <c r="E138" s="40" t="e">
        <f t="shared" si="53"/>
        <v>#N/A</v>
      </c>
      <c r="F138" s="3" t="e">
        <f t="shared" si="54"/>
        <v>#N/A</v>
      </c>
      <c r="G138" s="40" t="e">
        <f t="shared" si="55"/>
        <v>#N/A</v>
      </c>
      <c r="H138" s="4">
        <f t="shared" si="32"/>
        <v>1.2482741150109187</v>
      </c>
      <c r="I138" s="4">
        <f t="shared" si="33"/>
        <v>0.74896446900655123</v>
      </c>
      <c r="J138" s="4">
        <f t="shared" si="34"/>
        <v>2.3900986068174332</v>
      </c>
      <c r="K138" s="4">
        <f t="shared" si="35"/>
        <v>0.96446860556890901</v>
      </c>
      <c r="L138" s="4">
        <f t="shared" si="36"/>
        <v>1.3905181526611718</v>
      </c>
      <c r="M138" s="4">
        <f t="shared" si="37"/>
        <v>0.998619292008735</v>
      </c>
      <c r="N138" s="3" t="e">
        <f t="shared" si="38"/>
        <v>#N/A</v>
      </c>
      <c r="O138" s="3" t="e">
        <f t="shared" si="39"/>
        <v>#N/A</v>
      </c>
      <c r="P138" s="3" t="e">
        <f t="shared" si="40"/>
        <v>#N/A</v>
      </c>
      <c r="Q138" s="3" t="e">
        <f t="shared" si="41"/>
        <v>#N/A</v>
      </c>
      <c r="R138" s="4">
        <f t="shared" si="49"/>
        <v>1.7381476908264648</v>
      </c>
      <c r="S138" s="4">
        <f t="shared" si="50"/>
        <v>1.0428886144958789</v>
      </c>
      <c r="T138" s="4">
        <f t="shared" si="44"/>
        <v>1.2482741150109187</v>
      </c>
      <c r="U138" s="4">
        <f t="shared" si="51"/>
        <v>0.74896446900655123</v>
      </c>
      <c r="V138" s="71">
        <f t="shared" si="56"/>
        <v>352</v>
      </c>
      <c r="W138" s="6" t="str">
        <f t="shared" si="57"/>
        <v>FAIL</v>
      </c>
      <c r="X138" s="4" t="b">
        <f t="shared" si="46"/>
        <v>1</v>
      </c>
      <c r="Y138" s="4" t="b">
        <f t="shared" si="47"/>
        <v>0</v>
      </c>
      <c r="Z138" s="4" t="b">
        <f t="shared" si="48"/>
        <v>1</v>
      </c>
      <c r="AA138" s="10">
        <v>322</v>
      </c>
      <c r="AB138" s="18"/>
    </row>
    <row r="139" spans="1:28" s="1" customFormat="1" ht="15" customHeight="1" x14ac:dyDescent="0.25">
      <c r="A139" s="10">
        <v>323</v>
      </c>
      <c r="B139" s="4">
        <v>0.95455837492175399</v>
      </c>
      <c r="C139" s="4">
        <v>0.99885802248914002</v>
      </c>
      <c r="D139" s="3" t="e">
        <f t="shared" si="52"/>
        <v>#N/A</v>
      </c>
      <c r="E139" s="40" t="e">
        <f t="shared" si="53"/>
        <v>#N/A</v>
      </c>
      <c r="F139" s="3" t="e">
        <f t="shared" si="54"/>
        <v>#N/A</v>
      </c>
      <c r="G139" s="40" t="e">
        <f t="shared" si="55"/>
        <v>#N/A</v>
      </c>
      <c r="H139" s="4">
        <f t="shared" si="32"/>
        <v>1.2485725281114251</v>
      </c>
      <c r="I139" s="4">
        <f t="shared" si="33"/>
        <v>0.74914351686685499</v>
      </c>
      <c r="J139" s="4">
        <f t="shared" si="34"/>
        <v>2.365539561218398</v>
      </c>
      <c r="K139" s="4">
        <f t="shared" si="35"/>
        <v>0.95455837492175399</v>
      </c>
      <c r="L139" s="4">
        <f t="shared" si="36"/>
        <v>1.3908505707000112</v>
      </c>
      <c r="M139" s="4">
        <f t="shared" si="37"/>
        <v>0.99885802248914002</v>
      </c>
      <c r="N139" s="3" t="e">
        <f t="shared" si="38"/>
        <v>#N/A</v>
      </c>
      <c r="O139" s="3" t="e">
        <f t="shared" si="39"/>
        <v>#N/A</v>
      </c>
      <c r="P139" s="3" t="e">
        <f t="shared" si="40"/>
        <v>#N/A</v>
      </c>
      <c r="Q139" s="3" t="e">
        <f t="shared" si="41"/>
        <v>#N/A</v>
      </c>
      <c r="R139" s="4">
        <f t="shared" si="49"/>
        <v>1.738563213375014</v>
      </c>
      <c r="S139" s="4">
        <f t="shared" si="50"/>
        <v>1.0431379280250084</v>
      </c>
      <c r="T139" s="4">
        <f t="shared" si="44"/>
        <v>1.2485725281114251</v>
      </c>
      <c r="U139" s="4">
        <f t="shared" si="51"/>
        <v>0.74914351686685499</v>
      </c>
      <c r="V139" s="71">
        <f t="shared" si="56"/>
        <v>352</v>
      </c>
      <c r="W139" s="6" t="str">
        <f t="shared" si="57"/>
        <v>FAIL</v>
      </c>
      <c r="X139" s="4" t="b">
        <f t="shared" si="46"/>
        <v>1</v>
      </c>
      <c r="Y139" s="4" t="b">
        <f t="shared" si="47"/>
        <v>0</v>
      </c>
      <c r="Z139" s="4" t="b">
        <f t="shared" si="48"/>
        <v>1</v>
      </c>
      <c r="AA139" s="10">
        <v>323</v>
      </c>
      <c r="AB139" s="18"/>
    </row>
    <row r="140" spans="1:28" s="1" customFormat="1" ht="15" customHeight="1" x14ac:dyDescent="0.25">
      <c r="A140" s="10">
        <v>324</v>
      </c>
      <c r="B140" s="4">
        <v>0.947307662085351</v>
      </c>
      <c r="C140" s="4">
        <v>0.99874828762775303</v>
      </c>
      <c r="D140" s="3" t="e">
        <f t="shared" si="52"/>
        <v>#N/A</v>
      </c>
      <c r="E140" s="40" t="e">
        <f t="shared" si="53"/>
        <v>#N/A</v>
      </c>
      <c r="F140" s="3" t="e">
        <f t="shared" si="54"/>
        <v>#N/A</v>
      </c>
      <c r="G140" s="40" t="e">
        <f t="shared" si="55"/>
        <v>#N/A</v>
      </c>
      <c r="H140" s="4">
        <f t="shared" si="32"/>
        <v>1.2484353595346913</v>
      </c>
      <c r="I140" s="4">
        <f t="shared" si="33"/>
        <v>0.74906121572081474</v>
      </c>
      <c r="J140" s="4">
        <f t="shared" si="34"/>
        <v>2.3475712017003634</v>
      </c>
      <c r="K140" s="4">
        <f t="shared" si="35"/>
        <v>0.947307662085351</v>
      </c>
      <c r="L140" s="4">
        <f t="shared" si="36"/>
        <v>1.390697771412075</v>
      </c>
      <c r="M140" s="4">
        <f t="shared" si="37"/>
        <v>0.99874828762775303</v>
      </c>
      <c r="N140" s="3" t="e">
        <f t="shared" si="38"/>
        <v>#N/A</v>
      </c>
      <c r="O140" s="3" t="e">
        <f t="shared" si="39"/>
        <v>#N/A</v>
      </c>
      <c r="P140" s="3" t="e">
        <f t="shared" si="40"/>
        <v>#N/A</v>
      </c>
      <c r="Q140" s="3" t="e">
        <f t="shared" si="41"/>
        <v>#N/A</v>
      </c>
      <c r="R140" s="4">
        <f t="shared" si="49"/>
        <v>1.7383722142650937</v>
      </c>
      <c r="S140" s="4">
        <f t="shared" si="50"/>
        <v>1.0430233285590562</v>
      </c>
      <c r="T140" s="4">
        <f t="shared" si="44"/>
        <v>1.2484353595346913</v>
      </c>
      <c r="U140" s="4">
        <f t="shared" si="51"/>
        <v>0.74906121572081474</v>
      </c>
      <c r="V140" s="71">
        <f t="shared" si="56"/>
        <v>352</v>
      </c>
      <c r="W140" s="6" t="str">
        <f t="shared" si="57"/>
        <v>FAIL</v>
      </c>
      <c r="X140" s="4" t="b">
        <f t="shared" si="46"/>
        <v>1</v>
      </c>
      <c r="Y140" s="4" t="b">
        <f t="shared" si="47"/>
        <v>0</v>
      </c>
      <c r="Z140" s="4" t="b">
        <f t="shared" si="48"/>
        <v>1</v>
      </c>
      <c r="AA140" s="10">
        <v>324</v>
      </c>
      <c r="AB140" s="18"/>
    </row>
    <row r="141" spans="1:28" s="1" customFormat="1" ht="15" customHeight="1" x14ac:dyDescent="0.25">
      <c r="A141" s="10">
        <v>325</v>
      </c>
      <c r="B141" s="4">
        <v>0.93883458448102997</v>
      </c>
      <c r="C141" s="4">
        <v>0.99879904659617003</v>
      </c>
      <c r="D141" s="3" t="e">
        <f t="shared" si="52"/>
        <v>#N/A</v>
      </c>
      <c r="E141" s="40" t="e">
        <f t="shared" si="53"/>
        <v>#N/A</v>
      </c>
      <c r="F141" s="3" t="e">
        <f t="shared" si="54"/>
        <v>#N/A</v>
      </c>
      <c r="G141" s="40" t="e">
        <f t="shared" si="55"/>
        <v>#N/A</v>
      </c>
      <c r="H141" s="4">
        <f t="shared" si="32"/>
        <v>1.2484988082452126</v>
      </c>
      <c r="I141" s="4">
        <f t="shared" si="33"/>
        <v>0.74909928494712752</v>
      </c>
      <c r="J141" s="4">
        <f t="shared" si="34"/>
        <v>2.3265736380050699</v>
      </c>
      <c r="K141" s="4">
        <f t="shared" si="35"/>
        <v>0.93883458448102997</v>
      </c>
      <c r="L141" s="4">
        <f t="shared" si="36"/>
        <v>1.3907684502659274</v>
      </c>
      <c r="M141" s="4">
        <f t="shared" si="37"/>
        <v>0.99879904659617003</v>
      </c>
      <c r="N141" s="3" t="e">
        <f t="shared" si="38"/>
        <v>#N/A</v>
      </c>
      <c r="O141" s="3" t="e">
        <f t="shared" si="39"/>
        <v>#N/A</v>
      </c>
      <c r="P141" s="3" t="e">
        <f t="shared" si="40"/>
        <v>#N/A</v>
      </c>
      <c r="Q141" s="3" t="e">
        <f t="shared" si="41"/>
        <v>#N/A</v>
      </c>
      <c r="R141" s="4">
        <f t="shared" si="49"/>
        <v>1.7384605628324092</v>
      </c>
      <c r="S141" s="4">
        <f t="shared" si="50"/>
        <v>1.0430763376994456</v>
      </c>
      <c r="T141" s="4">
        <f t="shared" si="44"/>
        <v>1.2484988082452126</v>
      </c>
      <c r="U141" s="4">
        <f t="shared" si="51"/>
        <v>0.74909928494712752</v>
      </c>
      <c r="V141" s="71">
        <f t="shared" si="56"/>
        <v>352</v>
      </c>
      <c r="W141" s="6" t="str">
        <f t="shared" si="57"/>
        <v>FAIL</v>
      </c>
      <c r="X141" s="4" t="b">
        <f t="shared" si="46"/>
        <v>1</v>
      </c>
      <c r="Y141" s="4" t="b">
        <f t="shared" si="47"/>
        <v>0</v>
      </c>
      <c r="Z141" s="4" t="b">
        <f t="shared" si="48"/>
        <v>1</v>
      </c>
      <c r="AA141" s="10">
        <v>325</v>
      </c>
      <c r="AB141" s="18"/>
    </row>
    <row r="142" spans="1:28" s="1" customFormat="1" ht="15" customHeight="1" x14ac:dyDescent="0.25">
      <c r="A142" s="10">
        <v>326</v>
      </c>
      <c r="B142" s="4">
        <v>0.92831807829825597</v>
      </c>
      <c r="C142" s="4">
        <v>0.99865535097074598</v>
      </c>
      <c r="D142" s="3" t="e">
        <f t="shared" si="52"/>
        <v>#N/A</v>
      </c>
      <c r="E142" s="40" t="e">
        <f t="shared" si="53"/>
        <v>#N/A</v>
      </c>
      <c r="F142" s="3" t="e">
        <f t="shared" si="54"/>
        <v>#N/A</v>
      </c>
      <c r="G142" s="40" t="e">
        <f t="shared" si="55"/>
        <v>#N/A</v>
      </c>
      <c r="H142" s="4">
        <f t="shared" si="32"/>
        <v>1.2483191887134324</v>
      </c>
      <c r="I142" s="4">
        <f t="shared" si="33"/>
        <v>0.74899151322805946</v>
      </c>
      <c r="J142" s="4">
        <f t="shared" si="34"/>
        <v>2.3005121502273438</v>
      </c>
      <c r="K142" s="4">
        <f t="shared" si="35"/>
        <v>0.92831807829825597</v>
      </c>
      <c r="L142" s="4">
        <f t="shared" si="36"/>
        <v>1.3905683626277163</v>
      </c>
      <c r="M142" s="4">
        <f t="shared" si="37"/>
        <v>0.99865535097074598</v>
      </c>
      <c r="N142" s="3" t="e">
        <f t="shared" si="38"/>
        <v>#N/A</v>
      </c>
      <c r="O142" s="3" t="e">
        <f t="shared" si="39"/>
        <v>#N/A</v>
      </c>
      <c r="P142" s="3" t="e">
        <f t="shared" si="40"/>
        <v>#N/A</v>
      </c>
      <c r="Q142" s="3" t="e">
        <f t="shared" si="41"/>
        <v>#N/A</v>
      </c>
      <c r="R142" s="4">
        <f t="shared" si="49"/>
        <v>1.7382104532846454</v>
      </c>
      <c r="S142" s="4">
        <f t="shared" si="50"/>
        <v>1.0429262719707872</v>
      </c>
      <c r="T142" s="4">
        <f t="shared" si="44"/>
        <v>1.2483191887134324</v>
      </c>
      <c r="U142" s="4">
        <f t="shared" si="51"/>
        <v>0.74899151322805946</v>
      </c>
      <c r="V142" s="71">
        <f t="shared" si="56"/>
        <v>352</v>
      </c>
      <c r="W142" s="6" t="str">
        <f t="shared" si="57"/>
        <v>FAIL</v>
      </c>
      <c r="X142" s="4" t="b">
        <f t="shared" si="46"/>
        <v>1</v>
      </c>
      <c r="Y142" s="4" t="b">
        <f t="shared" si="47"/>
        <v>0</v>
      </c>
      <c r="Z142" s="4" t="b">
        <f t="shared" si="48"/>
        <v>1</v>
      </c>
      <c r="AA142" s="10">
        <v>326</v>
      </c>
      <c r="AB142" s="18"/>
    </row>
    <row r="143" spans="1:28" s="1" customFormat="1" ht="15" customHeight="1" x14ac:dyDescent="0.25">
      <c r="A143" s="10">
        <v>327</v>
      </c>
      <c r="B143" s="4">
        <v>0.91692112964433303</v>
      </c>
      <c r="C143" s="4">
        <v>0.99917980796469996</v>
      </c>
      <c r="D143" s="3" t="e">
        <f t="shared" si="52"/>
        <v>#N/A</v>
      </c>
      <c r="E143" s="40" t="e">
        <f t="shared" si="53"/>
        <v>#N/A</v>
      </c>
      <c r="F143" s="3" t="e">
        <f t="shared" si="54"/>
        <v>#N/A</v>
      </c>
      <c r="G143" s="40" t="e">
        <f t="shared" si="55"/>
        <v>#N/A</v>
      </c>
      <c r="H143" s="4">
        <f t="shared" si="32"/>
        <v>1.2489747599558749</v>
      </c>
      <c r="I143" s="4">
        <f t="shared" si="33"/>
        <v>0.749384855973525</v>
      </c>
      <c r="J143" s="4">
        <f t="shared" si="34"/>
        <v>2.272268793271579</v>
      </c>
      <c r="K143" s="4">
        <f t="shared" si="35"/>
        <v>0.91692112964433303</v>
      </c>
      <c r="L143" s="4">
        <f t="shared" si="36"/>
        <v>1.3912986378949967</v>
      </c>
      <c r="M143" s="4">
        <f t="shared" si="37"/>
        <v>0.99917980796469996</v>
      </c>
      <c r="N143" s="3" t="e">
        <f t="shared" si="38"/>
        <v>#N/A</v>
      </c>
      <c r="O143" s="3" t="e">
        <f t="shared" si="39"/>
        <v>#N/A</v>
      </c>
      <c r="P143" s="3" t="e">
        <f t="shared" si="40"/>
        <v>#N/A</v>
      </c>
      <c r="Q143" s="3" t="e">
        <f t="shared" si="41"/>
        <v>#N/A</v>
      </c>
      <c r="R143" s="4">
        <f t="shared" si="49"/>
        <v>1.7391232973687458</v>
      </c>
      <c r="S143" s="4">
        <f t="shared" si="50"/>
        <v>1.0434739784212477</v>
      </c>
      <c r="T143" s="4">
        <f t="shared" si="44"/>
        <v>1.2489747599558749</v>
      </c>
      <c r="U143" s="4">
        <f t="shared" si="51"/>
        <v>0.749384855973525</v>
      </c>
      <c r="V143" s="71">
        <f t="shared" si="56"/>
        <v>352</v>
      </c>
      <c r="W143" s="6" t="str">
        <f t="shared" si="57"/>
        <v>FAIL</v>
      </c>
      <c r="X143" s="4" t="b">
        <f t="shared" si="46"/>
        <v>1</v>
      </c>
      <c r="Y143" s="4" t="b">
        <f t="shared" si="47"/>
        <v>0</v>
      </c>
      <c r="Z143" s="4" t="b">
        <f t="shared" si="48"/>
        <v>1</v>
      </c>
      <c r="AA143" s="10">
        <v>327</v>
      </c>
      <c r="AB143" s="18"/>
    </row>
    <row r="144" spans="1:28" s="1" customFormat="1" ht="15" customHeight="1" x14ac:dyDescent="0.25">
      <c r="A144" s="10">
        <v>328</v>
      </c>
      <c r="B144" s="4">
        <v>0.90771030675389497</v>
      </c>
      <c r="C144" s="4">
        <v>0.99940214701091301</v>
      </c>
      <c r="D144" s="3" t="e">
        <f t="shared" si="52"/>
        <v>#N/A</v>
      </c>
      <c r="E144" s="40" t="e">
        <f t="shared" si="53"/>
        <v>#N/A</v>
      </c>
      <c r="F144" s="3" t="e">
        <f t="shared" si="54"/>
        <v>#N/A</v>
      </c>
      <c r="G144" s="40" t="e">
        <f t="shared" si="55"/>
        <v>#N/A</v>
      </c>
      <c r="H144" s="4">
        <f t="shared" si="32"/>
        <v>1.2492526837636413</v>
      </c>
      <c r="I144" s="4">
        <f t="shared" si="33"/>
        <v>0.74955161025818473</v>
      </c>
      <c r="J144" s="4">
        <f t="shared" si="34"/>
        <v>2.2494429855356266</v>
      </c>
      <c r="K144" s="4">
        <f t="shared" si="35"/>
        <v>0.90771030675389497</v>
      </c>
      <c r="L144" s="4">
        <f t="shared" si="36"/>
        <v>1.3916082318336265</v>
      </c>
      <c r="M144" s="4">
        <f t="shared" si="37"/>
        <v>0.99940214701091301</v>
      </c>
      <c r="N144" s="3" t="e">
        <f t="shared" si="38"/>
        <v>#N/A</v>
      </c>
      <c r="O144" s="3" t="e">
        <f t="shared" si="39"/>
        <v>#N/A</v>
      </c>
      <c r="P144" s="3" t="e">
        <f t="shared" si="40"/>
        <v>#N/A</v>
      </c>
      <c r="Q144" s="3" t="e">
        <f t="shared" si="41"/>
        <v>#N/A</v>
      </c>
      <c r="R144" s="4">
        <f t="shared" si="49"/>
        <v>1.7395102897920331</v>
      </c>
      <c r="S144" s="4">
        <f t="shared" si="50"/>
        <v>1.0437061738752198</v>
      </c>
      <c r="T144" s="4">
        <f t="shared" si="44"/>
        <v>1.2492526837636413</v>
      </c>
      <c r="U144" s="4">
        <f t="shared" si="51"/>
        <v>0.74955161025818473</v>
      </c>
      <c r="V144" s="71">
        <f t="shared" si="56"/>
        <v>352</v>
      </c>
      <c r="W144" s="6" t="str">
        <f t="shared" si="57"/>
        <v>FAIL</v>
      </c>
      <c r="X144" s="4" t="b">
        <f t="shared" si="46"/>
        <v>1</v>
      </c>
      <c r="Y144" s="4" t="b">
        <f t="shared" si="47"/>
        <v>0</v>
      </c>
      <c r="Z144" s="4" t="b">
        <f t="shared" si="48"/>
        <v>1</v>
      </c>
      <c r="AA144" s="10">
        <v>328</v>
      </c>
      <c r="AB144" s="18"/>
    </row>
    <row r="145" spans="1:28" s="1" customFormat="1" ht="15" customHeight="1" x14ac:dyDescent="0.25">
      <c r="A145" s="10">
        <v>329</v>
      </c>
      <c r="B145" s="4">
        <v>0.89918755862087396</v>
      </c>
      <c r="C145" s="4">
        <v>0.99948379600038795</v>
      </c>
      <c r="D145" s="3" t="e">
        <f t="shared" si="52"/>
        <v>#N/A</v>
      </c>
      <c r="E145" s="40" t="e">
        <f t="shared" si="53"/>
        <v>#N/A</v>
      </c>
      <c r="F145" s="3" t="e">
        <f t="shared" si="54"/>
        <v>#N/A</v>
      </c>
      <c r="G145" s="40" t="e">
        <f t="shared" si="55"/>
        <v>#N/A</v>
      </c>
      <c r="H145" s="4">
        <f t="shared" si="32"/>
        <v>1.2493547450004849</v>
      </c>
      <c r="I145" s="4">
        <f t="shared" si="33"/>
        <v>0.74961284700029096</v>
      </c>
      <c r="J145" s="4">
        <f t="shared" si="34"/>
        <v>2.2283223307819413</v>
      </c>
      <c r="K145" s="4">
        <f t="shared" si="35"/>
        <v>0.89918755862087396</v>
      </c>
      <c r="L145" s="4">
        <f t="shared" si="36"/>
        <v>1.39172192321023</v>
      </c>
      <c r="M145" s="4">
        <f t="shared" si="37"/>
        <v>0.99948379600038795</v>
      </c>
      <c r="N145" s="3" t="e">
        <f t="shared" si="38"/>
        <v>#N/A</v>
      </c>
      <c r="O145" s="3" t="e">
        <f t="shared" si="39"/>
        <v>#N/A</v>
      </c>
      <c r="P145" s="3" t="e">
        <f t="shared" si="40"/>
        <v>#N/A</v>
      </c>
      <c r="Q145" s="3" t="e">
        <f t="shared" si="41"/>
        <v>#N/A</v>
      </c>
      <c r="R145" s="4">
        <f t="shared" si="49"/>
        <v>1.7396524040127876</v>
      </c>
      <c r="S145" s="4">
        <f t="shared" si="50"/>
        <v>1.0437914424076724</v>
      </c>
      <c r="T145" s="4">
        <f t="shared" si="44"/>
        <v>1.2493547450004849</v>
      </c>
      <c r="U145" s="4">
        <f t="shared" si="51"/>
        <v>0.74961284700029096</v>
      </c>
      <c r="V145" s="71">
        <f t="shared" si="56"/>
        <v>352</v>
      </c>
      <c r="W145" s="6" t="str">
        <f t="shared" si="57"/>
        <v>FAIL</v>
      </c>
      <c r="X145" s="4" t="b">
        <f t="shared" si="46"/>
        <v>1</v>
      </c>
      <c r="Y145" s="4" t="b">
        <f t="shared" si="47"/>
        <v>0</v>
      </c>
      <c r="Z145" s="4" t="b">
        <f t="shared" si="48"/>
        <v>1</v>
      </c>
      <c r="AA145" s="10">
        <v>329</v>
      </c>
      <c r="AB145" s="18"/>
    </row>
    <row r="146" spans="1:28" s="1" customFormat="1" ht="15" customHeight="1" x14ac:dyDescent="0.25">
      <c r="A146" s="10">
        <v>330</v>
      </c>
      <c r="B146" s="4">
        <v>0.890797511589277</v>
      </c>
      <c r="C146" s="4">
        <v>0.99938040316512999</v>
      </c>
      <c r="D146" s="3" t="e">
        <f t="shared" si="52"/>
        <v>#N/A</v>
      </c>
      <c r="E146" s="40" t="e">
        <f t="shared" si="53"/>
        <v>#N/A</v>
      </c>
      <c r="F146" s="3" t="e">
        <f t="shared" si="54"/>
        <v>#N/A</v>
      </c>
      <c r="G146" s="40" t="e">
        <f t="shared" si="55"/>
        <v>#N/A</v>
      </c>
      <c r="H146" s="4">
        <f t="shared" si="32"/>
        <v>1.2492255039564124</v>
      </c>
      <c r="I146" s="4">
        <f t="shared" si="33"/>
        <v>0.74953530237384747</v>
      </c>
      <c r="J146" s="4">
        <f t="shared" si="34"/>
        <v>2.2075305293634555</v>
      </c>
      <c r="K146" s="4">
        <f t="shared" si="35"/>
        <v>0.890797511589277</v>
      </c>
      <c r="L146" s="4">
        <f t="shared" si="36"/>
        <v>1.3915779548176386</v>
      </c>
      <c r="M146" s="4">
        <f t="shared" si="37"/>
        <v>0.99938040316512999</v>
      </c>
      <c r="N146" s="3" t="e">
        <f t="shared" si="38"/>
        <v>#N/A</v>
      </c>
      <c r="O146" s="3" t="e">
        <f t="shared" si="39"/>
        <v>#N/A</v>
      </c>
      <c r="P146" s="3" t="e">
        <f t="shared" si="40"/>
        <v>#N/A</v>
      </c>
      <c r="Q146" s="3" t="e">
        <f t="shared" si="41"/>
        <v>#N/A</v>
      </c>
      <c r="R146" s="4">
        <f t="shared" si="49"/>
        <v>1.7394724435220481</v>
      </c>
      <c r="S146" s="4">
        <f t="shared" si="50"/>
        <v>1.043683466113229</v>
      </c>
      <c r="T146" s="4">
        <f t="shared" si="44"/>
        <v>1.2492255039564124</v>
      </c>
      <c r="U146" s="4">
        <f t="shared" si="51"/>
        <v>0.74953530237384747</v>
      </c>
      <c r="V146" s="71">
        <f t="shared" si="56"/>
        <v>352</v>
      </c>
      <c r="W146" s="6" t="str">
        <f t="shared" si="57"/>
        <v>FAIL</v>
      </c>
      <c r="X146" s="4" t="b">
        <f t="shared" si="46"/>
        <v>1</v>
      </c>
      <c r="Y146" s="4" t="b">
        <f t="shared" si="47"/>
        <v>0</v>
      </c>
      <c r="Z146" s="4" t="b">
        <f t="shared" si="48"/>
        <v>1</v>
      </c>
      <c r="AA146" s="10">
        <v>330</v>
      </c>
      <c r="AB146" s="18"/>
    </row>
    <row r="147" spans="1:28" s="1" customFormat="1" ht="15" customHeight="1" x14ac:dyDescent="0.25">
      <c r="A147" s="10">
        <v>331</v>
      </c>
      <c r="B147" s="4">
        <v>0.88049048747174397</v>
      </c>
      <c r="C147" s="4">
        <v>0.99936758707027595</v>
      </c>
      <c r="D147" s="3" t="e">
        <f t="shared" si="52"/>
        <v>#N/A</v>
      </c>
      <c r="E147" s="40" t="e">
        <f t="shared" si="53"/>
        <v>#N/A</v>
      </c>
      <c r="F147" s="3" t="e">
        <f t="shared" si="54"/>
        <v>#N/A</v>
      </c>
      <c r="G147" s="40" t="e">
        <f t="shared" si="55"/>
        <v>#N/A</v>
      </c>
      <c r="H147" s="4">
        <f t="shared" si="32"/>
        <v>1.2492094838378449</v>
      </c>
      <c r="I147" s="4">
        <f t="shared" si="33"/>
        <v>0.74952569030270699</v>
      </c>
      <c r="J147" s="4">
        <f t="shared" si="34"/>
        <v>2.1819881697246801</v>
      </c>
      <c r="K147" s="4">
        <f t="shared" si="35"/>
        <v>0.88049048747174397</v>
      </c>
      <c r="L147" s="4">
        <f t="shared" si="36"/>
        <v>1.3915601091654632</v>
      </c>
      <c r="M147" s="4">
        <f t="shared" si="37"/>
        <v>0.99936758707027595</v>
      </c>
      <c r="N147" s="3" t="e">
        <f t="shared" si="38"/>
        <v>#N/A</v>
      </c>
      <c r="O147" s="3" t="e">
        <f t="shared" si="39"/>
        <v>#N/A</v>
      </c>
      <c r="P147" s="3" t="e">
        <f t="shared" si="40"/>
        <v>#N/A</v>
      </c>
      <c r="Q147" s="3" t="e">
        <f t="shared" si="41"/>
        <v>#N/A</v>
      </c>
      <c r="R147" s="4">
        <f t="shared" si="49"/>
        <v>1.7394501364568291</v>
      </c>
      <c r="S147" s="4">
        <f t="shared" si="50"/>
        <v>1.0436700818740974</v>
      </c>
      <c r="T147" s="4">
        <f t="shared" si="44"/>
        <v>1.2492094838378449</v>
      </c>
      <c r="U147" s="4">
        <f t="shared" si="51"/>
        <v>0.74952569030270699</v>
      </c>
      <c r="V147" s="71">
        <f t="shared" si="56"/>
        <v>352</v>
      </c>
      <c r="W147" s="6" t="str">
        <f t="shared" si="57"/>
        <v>FAIL</v>
      </c>
      <c r="X147" s="4" t="b">
        <f t="shared" si="46"/>
        <v>1</v>
      </c>
      <c r="Y147" s="4" t="b">
        <f t="shared" si="47"/>
        <v>0</v>
      </c>
      <c r="Z147" s="4" t="b">
        <f t="shared" si="48"/>
        <v>1</v>
      </c>
      <c r="AA147" s="10">
        <v>331</v>
      </c>
      <c r="AB147" s="18"/>
    </row>
    <row r="148" spans="1:28" s="1" customFormat="1" ht="15" customHeight="1" x14ac:dyDescent="0.25">
      <c r="A148" s="10">
        <v>332</v>
      </c>
      <c r="B148" s="4">
        <v>0.86906727415827401</v>
      </c>
      <c r="C148" s="4">
        <v>0.99977489463632496</v>
      </c>
      <c r="D148" s="3" t="e">
        <f t="shared" si="52"/>
        <v>#N/A</v>
      </c>
      <c r="E148" s="40" t="e">
        <f t="shared" si="53"/>
        <v>#N/A</v>
      </c>
      <c r="F148" s="3" t="e">
        <f t="shared" si="54"/>
        <v>#N/A</v>
      </c>
      <c r="G148" s="40" t="e">
        <f t="shared" si="55"/>
        <v>#N/A</v>
      </c>
      <c r="H148" s="4">
        <f t="shared" si="32"/>
        <v>1.2497186182954061</v>
      </c>
      <c r="I148" s="4">
        <f t="shared" si="33"/>
        <v>0.74983117097724372</v>
      </c>
      <c r="J148" s="4">
        <f t="shared" si="34"/>
        <v>2.1536797249829269</v>
      </c>
      <c r="K148" s="4">
        <f t="shared" si="35"/>
        <v>0.86906727415827401</v>
      </c>
      <c r="L148" s="4">
        <f t="shared" si="36"/>
        <v>1.3921272608005655</v>
      </c>
      <c r="M148" s="4">
        <f t="shared" si="37"/>
        <v>0.99977489463632496</v>
      </c>
      <c r="N148" s="3" t="e">
        <f t="shared" si="38"/>
        <v>#N/A</v>
      </c>
      <c r="O148" s="3" t="e">
        <f t="shared" si="39"/>
        <v>#N/A</v>
      </c>
      <c r="P148" s="3" t="e">
        <f t="shared" si="40"/>
        <v>#N/A</v>
      </c>
      <c r="Q148" s="3" t="e">
        <f t="shared" si="41"/>
        <v>#N/A</v>
      </c>
      <c r="R148" s="4">
        <f t="shared" si="49"/>
        <v>1.7401590760007069</v>
      </c>
      <c r="S148" s="4">
        <f t="shared" si="50"/>
        <v>1.0440954456004241</v>
      </c>
      <c r="T148" s="4">
        <f t="shared" si="44"/>
        <v>1.2497186182954061</v>
      </c>
      <c r="U148" s="4">
        <f t="shared" si="51"/>
        <v>0.74983117097724372</v>
      </c>
      <c r="V148" s="71">
        <f t="shared" si="56"/>
        <v>352</v>
      </c>
      <c r="W148" s="6" t="str">
        <f t="shared" si="57"/>
        <v>FAIL</v>
      </c>
      <c r="X148" s="4" t="b">
        <f t="shared" si="46"/>
        <v>1</v>
      </c>
      <c r="Y148" s="4" t="b">
        <f t="shared" si="47"/>
        <v>0</v>
      </c>
      <c r="Z148" s="4" t="b">
        <f t="shared" si="48"/>
        <v>1</v>
      </c>
      <c r="AA148" s="10">
        <v>332</v>
      </c>
      <c r="AB148" s="18"/>
    </row>
    <row r="149" spans="1:28" s="1" customFormat="1" ht="15" customHeight="1" x14ac:dyDescent="0.25">
      <c r="A149" s="10">
        <v>333</v>
      </c>
      <c r="B149" s="4">
        <v>0.85801768550544399</v>
      </c>
      <c r="C149" s="4">
        <v>0.99945969388109501</v>
      </c>
      <c r="D149" s="3" t="e">
        <f t="shared" si="52"/>
        <v>#N/A</v>
      </c>
      <c r="E149" s="40" t="e">
        <f t="shared" si="53"/>
        <v>#N/A</v>
      </c>
      <c r="F149" s="3" t="e">
        <f t="shared" si="54"/>
        <v>#N/A</v>
      </c>
      <c r="G149" s="40" t="e">
        <f t="shared" si="55"/>
        <v>#N/A</v>
      </c>
      <c r="H149" s="4">
        <f t="shared" si="32"/>
        <v>1.2493246173513688</v>
      </c>
      <c r="I149" s="4">
        <f t="shared" si="33"/>
        <v>0.74959477041082123</v>
      </c>
      <c r="J149" s="4">
        <f t="shared" si="34"/>
        <v>2.1262971784774796</v>
      </c>
      <c r="K149" s="4">
        <f t="shared" si="35"/>
        <v>0.85801768550544399</v>
      </c>
      <c r="L149" s="4">
        <f t="shared" si="36"/>
        <v>1.3916883624382095</v>
      </c>
      <c r="M149" s="4">
        <f t="shared" si="37"/>
        <v>0.99945969388109501</v>
      </c>
      <c r="N149" s="3" t="e">
        <f t="shared" si="38"/>
        <v>#N/A</v>
      </c>
      <c r="O149" s="3" t="e">
        <f t="shared" si="39"/>
        <v>#N/A</v>
      </c>
      <c r="P149" s="3" t="e">
        <f t="shared" si="40"/>
        <v>#N/A</v>
      </c>
      <c r="Q149" s="3" t="e">
        <f t="shared" si="41"/>
        <v>#N/A</v>
      </c>
      <c r="R149" s="4">
        <f t="shared" si="49"/>
        <v>1.7396104530477619</v>
      </c>
      <c r="S149" s="4">
        <f t="shared" si="50"/>
        <v>1.0437662718286571</v>
      </c>
      <c r="T149" s="4">
        <f t="shared" si="44"/>
        <v>1.2493246173513688</v>
      </c>
      <c r="U149" s="4">
        <f t="shared" si="51"/>
        <v>0.74959477041082123</v>
      </c>
      <c r="V149" s="71">
        <f t="shared" si="56"/>
        <v>352</v>
      </c>
      <c r="W149" s="6" t="str">
        <f t="shared" si="57"/>
        <v>FAIL</v>
      </c>
      <c r="X149" s="4" t="b">
        <f t="shared" si="46"/>
        <v>1</v>
      </c>
      <c r="Y149" s="4" t="b">
        <f t="shared" si="47"/>
        <v>0</v>
      </c>
      <c r="Z149" s="4" t="b">
        <f t="shared" si="48"/>
        <v>1</v>
      </c>
      <c r="AA149" s="10">
        <v>333</v>
      </c>
      <c r="AB149" s="18"/>
    </row>
    <row r="150" spans="1:28" s="1" customFormat="1" ht="15" customHeight="1" x14ac:dyDescent="0.25">
      <c r="A150" s="10">
        <v>334</v>
      </c>
      <c r="B150" s="4">
        <v>0.84767485738947201</v>
      </c>
      <c r="C150" s="4">
        <v>0.99908767112817098</v>
      </c>
      <c r="D150" s="3" t="e">
        <f t="shared" si="52"/>
        <v>#N/A</v>
      </c>
      <c r="E150" s="40" t="e">
        <f t="shared" si="53"/>
        <v>#N/A</v>
      </c>
      <c r="F150" s="3" t="e">
        <f t="shared" si="54"/>
        <v>#N/A</v>
      </c>
      <c r="G150" s="40" t="e">
        <f t="shared" si="55"/>
        <v>#N/A</v>
      </c>
      <c r="H150" s="4">
        <f t="shared" si="32"/>
        <v>1.2488595889102136</v>
      </c>
      <c r="I150" s="4">
        <f t="shared" si="33"/>
        <v>0.74931575334612821</v>
      </c>
      <c r="J150" s="4">
        <f t="shared" si="34"/>
        <v>2.1006660911328012</v>
      </c>
      <c r="K150" s="4">
        <f t="shared" si="35"/>
        <v>0.84767485738947201</v>
      </c>
      <c r="L150" s="4">
        <f t="shared" si="36"/>
        <v>1.3911703428132298</v>
      </c>
      <c r="M150" s="4">
        <f t="shared" si="37"/>
        <v>0.99908767112817098</v>
      </c>
      <c r="N150" s="3" t="e">
        <f t="shared" si="38"/>
        <v>#N/A</v>
      </c>
      <c r="O150" s="3" t="e">
        <f t="shared" si="39"/>
        <v>#N/A</v>
      </c>
      <c r="P150" s="3" t="e">
        <f t="shared" si="40"/>
        <v>#N/A</v>
      </c>
      <c r="Q150" s="3" t="e">
        <f t="shared" si="41"/>
        <v>#N/A</v>
      </c>
      <c r="R150" s="4">
        <f t="shared" si="49"/>
        <v>1.7389629285165373</v>
      </c>
      <c r="S150" s="4">
        <f t="shared" si="50"/>
        <v>1.0433777571099223</v>
      </c>
      <c r="T150" s="4">
        <f t="shared" si="44"/>
        <v>1.2488595889102136</v>
      </c>
      <c r="U150" s="4">
        <f t="shared" si="51"/>
        <v>0.74931575334612821</v>
      </c>
      <c r="V150" s="71">
        <f t="shared" si="56"/>
        <v>352</v>
      </c>
      <c r="W150" s="6" t="str">
        <f t="shared" si="57"/>
        <v>FAIL</v>
      </c>
      <c r="X150" s="4" t="b">
        <f t="shared" si="46"/>
        <v>1</v>
      </c>
      <c r="Y150" s="4" t="b">
        <f t="shared" si="47"/>
        <v>0</v>
      </c>
      <c r="Z150" s="4" t="b">
        <f t="shared" si="48"/>
        <v>1</v>
      </c>
      <c r="AA150" s="10">
        <v>334</v>
      </c>
      <c r="AB150" s="18"/>
    </row>
    <row r="151" spans="1:28" s="1" customFormat="1" ht="15" customHeight="1" x14ac:dyDescent="0.25">
      <c r="A151" s="10">
        <v>335</v>
      </c>
      <c r="B151" s="4">
        <v>0.83333319156962404</v>
      </c>
      <c r="C151" s="4">
        <v>0.99928788800405599</v>
      </c>
      <c r="D151" s="3" t="e">
        <f t="shared" si="52"/>
        <v>#N/A</v>
      </c>
      <c r="E151" s="40" t="e">
        <f t="shared" si="53"/>
        <v>#N/A</v>
      </c>
      <c r="F151" s="3" t="e">
        <f t="shared" si="54"/>
        <v>#N/A</v>
      </c>
      <c r="G151" s="40" t="e">
        <f t="shared" si="55"/>
        <v>#N/A</v>
      </c>
      <c r="H151" s="4">
        <f t="shared" si="32"/>
        <v>1.2491098600050701</v>
      </c>
      <c r="I151" s="4">
        <f t="shared" si="33"/>
        <v>0.74946591600304202</v>
      </c>
      <c r="J151" s="4">
        <f t="shared" si="34"/>
        <v>2.0651252810975795</v>
      </c>
      <c r="K151" s="4">
        <f t="shared" si="35"/>
        <v>0.83333319156962404</v>
      </c>
      <c r="L151" s="4">
        <f t="shared" si="36"/>
        <v>1.3914491329413747</v>
      </c>
      <c r="M151" s="4">
        <f t="shared" si="37"/>
        <v>0.99928788800405599</v>
      </c>
      <c r="N151" s="3" t="e">
        <f t="shared" si="38"/>
        <v>#N/A</v>
      </c>
      <c r="O151" s="3" t="e">
        <f t="shared" si="39"/>
        <v>#N/A</v>
      </c>
      <c r="P151" s="3" t="e">
        <f t="shared" si="40"/>
        <v>#N/A</v>
      </c>
      <c r="Q151" s="3" t="e">
        <f t="shared" si="41"/>
        <v>#N/A</v>
      </c>
      <c r="R151" s="4">
        <f t="shared" si="49"/>
        <v>1.7393114161767185</v>
      </c>
      <c r="S151" s="4">
        <f t="shared" si="50"/>
        <v>1.043586849706031</v>
      </c>
      <c r="T151" s="4">
        <f t="shared" si="44"/>
        <v>1.2491098600050701</v>
      </c>
      <c r="U151" s="4">
        <f t="shared" si="51"/>
        <v>0.74946591600304202</v>
      </c>
      <c r="V151" s="71">
        <f t="shared" si="56"/>
        <v>352</v>
      </c>
      <c r="W151" s="6" t="str">
        <f t="shared" si="57"/>
        <v>FAIL</v>
      </c>
      <c r="X151" s="4" t="b">
        <f t="shared" si="46"/>
        <v>1</v>
      </c>
      <c r="Y151" s="4" t="b">
        <f t="shared" si="47"/>
        <v>0</v>
      </c>
      <c r="Z151" s="4" t="b">
        <f t="shared" si="48"/>
        <v>1</v>
      </c>
      <c r="AA151" s="10">
        <v>335</v>
      </c>
      <c r="AB151" s="18"/>
    </row>
    <row r="152" spans="1:28" s="1" customFormat="1" ht="15" customHeight="1" x14ac:dyDescent="0.25">
      <c r="A152" s="10">
        <v>336</v>
      </c>
      <c r="B152" s="4">
        <v>0.82052386898645302</v>
      </c>
      <c r="C152" s="4">
        <v>0.99934445828000795</v>
      </c>
      <c r="D152" s="3" t="e">
        <f t="shared" si="52"/>
        <v>#N/A</v>
      </c>
      <c r="E152" s="40" t="e">
        <f t="shared" si="53"/>
        <v>#N/A</v>
      </c>
      <c r="F152" s="3" t="e">
        <f t="shared" si="54"/>
        <v>#N/A</v>
      </c>
      <c r="G152" s="40" t="e">
        <f t="shared" si="55"/>
        <v>#N/A</v>
      </c>
      <c r="H152" s="4">
        <f t="shared" si="32"/>
        <v>1.2491805728500101</v>
      </c>
      <c r="I152" s="4">
        <f t="shared" si="33"/>
        <v>0.74950834371000596</v>
      </c>
      <c r="J152" s="4">
        <f t="shared" si="34"/>
        <v>2.0333818486172106</v>
      </c>
      <c r="K152" s="4">
        <f t="shared" si="35"/>
        <v>0.82052386898645302</v>
      </c>
      <c r="L152" s="4">
        <f t="shared" si="36"/>
        <v>1.3915279036963979</v>
      </c>
      <c r="M152" s="4">
        <f t="shared" si="37"/>
        <v>0.99934445828000795</v>
      </c>
      <c r="N152" s="3" t="e">
        <f t="shared" si="38"/>
        <v>#N/A</v>
      </c>
      <c r="O152" s="3" t="e">
        <f t="shared" si="39"/>
        <v>#N/A</v>
      </c>
      <c r="P152" s="3" t="e">
        <f t="shared" si="40"/>
        <v>#N/A</v>
      </c>
      <c r="Q152" s="3" t="e">
        <f t="shared" si="41"/>
        <v>#N/A</v>
      </c>
      <c r="R152" s="4">
        <f t="shared" si="49"/>
        <v>1.7394098796204973</v>
      </c>
      <c r="S152" s="4">
        <f t="shared" si="50"/>
        <v>1.0436459277722985</v>
      </c>
      <c r="T152" s="4">
        <f t="shared" si="44"/>
        <v>1.2491805728500101</v>
      </c>
      <c r="U152" s="4">
        <f t="shared" si="51"/>
        <v>0.74950834371000596</v>
      </c>
      <c r="V152" s="71">
        <f t="shared" si="56"/>
        <v>352</v>
      </c>
      <c r="W152" s="6" t="str">
        <f t="shared" si="57"/>
        <v>FAIL</v>
      </c>
      <c r="X152" s="4" t="b">
        <f t="shared" si="46"/>
        <v>1</v>
      </c>
      <c r="Y152" s="4" t="b">
        <f t="shared" si="47"/>
        <v>0</v>
      </c>
      <c r="Z152" s="4" t="b">
        <f t="shared" si="48"/>
        <v>1</v>
      </c>
      <c r="AA152" s="10">
        <v>336</v>
      </c>
      <c r="AB152" s="18"/>
    </row>
    <row r="153" spans="1:28" s="1" customFormat="1" ht="15" customHeight="1" x14ac:dyDescent="0.25">
      <c r="A153" s="10">
        <v>337</v>
      </c>
      <c r="B153" s="4">
        <v>0.80706751140870503</v>
      </c>
      <c r="C153" s="4">
        <v>0.99907189434185995</v>
      </c>
      <c r="D153" s="3" t="e">
        <f t="shared" si="52"/>
        <v>#N/A</v>
      </c>
      <c r="E153" s="40" t="e">
        <f t="shared" si="53"/>
        <v>#N/A</v>
      </c>
      <c r="F153" s="3" t="e">
        <f t="shared" si="54"/>
        <v>#N/A</v>
      </c>
      <c r="G153" s="40" t="e">
        <f t="shared" si="55"/>
        <v>#N/A</v>
      </c>
      <c r="H153" s="4">
        <f t="shared" si="32"/>
        <v>1.2488398679273249</v>
      </c>
      <c r="I153" s="4">
        <f t="shared" si="33"/>
        <v>0.74930392075639496</v>
      </c>
      <c r="J153" s="4">
        <f t="shared" si="34"/>
        <v>2.0000349658740015</v>
      </c>
      <c r="K153" s="4">
        <f t="shared" si="35"/>
        <v>0.80706751140870503</v>
      </c>
      <c r="L153" s="4">
        <f t="shared" si="36"/>
        <v>1.3911483745737498</v>
      </c>
      <c r="M153" s="4">
        <f t="shared" si="37"/>
        <v>0.99907189434185995</v>
      </c>
      <c r="N153" s="3" t="e">
        <f t="shared" si="38"/>
        <v>#N/A</v>
      </c>
      <c r="O153" s="3" t="e">
        <f t="shared" si="39"/>
        <v>#N/A</v>
      </c>
      <c r="P153" s="3" t="e">
        <f t="shared" si="40"/>
        <v>#N/A</v>
      </c>
      <c r="Q153" s="3" t="e">
        <f t="shared" si="41"/>
        <v>#N/A</v>
      </c>
      <c r="R153" s="4">
        <f t="shared" si="49"/>
        <v>1.7389354682171874</v>
      </c>
      <c r="S153" s="4">
        <f t="shared" si="50"/>
        <v>1.0433612809303123</v>
      </c>
      <c r="T153" s="4">
        <f t="shared" si="44"/>
        <v>1.2488398679273249</v>
      </c>
      <c r="U153" s="4">
        <f t="shared" si="51"/>
        <v>0.74930392075639496</v>
      </c>
      <c r="V153" s="71">
        <f t="shared" si="56"/>
        <v>352</v>
      </c>
      <c r="W153" s="6" t="str">
        <f t="shared" si="57"/>
        <v>FAIL</v>
      </c>
      <c r="X153" s="4" t="b">
        <f t="shared" si="46"/>
        <v>1</v>
      </c>
      <c r="Y153" s="4" t="b">
        <f t="shared" si="47"/>
        <v>0</v>
      </c>
      <c r="Z153" s="4" t="b">
        <f t="shared" si="48"/>
        <v>1</v>
      </c>
      <c r="AA153" s="10">
        <v>337</v>
      </c>
      <c r="AB153" s="18"/>
    </row>
    <row r="154" spans="1:28" s="1" customFormat="1" ht="15" customHeight="1" x14ac:dyDescent="0.25">
      <c r="A154" s="10">
        <v>338</v>
      </c>
      <c r="B154" s="4">
        <v>0.79249004593683703</v>
      </c>
      <c r="C154" s="4">
        <v>0.99932304014936102</v>
      </c>
      <c r="D154" s="3" t="e">
        <f t="shared" si="52"/>
        <v>#N/A</v>
      </c>
      <c r="E154" s="40" t="e">
        <f t="shared" si="53"/>
        <v>#N/A</v>
      </c>
      <c r="F154" s="3" t="e">
        <f t="shared" si="54"/>
        <v>#N/A</v>
      </c>
      <c r="G154" s="40" t="e">
        <f t="shared" si="55"/>
        <v>#N/A</v>
      </c>
      <c r="H154" s="4">
        <f t="shared" si="32"/>
        <v>1.2491538001867013</v>
      </c>
      <c r="I154" s="4">
        <f t="shared" si="33"/>
        <v>0.74949228011202074</v>
      </c>
      <c r="J154" s="4">
        <f t="shared" si="34"/>
        <v>1.96390980875218</v>
      </c>
      <c r="K154" s="4">
        <f t="shared" si="35"/>
        <v>0.79249004593683703</v>
      </c>
      <c r="L154" s="4">
        <f t="shared" si="36"/>
        <v>1.3914980802194243</v>
      </c>
      <c r="M154" s="4">
        <f t="shared" si="37"/>
        <v>0.99932304014936102</v>
      </c>
      <c r="N154" s="3" t="e">
        <f t="shared" si="38"/>
        <v>#N/A</v>
      </c>
      <c r="O154" s="3" t="e">
        <f t="shared" si="39"/>
        <v>#N/A</v>
      </c>
      <c r="P154" s="3" t="e">
        <f t="shared" si="40"/>
        <v>#N/A</v>
      </c>
      <c r="Q154" s="3" t="e">
        <f t="shared" si="41"/>
        <v>#N/A</v>
      </c>
      <c r="R154" s="4">
        <f t="shared" si="49"/>
        <v>1.7393726002742804</v>
      </c>
      <c r="S154" s="4">
        <f t="shared" si="50"/>
        <v>1.0436235601645683</v>
      </c>
      <c r="T154" s="4">
        <f t="shared" si="44"/>
        <v>1.2491538001867013</v>
      </c>
      <c r="U154" s="4">
        <f t="shared" si="51"/>
        <v>0.74949228011202074</v>
      </c>
      <c r="V154" s="71">
        <f t="shared" si="56"/>
        <v>352</v>
      </c>
      <c r="W154" s="6" t="str">
        <f t="shared" si="57"/>
        <v>FAIL</v>
      </c>
      <c r="X154" s="4" t="b">
        <f t="shared" si="46"/>
        <v>1</v>
      </c>
      <c r="Y154" s="4" t="b">
        <f t="shared" si="47"/>
        <v>0</v>
      </c>
      <c r="Z154" s="4" t="b">
        <f t="shared" si="48"/>
        <v>1</v>
      </c>
      <c r="AA154" s="10">
        <v>338</v>
      </c>
      <c r="AB154" s="18"/>
    </row>
    <row r="155" spans="1:28" s="1" customFormat="1" ht="15" customHeight="1" x14ac:dyDescent="0.25">
      <c r="A155" s="10">
        <v>339</v>
      </c>
      <c r="B155" s="4">
        <v>0.77523393062775403</v>
      </c>
      <c r="C155" s="4">
        <v>0.999496599569902</v>
      </c>
      <c r="D155" s="3" t="e">
        <f t="shared" si="52"/>
        <v>#N/A</v>
      </c>
      <c r="E155" s="40" t="e">
        <f t="shared" si="53"/>
        <v>#N/A</v>
      </c>
      <c r="F155" s="3" t="e">
        <f t="shared" si="54"/>
        <v>#N/A</v>
      </c>
      <c r="G155" s="40" t="e">
        <f t="shared" si="55"/>
        <v>#N/A</v>
      </c>
      <c r="H155" s="4">
        <f t="shared" si="32"/>
        <v>1.2493707494623776</v>
      </c>
      <c r="I155" s="4">
        <f t="shared" si="33"/>
        <v>0.74962244967742653</v>
      </c>
      <c r="J155" s="4">
        <f t="shared" si="34"/>
        <v>1.9211465535034602</v>
      </c>
      <c r="K155" s="4">
        <f t="shared" si="35"/>
        <v>0.77523393062775403</v>
      </c>
      <c r="L155" s="4">
        <f t="shared" si="36"/>
        <v>1.3917397514216121</v>
      </c>
      <c r="M155" s="4">
        <f t="shared" si="37"/>
        <v>0.999496599569902</v>
      </c>
      <c r="N155" s="3" t="e">
        <f t="shared" si="38"/>
        <v>#N/A</v>
      </c>
      <c r="O155" s="3" t="e">
        <f t="shared" si="39"/>
        <v>#N/A</v>
      </c>
      <c r="P155" s="3" t="e">
        <f t="shared" si="40"/>
        <v>#N/A</v>
      </c>
      <c r="Q155" s="3" t="e">
        <f t="shared" si="41"/>
        <v>#N/A</v>
      </c>
      <c r="R155" s="4">
        <f t="shared" si="49"/>
        <v>1.7396746892770152</v>
      </c>
      <c r="S155" s="4">
        <f t="shared" si="50"/>
        <v>1.043804813566209</v>
      </c>
      <c r="T155" s="4">
        <f t="shared" si="44"/>
        <v>1.2493707494623776</v>
      </c>
      <c r="U155" s="4">
        <f t="shared" si="51"/>
        <v>0.74962244967742653</v>
      </c>
      <c r="V155" s="71">
        <f t="shared" si="56"/>
        <v>352</v>
      </c>
      <c r="W155" s="6" t="str">
        <f t="shared" si="57"/>
        <v>FAIL</v>
      </c>
      <c r="X155" s="4" t="b">
        <f t="shared" si="46"/>
        <v>1</v>
      </c>
      <c r="Y155" s="4" t="b">
        <f t="shared" si="47"/>
        <v>0</v>
      </c>
      <c r="Z155" s="4" t="b">
        <f t="shared" si="48"/>
        <v>1</v>
      </c>
      <c r="AA155" s="10">
        <v>339</v>
      </c>
      <c r="AB155" s="18"/>
    </row>
    <row r="156" spans="1:28" s="1" customFormat="1" ht="15" customHeight="1" x14ac:dyDescent="0.25">
      <c r="A156" s="10">
        <v>340</v>
      </c>
      <c r="B156" s="4">
        <v>0.75785859909037601</v>
      </c>
      <c r="C156" s="4">
        <v>0.99926631503186203</v>
      </c>
      <c r="D156" s="3" t="e">
        <f t="shared" si="52"/>
        <v>#N/A</v>
      </c>
      <c r="E156" s="40" t="e">
        <f t="shared" si="53"/>
        <v>#N/A</v>
      </c>
      <c r="F156" s="3" t="e">
        <f t="shared" si="54"/>
        <v>#N/A</v>
      </c>
      <c r="G156" s="40" t="e">
        <f t="shared" si="55"/>
        <v>#N/A</v>
      </c>
      <c r="H156" s="4">
        <f t="shared" si="32"/>
        <v>1.2490828937898275</v>
      </c>
      <c r="I156" s="4">
        <f t="shared" si="33"/>
        <v>0.74944973627389655</v>
      </c>
      <c r="J156" s="4">
        <f t="shared" si="34"/>
        <v>1.8780878624681188</v>
      </c>
      <c r="K156" s="4">
        <f t="shared" si="35"/>
        <v>0.75785859909037601</v>
      </c>
      <c r="L156" s="4">
        <f t="shared" si="36"/>
        <v>1.3914190938567279</v>
      </c>
      <c r="M156" s="4">
        <f t="shared" si="37"/>
        <v>0.99926631503186203</v>
      </c>
      <c r="N156" s="3" t="e">
        <f t="shared" si="38"/>
        <v>#N/A</v>
      </c>
      <c r="O156" s="3" t="e">
        <f t="shared" si="39"/>
        <v>#N/A</v>
      </c>
      <c r="P156" s="3" t="e">
        <f t="shared" si="40"/>
        <v>#N/A</v>
      </c>
      <c r="Q156" s="3" t="e">
        <f t="shared" si="41"/>
        <v>#N/A</v>
      </c>
      <c r="R156" s="4">
        <f t="shared" si="49"/>
        <v>1.7392738673209098</v>
      </c>
      <c r="S156" s="4">
        <f t="shared" si="50"/>
        <v>1.043564320392546</v>
      </c>
      <c r="T156" s="4">
        <f t="shared" si="44"/>
        <v>1.2490828937898275</v>
      </c>
      <c r="U156" s="4">
        <f t="shared" si="51"/>
        <v>0.74944973627389655</v>
      </c>
      <c r="V156" s="71">
        <f t="shared" si="56"/>
        <v>352</v>
      </c>
      <c r="W156" s="6" t="str">
        <f t="shared" si="57"/>
        <v>FAIL</v>
      </c>
      <c r="X156" s="4" t="b">
        <f t="shared" si="46"/>
        <v>1</v>
      </c>
      <c r="Y156" s="4" t="b">
        <f t="shared" si="47"/>
        <v>0</v>
      </c>
      <c r="Z156" s="4" t="b">
        <f t="shared" si="48"/>
        <v>1</v>
      </c>
      <c r="AA156" s="10">
        <v>340</v>
      </c>
      <c r="AB156" s="18"/>
    </row>
    <row r="157" spans="1:28" s="1" customFormat="1" ht="15" customHeight="1" x14ac:dyDescent="0.25">
      <c r="A157" s="10">
        <v>341</v>
      </c>
      <c r="B157" s="4">
        <v>0.74168017223931904</v>
      </c>
      <c r="C157" s="4">
        <v>0.99955409491731095</v>
      </c>
      <c r="D157" s="3" t="e">
        <f t="shared" si="52"/>
        <v>#N/A</v>
      </c>
      <c r="E157" s="40" t="e">
        <f t="shared" si="53"/>
        <v>#N/A</v>
      </c>
      <c r="F157" s="3" t="e">
        <f t="shared" si="54"/>
        <v>#N/A</v>
      </c>
      <c r="G157" s="40" t="e">
        <f t="shared" si="55"/>
        <v>#N/A</v>
      </c>
      <c r="H157" s="4">
        <f t="shared" si="32"/>
        <v>1.2494426186466387</v>
      </c>
      <c r="I157" s="4">
        <f t="shared" si="33"/>
        <v>0.74966557118798316</v>
      </c>
      <c r="J157" s="4">
        <f t="shared" si="34"/>
        <v>1.8379952816895044</v>
      </c>
      <c r="K157" s="4">
        <f t="shared" si="35"/>
        <v>0.74168017223931904</v>
      </c>
      <c r="L157" s="4">
        <f t="shared" si="36"/>
        <v>1.3918198102837886</v>
      </c>
      <c r="M157" s="4">
        <f t="shared" si="37"/>
        <v>0.99955409491731095</v>
      </c>
      <c r="N157" s="3" t="e">
        <f t="shared" si="38"/>
        <v>#N/A</v>
      </c>
      <c r="O157" s="3" t="e">
        <f t="shared" si="39"/>
        <v>#N/A</v>
      </c>
      <c r="P157" s="3" t="e">
        <f t="shared" si="40"/>
        <v>#N/A</v>
      </c>
      <c r="Q157" s="3" t="e">
        <f t="shared" si="41"/>
        <v>#N/A</v>
      </c>
      <c r="R157" s="4">
        <f t="shared" si="49"/>
        <v>1.7397747628547358</v>
      </c>
      <c r="S157" s="4">
        <f t="shared" si="50"/>
        <v>1.0438648577128415</v>
      </c>
      <c r="T157" s="4">
        <f t="shared" si="44"/>
        <v>1.2494426186466387</v>
      </c>
      <c r="U157" s="4">
        <f t="shared" si="51"/>
        <v>0.74966557118798316</v>
      </c>
      <c r="V157" s="71">
        <f t="shared" si="56"/>
        <v>352</v>
      </c>
      <c r="W157" s="6" t="str">
        <f t="shared" si="57"/>
        <v>FAIL</v>
      </c>
      <c r="X157" s="4" t="b">
        <f t="shared" si="46"/>
        <v>0</v>
      </c>
      <c r="Y157" s="4" t="b">
        <f t="shared" si="47"/>
        <v>0</v>
      </c>
      <c r="Z157" s="4" t="b">
        <f t="shared" si="48"/>
        <v>0</v>
      </c>
      <c r="AA157" s="10">
        <v>341</v>
      </c>
      <c r="AB157" s="18"/>
    </row>
    <row r="158" spans="1:28" s="1" customFormat="1" ht="15" customHeight="1" x14ac:dyDescent="0.25">
      <c r="A158" s="10">
        <v>342</v>
      </c>
      <c r="B158" s="4">
        <v>0.72614696633361897</v>
      </c>
      <c r="C158" s="4">
        <v>0.99954133114792898</v>
      </c>
      <c r="D158" s="3" t="e">
        <f t="shared" si="52"/>
        <v>#N/A</v>
      </c>
      <c r="E158" s="40" t="e">
        <f t="shared" si="53"/>
        <v>#N/A</v>
      </c>
      <c r="F158" s="3" t="e">
        <f t="shared" si="54"/>
        <v>#N/A</v>
      </c>
      <c r="G158" s="40" t="e">
        <f t="shared" si="55"/>
        <v>#N/A</v>
      </c>
      <c r="H158" s="4">
        <f t="shared" si="32"/>
        <v>1.2494266639349112</v>
      </c>
      <c r="I158" s="4">
        <f t="shared" si="33"/>
        <v>0.74965599836094676</v>
      </c>
      <c r="J158" s="4">
        <f t="shared" si="34"/>
        <v>1.7995016556862788</v>
      </c>
      <c r="K158" s="4">
        <f t="shared" si="35"/>
        <v>0.72614696633361897</v>
      </c>
      <c r="L158" s="4">
        <f t="shared" si="36"/>
        <v>1.3918020374917306</v>
      </c>
      <c r="M158" s="4">
        <f t="shared" si="37"/>
        <v>0.99954133114792898</v>
      </c>
      <c r="N158" s="3" t="e">
        <f t="shared" si="38"/>
        <v>#N/A</v>
      </c>
      <c r="O158" s="3" t="e">
        <f t="shared" si="39"/>
        <v>#N/A</v>
      </c>
      <c r="P158" s="3" t="e">
        <f t="shared" si="40"/>
        <v>#N/A</v>
      </c>
      <c r="Q158" s="3" t="e">
        <f t="shared" si="41"/>
        <v>#N/A</v>
      </c>
      <c r="R158" s="4">
        <f t="shared" si="49"/>
        <v>1.7397525468646633</v>
      </c>
      <c r="S158" s="4">
        <f t="shared" si="50"/>
        <v>1.0438515281187979</v>
      </c>
      <c r="T158" s="4">
        <f t="shared" si="44"/>
        <v>1.2494266639349112</v>
      </c>
      <c r="U158" s="4">
        <f t="shared" si="51"/>
        <v>0.74965599836094676</v>
      </c>
      <c r="V158" s="71">
        <f t="shared" si="56"/>
        <v>352</v>
      </c>
      <c r="W158" s="6" t="str">
        <f t="shared" si="57"/>
        <v>FAIL</v>
      </c>
      <c r="X158" s="4" t="b">
        <f t="shared" si="46"/>
        <v>0</v>
      </c>
      <c r="Y158" s="4" t="b">
        <f t="shared" si="47"/>
        <v>0</v>
      </c>
      <c r="Z158" s="4" t="b">
        <f t="shared" si="48"/>
        <v>0</v>
      </c>
      <c r="AA158" s="10">
        <v>342</v>
      </c>
      <c r="AB158" s="18"/>
    </row>
    <row r="159" spans="1:28" s="1" customFormat="1" ht="15" customHeight="1" x14ac:dyDescent="0.25">
      <c r="A159" s="10">
        <v>343</v>
      </c>
      <c r="B159" s="4">
        <v>0.71177373239766295</v>
      </c>
      <c r="C159" s="4">
        <v>0.99847602291778603</v>
      </c>
      <c r="D159" s="3" t="e">
        <f t="shared" si="52"/>
        <v>#N/A</v>
      </c>
      <c r="E159" s="40" t="e">
        <f t="shared" si="53"/>
        <v>#N/A</v>
      </c>
      <c r="F159" s="3" t="e">
        <f t="shared" si="54"/>
        <v>#N/A</v>
      </c>
      <c r="G159" s="40" t="e">
        <f t="shared" si="55"/>
        <v>#N/A</v>
      </c>
      <c r="H159" s="4">
        <f t="shared" si="32"/>
        <v>1.2480950286472325</v>
      </c>
      <c r="I159" s="4">
        <f t="shared" si="33"/>
        <v>0.74885701718833952</v>
      </c>
      <c r="J159" s="4">
        <f t="shared" si="34"/>
        <v>1.7638826151001672</v>
      </c>
      <c r="K159" s="4">
        <f t="shared" si="35"/>
        <v>0.71177373239766295</v>
      </c>
      <c r="L159" s="4">
        <f t="shared" si="36"/>
        <v>1.3903186589469265</v>
      </c>
      <c r="M159" s="4">
        <f t="shared" si="37"/>
        <v>0.99847602291778603</v>
      </c>
      <c r="N159" s="3" t="e">
        <f t="shared" si="38"/>
        <v>#N/A</v>
      </c>
      <c r="O159" s="3" t="e">
        <f t="shared" si="39"/>
        <v>#N/A</v>
      </c>
      <c r="P159" s="3" t="e">
        <f t="shared" si="40"/>
        <v>#N/A</v>
      </c>
      <c r="Q159" s="3" t="e">
        <f t="shared" si="41"/>
        <v>#N/A</v>
      </c>
      <c r="R159" s="4">
        <f t="shared" si="49"/>
        <v>1.737898323683658</v>
      </c>
      <c r="S159" s="4">
        <f t="shared" si="50"/>
        <v>1.042738994210195</v>
      </c>
      <c r="T159" s="4">
        <f t="shared" si="44"/>
        <v>1.2480950286472325</v>
      </c>
      <c r="U159" s="4">
        <f t="shared" si="51"/>
        <v>0.74885701718833952</v>
      </c>
      <c r="V159" s="71">
        <f t="shared" si="56"/>
        <v>352</v>
      </c>
      <c r="W159" s="6" t="str">
        <f t="shared" si="57"/>
        <v>FAIL</v>
      </c>
      <c r="X159" s="4" t="b">
        <f t="shared" si="46"/>
        <v>0</v>
      </c>
      <c r="Y159" s="4" t="b">
        <f t="shared" si="47"/>
        <v>0</v>
      </c>
      <c r="Z159" s="4" t="b">
        <f t="shared" si="48"/>
        <v>0</v>
      </c>
      <c r="AA159" s="10">
        <v>343</v>
      </c>
      <c r="AB159" s="18"/>
    </row>
    <row r="160" spans="1:28" s="1" customFormat="1" ht="15" customHeight="1" x14ac:dyDescent="0.25">
      <c r="A160" s="10">
        <v>344</v>
      </c>
      <c r="B160" s="4">
        <v>0.69737595075070802</v>
      </c>
      <c r="C160" s="4">
        <v>0.99848337025342504</v>
      </c>
      <c r="D160" s="3" t="e">
        <f t="shared" si="52"/>
        <v>#N/A</v>
      </c>
      <c r="E160" s="40" t="e">
        <f t="shared" si="53"/>
        <v>#N/A</v>
      </c>
      <c r="F160" s="3" t="e">
        <f t="shared" si="54"/>
        <v>#N/A</v>
      </c>
      <c r="G160" s="40" t="e">
        <f t="shared" si="55"/>
        <v>#N/A</v>
      </c>
      <c r="H160" s="4">
        <f t="shared" si="32"/>
        <v>1.2481042128167812</v>
      </c>
      <c r="I160" s="4">
        <f t="shared" si="33"/>
        <v>0.74886252769006878</v>
      </c>
      <c r="J160" s="4">
        <f t="shared" si="34"/>
        <v>1.7282027415854144</v>
      </c>
      <c r="K160" s="4">
        <f t="shared" si="35"/>
        <v>0.69737595075070802</v>
      </c>
      <c r="L160" s="4">
        <f t="shared" si="36"/>
        <v>1.3903288896761559</v>
      </c>
      <c r="M160" s="4">
        <f t="shared" si="37"/>
        <v>0.99848337025342504</v>
      </c>
      <c r="N160" s="3" t="e">
        <f t="shared" si="38"/>
        <v>#N/A</v>
      </c>
      <c r="O160" s="3" t="e">
        <f t="shared" si="39"/>
        <v>#N/A</v>
      </c>
      <c r="P160" s="3" t="e">
        <f t="shared" si="40"/>
        <v>#N/A</v>
      </c>
      <c r="Q160" s="3" t="e">
        <f t="shared" si="41"/>
        <v>#N/A</v>
      </c>
      <c r="R160" s="4">
        <f t="shared" si="49"/>
        <v>1.7379111120951949</v>
      </c>
      <c r="S160" s="4">
        <f t="shared" si="50"/>
        <v>1.0427466672571168</v>
      </c>
      <c r="T160" s="4">
        <f t="shared" si="44"/>
        <v>1.2481042128167812</v>
      </c>
      <c r="U160" s="4">
        <f t="shared" si="51"/>
        <v>0.74886252769006878</v>
      </c>
      <c r="V160" s="71">
        <f t="shared" si="56"/>
        <v>352</v>
      </c>
      <c r="W160" s="6" t="str">
        <f t="shared" si="57"/>
        <v>FAIL</v>
      </c>
      <c r="X160" s="4" t="b">
        <f t="shared" si="46"/>
        <v>0</v>
      </c>
      <c r="Y160" s="4" t="b">
        <f t="shared" si="47"/>
        <v>1</v>
      </c>
      <c r="Z160" s="4" t="b">
        <f t="shared" si="48"/>
        <v>0</v>
      </c>
      <c r="AA160" s="10">
        <v>344</v>
      </c>
      <c r="AB160" s="18"/>
    </row>
    <row r="161" spans="1:28" s="1" customFormat="1" ht="15" customHeight="1" x14ac:dyDescent="0.25">
      <c r="A161" s="10">
        <v>345</v>
      </c>
      <c r="B161" s="4">
        <v>0.68352247840701297</v>
      </c>
      <c r="C161" s="4">
        <v>0.99896739530388001</v>
      </c>
      <c r="D161" s="3" t="e">
        <f t="shared" si="52"/>
        <v>#N/A</v>
      </c>
      <c r="E161" s="40" t="e">
        <f t="shared" si="53"/>
        <v>#N/A</v>
      </c>
      <c r="F161" s="3" t="e">
        <f t="shared" si="54"/>
        <v>#N/A</v>
      </c>
      <c r="G161" s="40" t="e">
        <f t="shared" si="55"/>
        <v>#N/A</v>
      </c>
      <c r="H161" s="4">
        <f t="shared" si="32"/>
        <v>1.24870924412985</v>
      </c>
      <c r="I161" s="4">
        <f t="shared" si="33"/>
        <v>0.74922554647791006</v>
      </c>
      <c r="J161" s="4">
        <f t="shared" si="34"/>
        <v>1.6938717485836068</v>
      </c>
      <c r="K161" s="4">
        <f t="shared" si="35"/>
        <v>0.68352247840701297</v>
      </c>
      <c r="L161" s="4">
        <f t="shared" si="36"/>
        <v>1.3910028658594584</v>
      </c>
      <c r="M161" s="4">
        <f t="shared" si="37"/>
        <v>0.99896739530388001</v>
      </c>
      <c r="N161" s="3" t="e">
        <f t="shared" si="38"/>
        <v>#N/A</v>
      </c>
      <c r="O161" s="3" t="e">
        <f t="shared" si="39"/>
        <v>#N/A</v>
      </c>
      <c r="P161" s="3" t="e">
        <f t="shared" si="40"/>
        <v>#N/A</v>
      </c>
      <c r="Q161" s="3" t="e">
        <f t="shared" si="41"/>
        <v>#N/A</v>
      </c>
      <c r="R161" s="4">
        <f t="shared" si="49"/>
        <v>1.738753582324323</v>
      </c>
      <c r="S161" s="4">
        <f t="shared" si="50"/>
        <v>1.0432521493945939</v>
      </c>
      <c r="T161" s="4">
        <f t="shared" si="44"/>
        <v>1.24870924412985</v>
      </c>
      <c r="U161" s="4">
        <f t="shared" si="51"/>
        <v>0.74922554647791006</v>
      </c>
      <c r="V161" s="71">
        <f t="shared" si="56"/>
        <v>352</v>
      </c>
      <c r="W161" s="6" t="str">
        <f t="shared" si="57"/>
        <v>W/IN 98%</v>
      </c>
      <c r="X161" s="4" t="b">
        <f t="shared" si="46"/>
        <v>0</v>
      </c>
      <c r="Y161" s="4" t="b">
        <f t="shared" si="47"/>
        <v>1</v>
      </c>
      <c r="Z161" s="4" t="b">
        <f t="shared" si="48"/>
        <v>0</v>
      </c>
      <c r="AA161" s="10">
        <v>345</v>
      </c>
      <c r="AB161" s="18"/>
    </row>
    <row r="162" spans="1:28" s="1" customFormat="1" ht="15" customHeight="1" x14ac:dyDescent="0.25">
      <c r="A162" s="10">
        <v>346</v>
      </c>
      <c r="B162" s="4">
        <v>0.66894795997227496</v>
      </c>
      <c r="C162" s="4">
        <v>0.99962923429586403</v>
      </c>
      <c r="D162" s="3" t="e">
        <f t="shared" si="52"/>
        <v>#N/A</v>
      </c>
      <c r="E162" s="40" t="e">
        <f t="shared" si="53"/>
        <v>#N/A</v>
      </c>
      <c r="F162" s="3" t="e">
        <f t="shared" si="54"/>
        <v>#N/A</v>
      </c>
      <c r="G162" s="40" t="e">
        <f t="shared" si="55"/>
        <v>#N/A</v>
      </c>
      <c r="H162" s="4">
        <f t="shared" si="32"/>
        <v>1.24953654286983</v>
      </c>
      <c r="I162" s="4">
        <f t="shared" si="33"/>
        <v>0.749721925721898</v>
      </c>
      <c r="J162" s="4">
        <f t="shared" si="34"/>
        <v>1.6577538946640855</v>
      </c>
      <c r="K162" s="4">
        <f t="shared" si="35"/>
        <v>0.66894795997227496</v>
      </c>
      <c r="L162" s="4">
        <f t="shared" si="36"/>
        <v>1.3919244374131599</v>
      </c>
      <c r="M162" s="4">
        <f t="shared" si="37"/>
        <v>0.99962923429586403</v>
      </c>
      <c r="N162" s="3" t="e">
        <f t="shared" si="38"/>
        <v>#N/A</v>
      </c>
      <c r="O162" s="3" t="e">
        <f t="shared" si="39"/>
        <v>#N/A</v>
      </c>
      <c r="P162" s="3" t="e">
        <f t="shared" si="40"/>
        <v>#N/A</v>
      </c>
      <c r="Q162" s="3" t="e">
        <f t="shared" si="41"/>
        <v>#N/A</v>
      </c>
      <c r="R162" s="4">
        <f t="shared" si="49"/>
        <v>1.7399055467664497</v>
      </c>
      <c r="S162" s="4">
        <f t="shared" si="50"/>
        <v>1.04394332805987</v>
      </c>
      <c r="T162" s="4">
        <f t="shared" si="44"/>
        <v>1.24953654286983</v>
      </c>
      <c r="U162" s="4">
        <f t="shared" si="51"/>
        <v>0.749721925721898</v>
      </c>
      <c r="V162" s="71">
        <f t="shared" si="56"/>
        <v>352</v>
      </c>
      <c r="W162" s="6" t="str">
        <f t="shared" si="57"/>
        <v>W/IN 98%</v>
      </c>
      <c r="X162" s="4" t="b">
        <f t="shared" si="46"/>
        <v>0</v>
      </c>
      <c r="Y162" s="4" t="b">
        <f t="shared" si="47"/>
        <v>1</v>
      </c>
      <c r="Z162" s="4" t="b">
        <f t="shared" si="48"/>
        <v>0</v>
      </c>
      <c r="AA162" s="10">
        <v>346</v>
      </c>
      <c r="AB162" s="18"/>
    </row>
    <row r="163" spans="1:28" s="1" customFormat="1" ht="15" customHeight="1" x14ac:dyDescent="0.25">
      <c r="A163" s="10">
        <v>347</v>
      </c>
      <c r="B163" s="4">
        <v>0.653288875492403</v>
      </c>
      <c r="C163" s="4">
        <v>0.99974908164499698</v>
      </c>
      <c r="D163" s="3" t="e">
        <f t="shared" si="52"/>
        <v>#N/A</v>
      </c>
      <c r="E163" s="40" t="e">
        <f t="shared" si="53"/>
        <v>#N/A</v>
      </c>
      <c r="F163" s="3" t="e">
        <f t="shared" si="54"/>
        <v>#N/A</v>
      </c>
      <c r="G163" s="40" t="e">
        <f t="shared" si="55"/>
        <v>#N/A</v>
      </c>
      <c r="H163" s="4">
        <f t="shared" si="32"/>
        <v>1.2496863520562462</v>
      </c>
      <c r="I163" s="4">
        <f t="shared" si="33"/>
        <v>0.74981181123374774</v>
      </c>
      <c r="J163" s="4">
        <f t="shared" si="34"/>
        <v>1.6189483225767476</v>
      </c>
      <c r="K163" s="4">
        <f t="shared" si="35"/>
        <v>0.653288875492403</v>
      </c>
      <c r="L163" s="4">
        <f t="shared" si="36"/>
        <v>1.3920913177406795</v>
      </c>
      <c r="M163" s="4">
        <f t="shared" si="37"/>
        <v>0.99974908164499698</v>
      </c>
      <c r="N163" s="3" t="e">
        <f t="shared" si="38"/>
        <v>#N/A</v>
      </c>
      <c r="O163" s="3" t="e">
        <f t="shared" si="39"/>
        <v>#N/A</v>
      </c>
      <c r="P163" s="3" t="e">
        <f t="shared" si="40"/>
        <v>#N/A</v>
      </c>
      <c r="Q163" s="3" t="e">
        <f t="shared" si="41"/>
        <v>#N/A</v>
      </c>
      <c r="R163" s="4">
        <f t="shared" si="49"/>
        <v>1.7401141471758494</v>
      </c>
      <c r="S163" s="4">
        <f t="shared" si="50"/>
        <v>1.0440684883055096</v>
      </c>
      <c r="T163" s="4">
        <f t="shared" si="44"/>
        <v>1.2496863520562462</v>
      </c>
      <c r="U163" s="4">
        <f t="shared" si="51"/>
        <v>0.74981181123374774</v>
      </c>
      <c r="V163" s="71">
        <f t="shared" si="56"/>
        <v>352</v>
      </c>
      <c r="W163" s="6" t="str">
        <f t="shared" si="57"/>
        <v>W/IN 98%</v>
      </c>
      <c r="X163" s="4" t="b">
        <f t="shared" si="46"/>
        <v>0</v>
      </c>
      <c r="Y163" s="4" t="b">
        <f t="shared" si="47"/>
        <v>1</v>
      </c>
      <c r="Z163" s="4" t="b">
        <f t="shared" si="48"/>
        <v>0</v>
      </c>
      <c r="AA163" s="10">
        <v>347</v>
      </c>
      <c r="AB163" s="18"/>
    </row>
    <row r="164" spans="1:28" s="1" customFormat="1" ht="15" customHeight="1" x14ac:dyDescent="0.25">
      <c r="A164" s="10">
        <v>348</v>
      </c>
      <c r="B164" s="4">
        <v>0.63936384648564004</v>
      </c>
      <c r="C164" s="4">
        <v>0.99937504794949805</v>
      </c>
      <c r="D164" s="3" t="e">
        <f t="shared" si="52"/>
        <v>#N/A</v>
      </c>
      <c r="E164" s="40" t="e">
        <f t="shared" si="53"/>
        <v>#N/A</v>
      </c>
      <c r="F164" s="3" t="e">
        <f t="shared" si="54"/>
        <v>#N/A</v>
      </c>
      <c r="G164" s="40" t="e">
        <f t="shared" si="55"/>
        <v>#N/A</v>
      </c>
      <c r="H164" s="4">
        <f t="shared" si="32"/>
        <v>1.2492188099368726</v>
      </c>
      <c r="I164" s="4">
        <f t="shared" si="33"/>
        <v>0.74953128596212348</v>
      </c>
      <c r="J164" s="4">
        <f t="shared" si="34"/>
        <v>1.5844400013760545</v>
      </c>
      <c r="K164" s="4">
        <f t="shared" si="35"/>
        <v>0.63936384648564004</v>
      </c>
      <c r="L164" s="4">
        <f t="shared" si="36"/>
        <v>1.3915704979973997</v>
      </c>
      <c r="M164" s="4">
        <f t="shared" si="37"/>
        <v>0.99937504794949805</v>
      </c>
      <c r="N164" s="3" t="e">
        <f t="shared" si="38"/>
        <v>#N/A</v>
      </c>
      <c r="O164" s="3" t="e">
        <f t="shared" si="39"/>
        <v>#N/A</v>
      </c>
      <c r="P164" s="3" t="e">
        <f t="shared" si="40"/>
        <v>#N/A</v>
      </c>
      <c r="Q164" s="3" t="e">
        <f t="shared" si="41"/>
        <v>#N/A</v>
      </c>
      <c r="R164" s="4">
        <f t="shared" si="49"/>
        <v>1.7394631224967496</v>
      </c>
      <c r="S164" s="4">
        <f t="shared" si="50"/>
        <v>1.0436778734980499</v>
      </c>
      <c r="T164" s="4">
        <f t="shared" si="44"/>
        <v>1.2492188099368726</v>
      </c>
      <c r="U164" s="4">
        <f t="shared" si="51"/>
        <v>0.74953128596212348</v>
      </c>
      <c r="V164" s="71">
        <f t="shared" si="56"/>
        <v>352</v>
      </c>
      <c r="W164" s="6" t="str">
        <f t="shared" si="57"/>
        <v>W/IN 98%</v>
      </c>
      <c r="X164" s="4" t="b">
        <f t="shared" si="46"/>
        <v>0</v>
      </c>
      <c r="Y164" s="4" t="b">
        <f t="shared" si="47"/>
        <v>1</v>
      </c>
      <c r="Z164" s="4" t="b">
        <f t="shared" si="48"/>
        <v>0</v>
      </c>
      <c r="AA164" s="10">
        <v>348</v>
      </c>
      <c r="AB164" s="18"/>
    </row>
    <row r="165" spans="1:28" s="1" customFormat="1" ht="15" customHeight="1" x14ac:dyDescent="0.25">
      <c r="A165" s="10">
        <v>349</v>
      </c>
      <c r="B165" s="4">
        <v>0.62830215828118496</v>
      </c>
      <c r="C165" s="4">
        <v>0.99947702123503401</v>
      </c>
      <c r="D165" s="3" t="e">
        <f t="shared" si="52"/>
        <v>#N/A</v>
      </c>
      <c r="E165" s="40" t="e">
        <f t="shared" si="53"/>
        <v>#N/A</v>
      </c>
      <c r="F165" s="3" t="e">
        <f t="shared" si="54"/>
        <v>#N/A</v>
      </c>
      <c r="G165" s="40" t="e">
        <f t="shared" si="55"/>
        <v>#N/A</v>
      </c>
      <c r="H165" s="4">
        <f t="shared" si="32"/>
        <v>1.2493462765437926</v>
      </c>
      <c r="I165" s="4">
        <f t="shared" si="33"/>
        <v>0.74960776592627554</v>
      </c>
      <c r="J165" s="4">
        <f t="shared" si="34"/>
        <v>1.5570274703575651</v>
      </c>
      <c r="K165" s="4">
        <f t="shared" si="35"/>
        <v>0.62830215828118496</v>
      </c>
      <c r="L165" s="4">
        <f t="shared" si="36"/>
        <v>1.391712489751173</v>
      </c>
      <c r="M165" s="4">
        <f t="shared" si="37"/>
        <v>0.99947702123503401</v>
      </c>
      <c r="N165" s="3" t="e">
        <f t="shared" si="38"/>
        <v>#N/A</v>
      </c>
      <c r="O165" s="3" t="e">
        <f t="shared" si="39"/>
        <v>#N/A</v>
      </c>
      <c r="P165" s="3" t="e">
        <f t="shared" si="40"/>
        <v>#N/A</v>
      </c>
      <c r="Q165" s="3" t="e">
        <f t="shared" si="41"/>
        <v>#N/A</v>
      </c>
      <c r="R165" s="4">
        <f t="shared" si="49"/>
        <v>1.7396406121889663</v>
      </c>
      <c r="S165" s="4">
        <f t="shared" si="50"/>
        <v>1.0437843673133798</v>
      </c>
      <c r="T165" s="4">
        <f t="shared" si="44"/>
        <v>1.2493462765437926</v>
      </c>
      <c r="U165" s="4">
        <f t="shared" si="51"/>
        <v>0.74960776592627554</v>
      </c>
      <c r="V165" s="71">
        <f t="shared" si="56"/>
        <v>352</v>
      </c>
      <c r="W165" s="6" t="str">
        <f t="shared" si="57"/>
        <v>W/IN 98%</v>
      </c>
      <c r="X165" s="4" t="b">
        <f t="shared" si="46"/>
        <v>0</v>
      </c>
      <c r="Y165" s="4" t="b">
        <f t="shared" si="47"/>
        <v>1</v>
      </c>
      <c r="Z165" s="4" t="b">
        <f t="shared" si="48"/>
        <v>0</v>
      </c>
      <c r="AA165" s="10">
        <v>349</v>
      </c>
      <c r="AB165" s="18"/>
    </row>
    <row r="166" spans="1:28" s="1" customFormat="1" ht="15" customHeight="1" x14ac:dyDescent="0.25">
      <c r="A166" s="10">
        <v>350</v>
      </c>
      <c r="B166" s="4">
        <v>0.61698909261424595</v>
      </c>
      <c r="C166" s="4">
        <v>0.99946341821453599</v>
      </c>
      <c r="D166" s="3" t="e">
        <f t="shared" si="52"/>
        <v>#N/A</v>
      </c>
      <c r="E166" s="40" t="e">
        <f t="shared" si="53"/>
        <v>#N/A</v>
      </c>
      <c r="F166" s="3" t="e">
        <f t="shared" si="54"/>
        <v>#N/A</v>
      </c>
      <c r="G166" s="40" t="e">
        <f t="shared" si="55"/>
        <v>#N/A</v>
      </c>
      <c r="H166" s="4">
        <f t="shared" ref="H166:H196" si="58">C166+(C166*25%)</f>
        <v>1.24932927276817</v>
      </c>
      <c r="I166" s="4">
        <f t="shared" ref="I166:I196" si="59">C166-(C166*25%)</f>
        <v>0.74959756366090202</v>
      </c>
      <c r="J166" s="4">
        <f t="shared" ref="J166:J196" si="60">B166*((1/$AD$41))</f>
        <v>1.528991988089653</v>
      </c>
      <c r="K166" s="4">
        <f t="shared" ref="K166:K196" si="61">B166*(1/$AE$41)</f>
        <v>0.61698909261424595</v>
      </c>
      <c r="L166" s="4">
        <f t="shared" ref="L166:L196" si="62">C166*(1/$AH$40)</f>
        <v>1.3916935483516979</v>
      </c>
      <c r="M166" s="4">
        <f t="shared" ref="M166:M196" si="63">C166*(1/$AI$41)</f>
        <v>0.99946341821453599</v>
      </c>
      <c r="N166" s="3" t="e">
        <f t="shared" ref="N166:N196" si="64">IF(J166=MAX($J$37:$J$66),J166,NA())</f>
        <v>#N/A</v>
      </c>
      <c r="O166" s="3" t="e">
        <f t="shared" ref="O166:O196" si="65">IF(K166=MAX($K$67:$K$196),K166,NA())</f>
        <v>#N/A</v>
      </c>
      <c r="P166" s="3" t="e">
        <f t="shared" ref="P166:P196" si="66">IF(L166=MAX($L$37:$L$66),L166,NA())</f>
        <v>#N/A</v>
      </c>
      <c r="Q166" s="3" t="e">
        <f t="shared" ref="Q166:Q196" si="67">IF(M166=MAX($M$67:$M$196),M166,NA())</f>
        <v>#N/A</v>
      </c>
      <c r="R166" s="4">
        <f t="shared" si="49"/>
        <v>1.7396169354396225</v>
      </c>
      <c r="S166" s="4">
        <f t="shared" si="50"/>
        <v>1.0437701612637733</v>
      </c>
      <c r="T166" s="4">
        <f t="shared" ref="T166:T196" si="68">M166+(M166*25%)</f>
        <v>1.24932927276817</v>
      </c>
      <c r="U166" s="4">
        <f t="shared" si="51"/>
        <v>0.74959756366090202</v>
      </c>
      <c r="V166" s="71">
        <f t="shared" si="56"/>
        <v>352</v>
      </c>
      <c r="W166" s="6" t="str">
        <f t="shared" si="57"/>
        <v>W/IN 98%</v>
      </c>
      <c r="X166" s="4" t="b">
        <f t="shared" ref="X166:X196" si="69">AND(B166&gt;MIN(H166,I166),B166&lt;MAX(H166,I166))</f>
        <v>0</v>
      </c>
      <c r="Y166" s="4" t="b">
        <f t="shared" ref="Y166:Y196" si="70">AND(J166&gt;MIN(R166,S166),J166&lt;MAX(R166,S166))</f>
        <v>1</v>
      </c>
      <c r="Z166" s="4" t="b">
        <f t="shared" ref="Z166:Z196" si="71">AND(K166&gt;MIN(T166,U166),K166&lt;MAX(T166,U166))</f>
        <v>0</v>
      </c>
      <c r="AA166" s="10">
        <v>350</v>
      </c>
      <c r="AB166" s="18"/>
    </row>
    <row r="167" spans="1:28" s="1" customFormat="1" ht="15" customHeight="1" x14ac:dyDescent="0.25">
      <c r="A167" s="10">
        <v>351</v>
      </c>
      <c r="B167" s="4">
        <v>0.60411125072278704</v>
      </c>
      <c r="C167" s="4">
        <v>0.99959033859901902</v>
      </c>
      <c r="D167" s="3" t="e">
        <f t="shared" si="52"/>
        <v>#N/A</v>
      </c>
      <c r="E167" s="40" t="e">
        <f t="shared" si="53"/>
        <v>#N/A</v>
      </c>
      <c r="F167" s="3" t="e">
        <f t="shared" si="54"/>
        <v>#N/A</v>
      </c>
      <c r="G167" s="40" t="e">
        <f t="shared" si="55"/>
        <v>#N/A</v>
      </c>
      <c r="H167" s="4">
        <f t="shared" si="58"/>
        <v>1.2494879232487737</v>
      </c>
      <c r="I167" s="4">
        <f t="shared" si="59"/>
        <v>0.74969275394926427</v>
      </c>
      <c r="J167" s="4">
        <f t="shared" si="60"/>
        <v>1.4970787544334518</v>
      </c>
      <c r="K167" s="4">
        <f t="shared" si="61"/>
        <v>0.60411125072278704</v>
      </c>
      <c r="L167" s="4">
        <f t="shared" si="62"/>
        <v>1.3918702774615586</v>
      </c>
      <c r="M167" s="4">
        <f t="shared" si="63"/>
        <v>0.99959033859901902</v>
      </c>
      <c r="N167" s="3" t="e">
        <f t="shared" si="64"/>
        <v>#N/A</v>
      </c>
      <c r="O167" s="3" t="e">
        <f t="shared" si="65"/>
        <v>#N/A</v>
      </c>
      <c r="P167" s="3" t="e">
        <f t="shared" si="66"/>
        <v>#N/A</v>
      </c>
      <c r="Q167" s="3" t="e">
        <f t="shared" si="67"/>
        <v>#N/A</v>
      </c>
      <c r="R167" s="4">
        <f t="shared" si="49"/>
        <v>1.7398378468269482</v>
      </c>
      <c r="S167" s="4">
        <f t="shared" si="50"/>
        <v>1.0439027080961689</v>
      </c>
      <c r="T167" s="4">
        <f t="shared" si="68"/>
        <v>1.2494879232487737</v>
      </c>
      <c r="U167" s="4">
        <f t="shared" si="51"/>
        <v>0.74969275394926427</v>
      </c>
      <c r="V167" s="71">
        <f t="shared" si="56"/>
        <v>352</v>
      </c>
      <c r="W167" s="6" t="str">
        <f t="shared" si="57"/>
        <v>W/IN 98%</v>
      </c>
      <c r="X167" s="4" t="b">
        <f t="shared" si="69"/>
        <v>0</v>
      </c>
      <c r="Y167" s="4" t="b">
        <f t="shared" si="70"/>
        <v>1</v>
      </c>
      <c r="Z167" s="4" t="b">
        <f t="shared" si="71"/>
        <v>0</v>
      </c>
      <c r="AA167" s="10">
        <v>351</v>
      </c>
      <c r="AB167" s="18"/>
    </row>
    <row r="168" spans="1:28" s="1" customFormat="1" ht="15" customHeight="1" x14ac:dyDescent="0.25">
      <c r="A168" s="10">
        <v>352</v>
      </c>
      <c r="B168" s="4">
        <v>0.59158138542826899</v>
      </c>
      <c r="C168" s="4">
        <v>1</v>
      </c>
      <c r="D168" s="3" t="e">
        <f t="shared" si="52"/>
        <v>#N/A</v>
      </c>
      <c r="E168" s="40" t="e">
        <f t="shared" si="53"/>
        <v>#N/A</v>
      </c>
      <c r="F168" s="3">
        <f t="shared" si="54"/>
        <v>1</v>
      </c>
      <c r="G168" s="40">
        <f t="shared" si="55"/>
        <v>352</v>
      </c>
      <c r="H168" s="4">
        <f t="shared" si="58"/>
        <v>1.25</v>
      </c>
      <c r="I168" s="4">
        <f t="shared" si="59"/>
        <v>0.75</v>
      </c>
      <c r="J168" s="4">
        <f t="shared" si="60"/>
        <v>1.4660278592450362</v>
      </c>
      <c r="K168" s="4">
        <f t="shared" si="61"/>
        <v>0.59158138542826899</v>
      </c>
      <c r="L168" s="4">
        <f t="shared" si="62"/>
        <v>1.3924407066722368</v>
      </c>
      <c r="M168" s="4">
        <f t="shared" si="63"/>
        <v>1</v>
      </c>
      <c r="N168" s="3" t="e">
        <f t="shared" si="64"/>
        <v>#N/A</v>
      </c>
      <c r="O168" s="3" t="e">
        <f t="shared" si="65"/>
        <v>#N/A</v>
      </c>
      <c r="P168" s="3" t="e">
        <f t="shared" si="66"/>
        <v>#N/A</v>
      </c>
      <c r="Q168" s="3">
        <f t="shared" si="67"/>
        <v>1</v>
      </c>
      <c r="R168" s="4">
        <f t="shared" si="49"/>
        <v>1.7405508833402961</v>
      </c>
      <c r="S168" s="4">
        <f t="shared" si="50"/>
        <v>1.0443305300041776</v>
      </c>
      <c r="T168" s="4">
        <f t="shared" si="68"/>
        <v>1.25</v>
      </c>
      <c r="U168" s="4">
        <f t="shared" si="51"/>
        <v>0.75</v>
      </c>
      <c r="V168" s="71">
        <f t="shared" si="56"/>
        <v>352</v>
      </c>
      <c r="W168" s="6" t="str">
        <f t="shared" si="57"/>
        <v>W/IN 98%</v>
      </c>
      <c r="X168" s="4" t="b">
        <f t="shared" si="69"/>
        <v>0</v>
      </c>
      <c r="Y168" s="4" t="b">
        <f t="shared" si="70"/>
        <v>1</v>
      </c>
      <c r="Z168" s="4" t="b">
        <f t="shared" si="71"/>
        <v>0</v>
      </c>
      <c r="AA168" s="10">
        <v>352</v>
      </c>
      <c r="AB168" s="18"/>
    </row>
    <row r="169" spans="1:28" s="1" customFormat="1" ht="15" customHeight="1" x14ac:dyDescent="0.25">
      <c r="A169" s="10">
        <v>353</v>
      </c>
      <c r="B169" s="4">
        <v>0.580349495991208</v>
      </c>
      <c r="C169" s="4">
        <v>0.99941171331032796</v>
      </c>
      <c r="D169" s="3" t="e">
        <f t="shared" si="52"/>
        <v>#N/A</v>
      </c>
      <c r="E169" s="40" t="e">
        <f t="shared" si="53"/>
        <v>#N/A</v>
      </c>
      <c r="F169" s="3" t="e">
        <f t="shared" si="54"/>
        <v>#N/A</v>
      </c>
      <c r="G169" s="40" t="e">
        <f t="shared" si="55"/>
        <v>#N/A</v>
      </c>
      <c r="H169" s="4">
        <f t="shared" si="58"/>
        <v>1.2492646416379101</v>
      </c>
      <c r="I169" s="4">
        <f t="shared" si="59"/>
        <v>0.74955878498274597</v>
      </c>
      <c r="J169" s="4">
        <f t="shared" si="60"/>
        <v>1.4381935439128002</v>
      </c>
      <c r="K169" s="4">
        <f t="shared" si="61"/>
        <v>0.580349495991208</v>
      </c>
      <c r="L169" s="4">
        <f t="shared" si="62"/>
        <v>1.3916215523383439</v>
      </c>
      <c r="M169" s="4">
        <f t="shared" si="63"/>
        <v>0.99941171331032796</v>
      </c>
      <c r="N169" s="3" t="e">
        <f t="shared" si="64"/>
        <v>#N/A</v>
      </c>
      <c r="O169" s="3" t="e">
        <f t="shared" si="65"/>
        <v>#N/A</v>
      </c>
      <c r="P169" s="3" t="e">
        <f t="shared" si="66"/>
        <v>#N/A</v>
      </c>
      <c r="Q169" s="3" t="e">
        <f t="shared" si="67"/>
        <v>#N/A</v>
      </c>
      <c r="R169" s="4">
        <f t="shared" si="49"/>
        <v>1.7395269404229299</v>
      </c>
      <c r="S169" s="4">
        <f t="shared" si="50"/>
        <v>1.043716164253758</v>
      </c>
      <c r="T169" s="4">
        <f t="shared" si="68"/>
        <v>1.2492646416379101</v>
      </c>
      <c r="U169" s="4">
        <f t="shared" si="51"/>
        <v>0.74955878498274597</v>
      </c>
      <c r="V169" s="71">
        <f t="shared" si="56"/>
        <v>352</v>
      </c>
      <c r="W169" s="6" t="str">
        <f t="shared" si="57"/>
        <v>W/IN 98%</v>
      </c>
      <c r="X169" s="4" t="b">
        <f t="shared" si="69"/>
        <v>0</v>
      </c>
      <c r="Y169" s="4" t="b">
        <f t="shared" si="70"/>
        <v>1</v>
      </c>
      <c r="Z169" s="4" t="b">
        <f t="shared" si="71"/>
        <v>0</v>
      </c>
      <c r="AA169" s="10">
        <v>353</v>
      </c>
      <c r="AB169" s="18"/>
    </row>
    <row r="170" spans="1:28" s="1" customFormat="1" ht="15" customHeight="1" x14ac:dyDescent="0.25">
      <c r="A170" s="10">
        <v>354</v>
      </c>
      <c r="B170" s="4">
        <v>0.57020486172433904</v>
      </c>
      <c r="C170" s="4">
        <v>0.99908219204245996</v>
      </c>
      <c r="D170" s="3" t="e">
        <f t="shared" si="52"/>
        <v>#N/A</v>
      </c>
      <c r="E170" s="40" t="e">
        <f t="shared" si="53"/>
        <v>#N/A</v>
      </c>
      <c r="F170" s="3" t="e">
        <f t="shared" si="54"/>
        <v>#N/A</v>
      </c>
      <c r="G170" s="40" t="e">
        <f t="shared" si="55"/>
        <v>#N/A</v>
      </c>
      <c r="H170" s="4">
        <f t="shared" si="58"/>
        <v>1.2488527400530749</v>
      </c>
      <c r="I170" s="4">
        <f t="shared" si="59"/>
        <v>0.74931164403184503</v>
      </c>
      <c r="J170" s="4">
        <f t="shared" si="60"/>
        <v>1.4130536108056841</v>
      </c>
      <c r="K170" s="4">
        <f t="shared" si="61"/>
        <v>0.57020486172433904</v>
      </c>
      <c r="L170" s="4">
        <f t="shared" si="62"/>
        <v>1.3911627135112503</v>
      </c>
      <c r="M170" s="4">
        <f t="shared" si="63"/>
        <v>0.99908219204245996</v>
      </c>
      <c r="N170" s="3" t="e">
        <f t="shared" si="64"/>
        <v>#N/A</v>
      </c>
      <c r="O170" s="3" t="e">
        <f t="shared" si="65"/>
        <v>#N/A</v>
      </c>
      <c r="P170" s="3" t="e">
        <f t="shared" si="66"/>
        <v>#N/A</v>
      </c>
      <c r="Q170" s="3" t="e">
        <f t="shared" si="67"/>
        <v>#N/A</v>
      </c>
      <c r="R170" s="4">
        <f t="shared" si="49"/>
        <v>1.7389533918890629</v>
      </c>
      <c r="S170" s="4">
        <f t="shared" si="50"/>
        <v>1.0433720351334377</v>
      </c>
      <c r="T170" s="4">
        <f t="shared" si="68"/>
        <v>1.2488527400530749</v>
      </c>
      <c r="U170" s="4">
        <f t="shared" si="51"/>
        <v>0.74931164403184503</v>
      </c>
      <c r="V170" s="71">
        <f t="shared" si="56"/>
        <v>352</v>
      </c>
      <c r="W170" s="6" t="str">
        <f t="shared" si="57"/>
        <v>W/IN 98%</v>
      </c>
      <c r="X170" s="4" t="b">
        <f t="shared" si="69"/>
        <v>0</v>
      </c>
      <c r="Y170" s="4" t="b">
        <f t="shared" si="70"/>
        <v>1</v>
      </c>
      <c r="Z170" s="4" t="b">
        <f t="shared" si="71"/>
        <v>0</v>
      </c>
      <c r="AA170" s="10">
        <v>354</v>
      </c>
      <c r="AB170" s="18"/>
    </row>
    <row r="171" spans="1:28" s="1" customFormat="1" ht="15" customHeight="1" x14ac:dyDescent="0.25">
      <c r="A171" s="10">
        <v>355</v>
      </c>
      <c r="B171" s="4">
        <v>0.56119702818446304</v>
      </c>
      <c r="C171" s="4">
        <v>0.99854368773686797</v>
      </c>
      <c r="D171" s="3" t="e">
        <f t="shared" si="52"/>
        <v>#N/A</v>
      </c>
      <c r="E171" s="40" t="e">
        <f t="shared" si="53"/>
        <v>#N/A</v>
      </c>
      <c r="F171" s="3" t="e">
        <f t="shared" si="54"/>
        <v>#N/A</v>
      </c>
      <c r="G171" s="40" t="e">
        <f t="shared" si="55"/>
        <v>#N/A</v>
      </c>
      <c r="H171" s="4">
        <f t="shared" si="58"/>
        <v>1.2481796096710849</v>
      </c>
      <c r="I171" s="4">
        <f t="shared" si="59"/>
        <v>0.74890776580265095</v>
      </c>
      <c r="J171" s="4">
        <f t="shared" si="60"/>
        <v>1.3907308412828738</v>
      </c>
      <c r="K171" s="4">
        <f t="shared" si="61"/>
        <v>0.56119702818446304</v>
      </c>
      <c r="L171" s="4">
        <f t="shared" si="62"/>
        <v>1.3904128781954259</v>
      </c>
      <c r="M171" s="4">
        <f t="shared" si="63"/>
        <v>0.99854368773686797</v>
      </c>
      <c r="N171" s="3" t="e">
        <f t="shared" si="64"/>
        <v>#N/A</v>
      </c>
      <c r="O171" s="3" t="e">
        <f t="shared" si="65"/>
        <v>#N/A</v>
      </c>
      <c r="P171" s="3" t="e">
        <f t="shared" si="66"/>
        <v>#N/A</v>
      </c>
      <c r="Q171" s="3" t="e">
        <f t="shared" si="67"/>
        <v>#N/A</v>
      </c>
      <c r="R171" s="4">
        <f t="shared" si="49"/>
        <v>1.7380160977442825</v>
      </c>
      <c r="S171" s="4">
        <f t="shared" si="50"/>
        <v>1.0428096586465694</v>
      </c>
      <c r="T171" s="4">
        <f t="shared" si="68"/>
        <v>1.2481796096710849</v>
      </c>
      <c r="U171" s="4">
        <f t="shared" si="51"/>
        <v>0.74890776580265095</v>
      </c>
      <c r="V171" s="71">
        <f t="shared" si="56"/>
        <v>352</v>
      </c>
      <c r="W171" s="6" t="str">
        <f t="shared" si="57"/>
        <v>W/IN 98%</v>
      </c>
      <c r="X171" s="4" t="b">
        <f t="shared" si="69"/>
        <v>0</v>
      </c>
      <c r="Y171" s="4" t="b">
        <f t="shared" si="70"/>
        <v>1</v>
      </c>
      <c r="Z171" s="4" t="b">
        <f t="shared" si="71"/>
        <v>0</v>
      </c>
      <c r="AA171" s="10">
        <v>355</v>
      </c>
      <c r="AB171" s="18"/>
    </row>
    <row r="172" spans="1:28" s="1" customFormat="1" ht="15" customHeight="1" x14ac:dyDescent="0.25">
      <c r="A172" s="10">
        <v>356</v>
      </c>
      <c r="B172" s="4">
        <v>0.55127814015328402</v>
      </c>
      <c r="C172" s="4">
        <v>0.99869576816760597</v>
      </c>
      <c r="D172" s="3" t="e">
        <f t="shared" si="52"/>
        <v>#N/A</v>
      </c>
      <c r="E172" s="40" t="e">
        <f t="shared" si="53"/>
        <v>#N/A</v>
      </c>
      <c r="F172" s="3" t="e">
        <f t="shared" si="54"/>
        <v>#N/A</v>
      </c>
      <c r="G172" s="40" t="e">
        <f t="shared" si="55"/>
        <v>#N/A</v>
      </c>
      <c r="H172" s="4">
        <f t="shared" si="58"/>
        <v>1.2483697102095075</v>
      </c>
      <c r="I172" s="4">
        <f t="shared" si="59"/>
        <v>0.74902182612570445</v>
      </c>
      <c r="J172" s="4">
        <f t="shared" si="60"/>
        <v>1.3661503413810496</v>
      </c>
      <c r="K172" s="4">
        <f t="shared" si="61"/>
        <v>0.55127814015328402</v>
      </c>
      <c r="L172" s="4">
        <f t="shared" si="62"/>
        <v>1.3906246411778738</v>
      </c>
      <c r="M172" s="4">
        <f t="shared" si="63"/>
        <v>0.99869576816760597</v>
      </c>
      <c r="N172" s="3" t="e">
        <f t="shared" si="64"/>
        <v>#N/A</v>
      </c>
      <c r="O172" s="3" t="e">
        <f t="shared" si="65"/>
        <v>#N/A</v>
      </c>
      <c r="P172" s="3" t="e">
        <f t="shared" si="66"/>
        <v>#N/A</v>
      </c>
      <c r="Q172" s="3" t="e">
        <f t="shared" si="67"/>
        <v>#N/A</v>
      </c>
      <c r="R172" s="4">
        <f t="shared" si="49"/>
        <v>1.7382808014723423</v>
      </c>
      <c r="S172" s="4">
        <f t="shared" si="50"/>
        <v>1.0429684808834052</v>
      </c>
      <c r="T172" s="4">
        <f t="shared" si="68"/>
        <v>1.2483697102095075</v>
      </c>
      <c r="U172" s="4">
        <f t="shared" si="51"/>
        <v>0.74902182612570445</v>
      </c>
      <c r="V172" s="71">
        <f t="shared" si="56"/>
        <v>352</v>
      </c>
      <c r="W172" s="6" t="str">
        <f t="shared" si="57"/>
        <v>W/IN 98%</v>
      </c>
      <c r="X172" s="4" t="b">
        <f t="shared" si="69"/>
        <v>0</v>
      </c>
      <c r="Y172" s="4" t="b">
        <f t="shared" si="70"/>
        <v>1</v>
      </c>
      <c r="Z172" s="4" t="b">
        <f t="shared" si="71"/>
        <v>0</v>
      </c>
      <c r="AA172" s="10">
        <v>356</v>
      </c>
      <c r="AB172" s="18"/>
    </row>
    <row r="173" spans="1:28" s="1" customFormat="1" ht="15" customHeight="1" x14ac:dyDescent="0.25">
      <c r="A173" s="10">
        <v>357</v>
      </c>
      <c r="B173" s="4">
        <v>0.54298727864954199</v>
      </c>
      <c r="C173" s="4">
        <v>0.99907913929524905</v>
      </c>
      <c r="D173" s="3" t="e">
        <f t="shared" si="52"/>
        <v>#N/A</v>
      </c>
      <c r="E173" s="40" t="e">
        <f t="shared" si="53"/>
        <v>#N/A</v>
      </c>
      <c r="F173" s="3" t="e">
        <f t="shared" si="54"/>
        <v>#N/A</v>
      </c>
      <c r="G173" s="40" t="e">
        <f t="shared" si="55"/>
        <v>#N/A</v>
      </c>
      <c r="H173" s="4">
        <f t="shared" si="58"/>
        <v>1.2488489241190612</v>
      </c>
      <c r="I173" s="4">
        <f t="shared" si="59"/>
        <v>0.74930935447143676</v>
      </c>
      <c r="J173" s="4">
        <f t="shared" si="60"/>
        <v>1.3456043366536885</v>
      </c>
      <c r="K173" s="4">
        <f t="shared" si="61"/>
        <v>0.54298727864954199</v>
      </c>
      <c r="L173" s="4">
        <f t="shared" si="62"/>
        <v>1.3911584627417668</v>
      </c>
      <c r="M173" s="4">
        <f t="shared" si="63"/>
        <v>0.99907913929524905</v>
      </c>
      <c r="N173" s="3" t="e">
        <f t="shared" si="64"/>
        <v>#N/A</v>
      </c>
      <c r="O173" s="3" t="e">
        <f t="shared" si="65"/>
        <v>#N/A</v>
      </c>
      <c r="P173" s="3" t="e">
        <f t="shared" si="66"/>
        <v>#N/A</v>
      </c>
      <c r="Q173" s="3" t="e">
        <f t="shared" si="67"/>
        <v>#N/A</v>
      </c>
      <c r="R173" s="4">
        <f t="shared" si="49"/>
        <v>1.7389480784272084</v>
      </c>
      <c r="S173" s="4">
        <f t="shared" si="50"/>
        <v>1.0433688470563252</v>
      </c>
      <c r="T173" s="4">
        <f t="shared" si="68"/>
        <v>1.2488489241190612</v>
      </c>
      <c r="U173" s="4">
        <f t="shared" si="51"/>
        <v>0.74930935447143676</v>
      </c>
      <c r="V173" s="71">
        <f t="shared" si="56"/>
        <v>352</v>
      </c>
      <c r="W173" s="6" t="str">
        <f t="shared" si="57"/>
        <v>W/IN 98%</v>
      </c>
      <c r="X173" s="4" t="b">
        <f t="shared" si="69"/>
        <v>0</v>
      </c>
      <c r="Y173" s="4" t="b">
        <f t="shared" si="70"/>
        <v>1</v>
      </c>
      <c r="Z173" s="4" t="b">
        <f t="shared" si="71"/>
        <v>0</v>
      </c>
      <c r="AA173" s="10">
        <v>357</v>
      </c>
      <c r="AB173" s="18"/>
    </row>
    <row r="174" spans="1:28" s="1" customFormat="1" ht="15" customHeight="1" x14ac:dyDescent="0.25">
      <c r="A174" s="10">
        <v>358</v>
      </c>
      <c r="B174" s="4">
        <v>0.53310609031085199</v>
      </c>
      <c r="C174" s="4">
        <v>0.99850382820818295</v>
      </c>
      <c r="D174" s="3" t="e">
        <f t="shared" si="52"/>
        <v>#N/A</v>
      </c>
      <c r="E174" s="40" t="e">
        <f t="shared" si="53"/>
        <v>#N/A</v>
      </c>
      <c r="F174" s="3" t="e">
        <f t="shared" si="54"/>
        <v>#N/A</v>
      </c>
      <c r="G174" s="40" t="e">
        <f t="shared" si="55"/>
        <v>#N/A</v>
      </c>
      <c r="H174" s="4">
        <f t="shared" si="58"/>
        <v>1.2481297852602287</v>
      </c>
      <c r="I174" s="4">
        <f t="shared" si="59"/>
        <v>0.74887787115613724</v>
      </c>
      <c r="J174" s="4">
        <f t="shared" si="60"/>
        <v>1.321117262273416</v>
      </c>
      <c r="K174" s="4">
        <f t="shared" si="61"/>
        <v>0.53310609031085199</v>
      </c>
      <c r="L174" s="4">
        <f t="shared" si="62"/>
        <v>1.390357376165136</v>
      </c>
      <c r="M174" s="4">
        <f t="shared" si="63"/>
        <v>0.99850382820818295</v>
      </c>
      <c r="N174" s="3" t="e">
        <f t="shared" si="64"/>
        <v>#N/A</v>
      </c>
      <c r="O174" s="3" t="e">
        <f t="shared" si="65"/>
        <v>#N/A</v>
      </c>
      <c r="P174" s="3" t="e">
        <f t="shared" si="66"/>
        <v>#N/A</v>
      </c>
      <c r="Q174" s="3" t="e">
        <f t="shared" si="67"/>
        <v>#N/A</v>
      </c>
      <c r="R174" s="4">
        <f t="shared" si="49"/>
        <v>1.73794672020642</v>
      </c>
      <c r="S174" s="4">
        <f t="shared" si="50"/>
        <v>1.0427680321238519</v>
      </c>
      <c r="T174" s="4">
        <f t="shared" si="68"/>
        <v>1.2481297852602287</v>
      </c>
      <c r="U174" s="4">
        <f t="shared" si="51"/>
        <v>0.74887787115613724</v>
      </c>
      <c r="V174" s="71">
        <f t="shared" si="56"/>
        <v>352</v>
      </c>
      <c r="W174" s="6" t="str">
        <f t="shared" si="57"/>
        <v>W/IN 98%</v>
      </c>
      <c r="X174" s="4" t="b">
        <f t="shared" si="69"/>
        <v>0</v>
      </c>
      <c r="Y174" s="4" t="b">
        <f t="shared" si="70"/>
        <v>1</v>
      </c>
      <c r="Z174" s="4" t="b">
        <f t="shared" si="71"/>
        <v>0</v>
      </c>
      <c r="AA174" s="10">
        <v>358</v>
      </c>
      <c r="AB174" s="18"/>
    </row>
    <row r="175" spans="1:28" s="1" customFormat="1" ht="15" customHeight="1" x14ac:dyDescent="0.25">
      <c r="A175" s="10">
        <v>359</v>
      </c>
      <c r="B175" s="4">
        <v>0.52425061694646402</v>
      </c>
      <c r="C175" s="4">
        <v>0.99848380551904403</v>
      </c>
      <c r="D175" s="3" t="e">
        <f t="shared" si="52"/>
        <v>#N/A</v>
      </c>
      <c r="E175" s="40" t="e">
        <f t="shared" si="53"/>
        <v>#N/A</v>
      </c>
      <c r="F175" s="3" t="e">
        <f t="shared" si="54"/>
        <v>#N/A</v>
      </c>
      <c r="G175" s="40" t="e">
        <f t="shared" si="55"/>
        <v>#N/A</v>
      </c>
      <c r="H175" s="4">
        <f t="shared" si="58"/>
        <v>1.2481047568988051</v>
      </c>
      <c r="I175" s="4">
        <f t="shared" si="59"/>
        <v>0.748862854139283</v>
      </c>
      <c r="J175" s="4">
        <f t="shared" si="60"/>
        <v>1.2991720642351161</v>
      </c>
      <c r="K175" s="4">
        <f t="shared" si="61"/>
        <v>0.52425061694646402</v>
      </c>
      <c r="L175" s="4">
        <f t="shared" si="62"/>
        <v>1.3903294957577219</v>
      </c>
      <c r="M175" s="4">
        <f t="shared" si="63"/>
        <v>0.99848380551904403</v>
      </c>
      <c r="N175" s="3" t="e">
        <f t="shared" si="64"/>
        <v>#N/A</v>
      </c>
      <c r="O175" s="3" t="e">
        <f t="shared" si="65"/>
        <v>#N/A</v>
      </c>
      <c r="P175" s="3" t="e">
        <f t="shared" si="66"/>
        <v>#N/A</v>
      </c>
      <c r="Q175" s="3" t="e">
        <f t="shared" si="67"/>
        <v>#N/A</v>
      </c>
      <c r="R175" s="4">
        <f t="shared" si="49"/>
        <v>1.7379118696971525</v>
      </c>
      <c r="S175" s="4">
        <f t="shared" si="50"/>
        <v>1.0427471218182913</v>
      </c>
      <c r="T175" s="4">
        <f t="shared" si="68"/>
        <v>1.2481047568988051</v>
      </c>
      <c r="U175" s="4">
        <f t="shared" si="51"/>
        <v>0.748862854139283</v>
      </c>
      <c r="V175" s="71">
        <f t="shared" si="56"/>
        <v>352</v>
      </c>
      <c r="W175" s="6" t="str">
        <f t="shared" si="57"/>
        <v>W/IN 98%</v>
      </c>
      <c r="X175" s="4" t="b">
        <f t="shared" si="69"/>
        <v>0</v>
      </c>
      <c r="Y175" s="4" t="b">
        <f t="shared" si="70"/>
        <v>1</v>
      </c>
      <c r="Z175" s="4" t="b">
        <f t="shared" si="71"/>
        <v>0</v>
      </c>
      <c r="AA175" s="10">
        <v>359</v>
      </c>
      <c r="AB175" s="18"/>
    </row>
    <row r="176" spans="1:28" s="1" customFormat="1" ht="15" customHeight="1" x14ac:dyDescent="0.25">
      <c r="A176" s="10">
        <v>360</v>
      </c>
      <c r="B176" s="4">
        <v>0.51683109996353105</v>
      </c>
      <c r="C176" s="4">
        <v>0.99843970350487699</v>
      </c>
      <c r="D176" s="3" t="e">
        <f t="shared" si="52"/>
        <v>#N/A</v>
      </c>
      <c r="E176" s="40" t="e">
        <f t="shared" si="53"/>
        <v>#N/A</v>
      </c>
      <c r="F176" s="3" t="e">
        <f t="shared" si="54"/>
        <v>#N/A</v>
      </c>
      <c r="G176" s="40" t="e">
        <f t="shared" si="55"/>
        <v>#N/A</v>
      </c>
      <c r="H176" s="4">
        <f t="shared" si="58"/>
        <v>1.2480496293810963</v>
      </c>
      <c r="I176" s="4">
        <f t="shared" si="59"/>
        <v>0.74882977762865777</v>
      </c>
      <c r="J176" s="4">
        <f t="shared" si="60"/>
        <v>1.2807853825932538</v>
      </c>
      <c r="K176" s="4">
        <f t="shared" si="61"/>
        <v>0.51683109996353105</v>
      </c>
      <c r="L176" s="4">
        <f t="shared" si="62"/>
        <v>1.3902680863179495</v>
      </c>
      <c r="M176" s="4">
        <f t="shared" si="63"/>
        <v>0.99843970350487699</v>
      </c>
      <c r="N176" s="3" t="e">
        <f t="shared" si="64"/>
        <v>#N/A</v>
      </c>
      <c r="O176" s="3" t="e">
        <f t="shared" si="65"/>
        <v>#N/A</v>
      </c>
      <c r="P176" s="3" t="e">
        <f t="shared" si="66"/>
        <v>#N/A</v>
      </c>
      <c r="Q176" s="3" t="e">
        <f t="shared" si="67"/>
        <v>#N/A</v>
      </c>
      <c r="R176" s="4">
        <f t="shared" si="49"/>
        <v>1.7378351078974368</v>
      </c>
      <c r="S176" s="4">
        <f t="shared" si="50"/>
        <v>1.0427010647384622</v>
      </c>
      <c r="T176" s="4">
        <f t="shared" si="68"/>
        <v>1.2480496293810963</v>
      </c>
      <c r="U176" s="4">
        <f t="shared" si="51"/>
        <v>0.74882977762865777</v>
      </c>
      <c r="V176" s="71">
        <f t="shared" si="56"/>
        <v>352</v>
      </c>
      <c r="W176" s="6" t="str">
        <f t="shared" si="57"/>
        <v>FAIL</v>
      </c>
      <c r="X176" s="4" t="b">
        <f t="shared" si="69"/>
        <v>0</v>
      </c>
      <c r="Y176" s="4" t="b">
        <f t="shared" si="70"/>
        <v>1</v>
      </c>
      <c r="Z176" s="4" t="b">
        <f t="shared" si="71"/>
        <v>0</v>
      </c>
      <c r="AA176" s="10">
        <v>360</v>
      </c>
      <c r="AB176" s="18"/>
    </row>
    <row r="177" spans="1:28" s="1" customFormat="1" ht="15" customHeight="1" x14ac:dyDescent="0.25">
      <c r="A177" s="10">
        <v>361</v>
      </c>
      <c r="B177" s="4">
        <v>0.50988066132216303</v>
      </c>
      <c r="C177" s="4">
        <v>0.99858506336886299</v>
      </c>
      <c r="D177" s="3" t="e">
        <f t="shared" si="52"/>
        <v>#N/A</v>
      </c>
      <c r="E177" s="40" t="e">
        <f t="shared" si="53"/>
        <v>#N/A</v>
      </c>
      <c r="F177" s="3" t="e">
        <f t="shared" si="54"/>
        <v>#N/A</v>
      </c>
      <c r="G177" s="40" t="e">
        <f t="shared" si="55"/>
        <v>#N/A</v>
      </c>
      <c r="H177" s="4">
        <f t="shared" si="58"/>
        <v>1.2482313292110787</v>
      </c>
      <c r="I177" s="4">
        <f t="shared" si="59"/>
        <v>0.74893879752664727</v>
      </c>
      <c r="J177" s="4">
        <f t="shared" si="60"/>
        <v>1.2635611477995203</v>
      </c>
      <c r="K177" s="4">
        <f t="shared" si="61"/>
        <v>0.50988066132216303</v>
      </c>
      <c r="L177" s="4">
        <f t="shared" si="62"/>
        <v>1.3904704913096799</v>
      </c>
      <c r="M177" s="4">
        <f t="shared" si="63"/>
        <v>0.99858506336886299</v>
      </c>
      <c r="N177" s="3" t="e">
        <f t="shared" si="64"/>
        <v>#N/A</v>
      </c>
      <c r="O177" s="3" t="e">
        <f t="shared" si="65"/>
        <v>#N/A</v>
      </c>
      <c r="P177" s="3" t="e">
        <f t="shared" si="66"/>
        <v>#N/A</v>
      </c>
      <c r="Q177" s="3" t="e">
        <f t="shared" si="67"/>
        <v>#N/A</v>
      </c>
      <c r="R177" s="4">
        <f t="shared" si="49"/>
        <v>1.7380881141370998</v>
      </c>
      <c r="S177" s="4">
        <f t="shared" si="50"/>
        <v>1.04285286848226</v>
      </c>
      <c r="T177" s="4">
        <f t="shared" si="68"/>
        <v>1.2482313292110787</v>
      </c>
      <c r="U177" s="4">
        <f t="shared" si="51"/>
        <v>0.74893879752664727</v>
      </c>
      <c r="V177" s="71">
        <f t="shared" si="56"/>
        <v>352</v>
      </c>
      <c r="W177" s="6" t="str">
        <f t="shared" si="57"/>
        <v>FAIL</v>
      </c>
      <c r="X177" s="4" t="b">
        <f t="shared" si="69"/>
        <v>0</v>
      </c>
      <c r="Y177" s="4" t="b">
        <f t="shared" si="70"/>
        <v>1</v>
      </c>
      <c r="Z177" s="4" t="b">
        <f t="shared" si="71"/>
        <v>0</v>
      </c>
      <c r="AA177" s="10">
        <v>361</v>
      </c>
      <c r="AB177" s="18"/>
    </row>
    <row r="178" spans="1:28" s="1" customFormat="1" ht="15" customHeight="1" x14ac:dyDescent="0.25">
      <c r="A178" s="10">
        <v>362</v>
      </c>
      <c r="B178" s="4">
        <v>0.50448651598439798</v>
      </c>
      <c r="C178" s="4">
        <v>0.99838682528356704</v>
      </c>
      <c r="D178" s="3" t="e">
        <f t="shared" si="52"/>
        <v>#N/A</v>
      </c>
      <c r="E178" s="40" t="e">
        <f t="shared" si="53"/>
        <v>#N/A</v>
      </c>
      <c r="F178" s="3" t="e">
        <f t="shared" si="54"/>
        <v>#N/A</v>
      </c>
      <c r="G178" s="40" t="e">
        <f t="shared" si="55"/>
        <v>#N/A</v>
      </c>
      <c r="H178" s="4">
        <f t="shared" si="58"/>
        <v>1.2479835316044587</v>
      </c>
      <c r="I178" s="4">
        <f t="shared" si="59"/>
        <v>0.74879011896267533</v>
      </c>
      <c r="J178" s="4">
        <f t="shared" si="60"/>
        <v>1.2501936424371678</v>
      </c>
      <c r="K178" s="4">
        <f t="shared" si="61"/>
        <v>0.50448651598439798</v>
      </c>
      <c r="L178" s="4">
        <f t="shared" si="62"/>
        <v>1.3901944565301012</v>
      </c>
      <c r="M178" s="4">
        <f t="shared" si="63"/>
        <v>0.99838682528356704</v>
      </c>
      <c r="N178" s="3" t="e">
        <f t="shared" si="64"/>
        <v>#N/A</v>
      </c>
      <c r="O178" s="3" t="e">
        <f t="shared" si="65"/>
        <v>#N/A</v>
      </c>
      <c r="P178" s="3" t="e">
        <f t="shared" si="66"/>
        <v>#N/A</v>
      </c>
      <c r="Q178" s="3" t="e">
        <f t="shared" si="67"/>
        <v>#N/A</v>
      </c>
      <c r="R178" s="4">
        <f t="shared" si="49"/>
        <v>1.7377430706626265</v>
      </c>
      <c r="S178" s="4">
        <f t="shared" si="50"/>
        <v>1.042645842397576</v>
      </c>
      <c r="T178" s="4">
        <f t="shared" si="68"/>
        <v>1.2479835316044587</v>
      </c>
      <c r="U178" s="4">
        <f t="shared" si="51"/>
        <v>0.74879011896267533</v>
      </c>
      <c r="V178" s="71">
        <f t="shared" si="56"/>
        <v>352</v>
      </c>
      <c r="W178" s="6" t="str">
        <f t="shared" si="57"/>
        <v>FAIL</v>
      </c>
      <c r="X178" s="4" t="b">
        <f t="shared" si="69"/>
        <v>0</v>
      </c>
      <c r="Y178" s="4" t="b">
        <f t="shared" si="70"/>
        <v>1</v>
      </c>
      <c r="Z178" s="4" t="b">
        <f t="shared" si="71"/>
        <v>0</v>
      </c>
      <c r="AA178" s="10">
        <v>362</v>
      </c>
      <c r="AB178" s="18"/>
    </row>
    <row r="179" spans="1:28" s="1" customFormat="1" ht="15" customHeight="1" x14ac:dyDescent="0.25">
      <c r="A179" s="10">
        <v>363</v>
      </c>
      <c r="B179" s="4">
        <v>0.49917476678668499</v>
      </c>
      <c r="C179" s="4">
        <v>0.99825907307847905</v>
      </c>
      <c r="D179" s="3" t="e">
        <f t="shared" si="52"/>
        <v>#N/A</v>
      </c>
      <c r="E179" s="40" t="e">
        <f t="shared" si="53"/>
        <v>#N/A</v>
      </c>
      <c r="F179" s="3" t="e">
        <f t="shared" si="54"/>
        <v>#N/A</v>
      </c>
      <c r="G179" s="40" t="e">
        <f t="shared" si="55"/>
        <v>#N/A</v>
      </c>
      <c r="H179" s="4">
        <f t="shared" si="58"/>
        <v>1.2478238413480989</v>
      </c>
      <c r="I179" s="4">
        <f t="shared" si="59"/>
        <v>0.74869430480885923</v>
      </c>
      <c r="J179" s="4">
        <f t="shared" si="60"/>
        <v>1.237030327131815</v>
      </c>
      <c r="K179" s="4">
        <f t="shared" si="61"/>
        <v>0.49917476678668499</v>
      </c>
      <c r="L179" s="4">
        <f t="shared" si="62"/>
        <v>1.3900165691593696</v>
      </c>
      <c r="M179" s="4">
        <f t="shared" si="63"/>
        <v>0.99825907307847905</v>
      </c>
      <c r="N179" s="3" t="e">
        <f t="shared" si="64"/>
        <v>#N/A</v>
      </c>
      <c r="O179" s="3" t="e">
        <f t="shared" si="65"/>
        <v>#N/A</v>
      </c>
      <c r="P179" s="3" t="e">
        <f t="shared" si="66"/>
        <v>#N/A</v>
      </c>
      <c r="Q179" s="3" t="e">
        <f t="shared" si="67"/>
        <v>#N/A</v>
      </c>
      <c r="R179" s="4">
        <f t="shared" si="49"/>
        <v>1.7375207114492119</v>
      </c>
      <c r="S179" s="4">
        <f t="shared" si="50"/>
        <v>1.0425124268695272</v>
      </c>
      <c r="T179" s="4">
        <f t="shared" si="68"/>
        <v>1.2478238413480989</v>
      </c>
      <c r="U179" s="4">
        <f t="shared" si="51"/>
        <v>0.74869430480885923</v>
      </c>
      <c r="V179" s="71">
        <f t="shared" si="56"/>
        <v>352</v>
      </c>
      <c r="W179" s="6" t="str">
        <f t="shared" si="57"/>
        <v>FAIL</v>
      </c>
      <c r="X179" s="4" t="b">
        <f t="shared" si="69"/>
        <v>0</v>
      </c>
      <c r="Y179" s="4" t="b">
        <f t="shared" si="70"/>
        <v>1</v>
      </c>
      <c r="Z179" s="4" t="b">
        <f t="shared" si="71"/>
        <v>0</v>
      </c>
      <c r="AA179" s="10">
        <v>363</v>
      </c>
      <c r="AB179" s="18"/>
    </row>
    <row r="180" spans="1:28" s="1" customFormat="1" ht="15" customHeight="1" x14ac:dyDescent="0.25">
      <c r="A180" s="10">
        <v>364</v>
      </c>
      <c r="B180" s="4">
        <v>0.49360839350848101</v>
      </c>
      <c r="C180" s="4">
        <v>0.99848777730642102</v>
      </c>
      <c r="D180" s="3" t="e">
        <f t="shared" si="52"/>
        <v>#N/A</v>
      </c>
      <c r="E180" s="40" t="e">
        <f t="shared" si="53"/>
        <v>#N/A</v>
      </c>
      <c r="F180" s="3" t="e">
        <f t="shared" si="54"/>
        <v>#N/A</v>
      </c>
      <c r="G180" s="40" t="e">
        <f t="shared" si="55"/>
        <v>#N/A</v>
      </c>
      <c r="H180" s="4">
        <f t="shared" si="58"/>
        <v>1.2481097216330264</v>
      </c>
      <c r="I180" s="4">
        <f t="shared" si="59"/>
        <v>0.74886583297981579</v>
      </c>
      <c r="J180" s="4">
        <f t="shared" si="60"/>
        <v>1.2232360149681616</v>
      </c>
      <c r="K180" s="4">
        <f t="shared" si="61"/>
        <v>0.49360839350848101</v>
      </c>
      <c r="L180" s="4">
        <f t="shared" si="62"/>
        <v>1.390335026236144</v>
      </c>
      <c r="M180" s="4">
        <f t="shared" si="63"/>
        <v>0.99848777730642102</v>
      </c>
      <c r="N180" s="3" t="e">
        <f t="shared" si="64"/>
        <v>#N/A</v>
      </c>
      <c r="O180" s="3" t="e">
        <f t="shared" si="65"/>
        <v>#N/A</v>
      </c>
      <c r="P180" s="3" t="e">
        <f t="shared" si="66"/>
        <v>#N/A</v>
      </c>
      <c r="Q180" s="3" t="e">
        <f t="shared" si="67"/>
        <v>#N/A</v>
      </c>
      <c r="R180" s="4">
        <f t="shared" si="49"/>
        <v>1.7379187827951801</v>
      </c>
      <c r="S180" s="4">
        <f t="shared" si="50"/>
        <v>1.042751269677108</v>
      </c>
      <c r="T180" s="4">
        <f t="shared" si="68"/>
        <v>1.2481097216330264</v>
      </c>
      <c r="U180" s="4">
        <f t="shared" si="51"/>
        <v>0.74886583297981579</v>
      </c>
      <c r="V180" s="71">
        <f t="shared" si="56"/>
        <v>352</v>
      </c>
      <c r="W180" s="6" t="str">
        <f t="shared" si="57"/>
        <v>FAIL</v>
      </c>
      <c r="X180" s="4" t="b">
        <f t="shared" si="69"/>
        <v>0</v>
      </c>
      <c r="Y180" s="4" t="b">
        <f t="shared" si="70"/>
        <v>1</v>
      </c>
      <c r="Z180" s="4" t="b">
        <f t="shared" si="71"/>
        <v>0</v>
      </c>
      <c r="AA180" s="10">
        <v>364</v>
      </c>
      <c r="AB180" s="18"/>
    </row>
    <row r="181" spans="1:28" s="1" customFormat="1" ht="15" customHeight="1" x14ac:dyDescent="0.25">
      <c r="A181" s="10">
        <v>365</v>
      </c>
      <c r="B181" s="4">
        <v>0.48809631697394201</v>
      </c>
      <c r="C181" s="4">
        <v>0.99814095783062495</v>
      </c>
      <c r="D181" s="3" t="e">
        <f t="shared" si="52"/>
        <v>#N/A</v>
      </c>
      <c r="E181" s="40" t="e">
        <f t="shared" si="53"/>
        <v>#N/A</v>
      </c>
      <c r="F181" s="3" t="e">
        <f t="shared" si="54"/>
        <v>#N/A</v>
      </c>
      <c r="G181" s="40" t="e">
        <f t="shared" si="55"/>
        <v>#N/A</v>
      </c>
      <c r="H181" s="4">
        <f t="shared" si="58"/>
        <v>1.2476761972882813</v>
      </c>
      <c r="I181" s="4">
        <f t="shared" si="59"/>
        <v>0.74860571837296874</v>
      </c>
      <c r="J181" s="4">
        <f t="shared" si="60"/>
        <v>1.2095762583210268</v>
      </c>
      <c r="K181" s="4">
        <f t="shared" si="61"/>
        <v>0.48809631697394201</v>
      </c>
      <c r="L181" s="4">
        <f t="shared" si="62"/>
        <v>1.3898521006801787</v>
      </c>
      <c r="M181" s="4">
        <f t="shared" si="63"/>
        <v>0.99814095783062495</v>
      </c>
      <c r="N181" s="3" t="e">
        <f t="shared" si="64"/>
        <v>#N/A</v>
      </c>
      <c r="O181" s="3" t="e">
        <f t="shared" si="65"/>
        <v>#N/A</v>
      </c>
      <c r="P181" s="3" t="e">
        <f t="shared" si="66"/>
        <v>#N/A</v>
      </c>
      <c r="Q181" s="3" t="e">
        <f t="shared" si="67"/>
        <v>#N/A</v>
      </c>
      <c r="R181" s="4">
        <f t="shared" si="49"/>
        <v>1.7373151258502233</v>
      </c>
      <c r="S181" s="4">
        <f t="shared" si="50"/>
        <v>1.0423890755101342</v>
      </c>
      <c r="T181" s="4">
        <f t="shared" si="68"/>
        <v>1.2476761972882813</v>
      </c>
      <c r="U181" s="4">
        <f t="shared" si="51"/>
        <v>0.74860571837296874</v>
      </c>
      <c r="V181" s="71">
        <f t="shared" si="56"/>
        <v>352</v>
      </c>
      <c r="W181" s="6" t="str">
        <f t="shared" si="57"/>
        <v>FAIL</v>
      </c>
      <c r="X181" s="4" t="b">
        <f t="shared" si="69"/>
        <v>0</v>
      </c>
      <c r="Y181" s="4" t="b">
        <f t="shared" si="70"/>
        <v>1</v>
      </c>
      <c r="Z181" s="4" t="b">
        <f t="shared" si="71"/>
        <v>0</v>
      </c>
      <c r="AA181" s="10">
        <v>365</v>
      </c>
      <c r="AB181" s="18"/>
    </row>
    <row r="182" spans="1:28" s="1" customFormat="1" ht="15" customHeight="1" x14ac:dyDescent="0.25">
      <c r="A182" s="10">
        <v>366</v>
      </c>
      <c r="B182" s="4">
        <v>0.48390315854457</v>
      </c>
      <c r="C182" s="4">
        <v>0.99806728507563602</v>
      </c>
      <c r="D182" s="3" t="e">
        <f t="shared" si="52"/>
        <v>#N/A</v>
      </c>
      <c r="E182" s="40" t="e">
        <f t="shared" si="53"/>
        <v>#N/A</v>
      </c>
      <c r="F182" s="3" t="e">
        <f t="shared" si="54"/>
        <v>#N/A</v>
      </c>
      <c r="G182" s="40" t="e">
        <f t="shared" si="55"/>
        <v>#N/A</v>
      </c>
      <c r="H182" s="4">
        <f t="shared" si="58"/>
        <v>1.247584106344545</v>
      </c>
      <c r="I182" s="4">
        <f t="shared" si="59"/>
        <v>0.74855046380672707</v>
      </c>
      <c r="J182" s="4">
        <f t="shared" si="60"/>
        <v>1.199184979577127</v>
      </c>
      <c r="K182" s="4">
        <f t="shared" si="61"/>
        <v>0.48390315854457</v>
      </c>
      <c r="L182" s="4">
        <f t="shared" si="62"/>
        <v>1.3897495157371595</v>
      </c>
      <c r="M182" s="4">
        <f t="shared" si="63"/>
        <v>0.99806728507563602</v>
      </c>
      <c r="N182" s="3" t="e">
        <f t="shared" si="64"/>
        <v>#N/A</v>
      </c>
      <c r="O182" s="3" t="e">
        <f t="shared" si="65"/>
        <v>#N/A</v>
      </c>
      <c r="P182" s="3" t="e">
        <f t="shared" si="66"/>
        <v>#N/A</v>
      </c>
      <c r="Q182" s="3" t="e">
        <f t="shared" si="67"/>
        <v>#N/A</v>
      </c>
      <c r="R182" s="4">
        <f t="shared" ref="R182:R196" si="72">L182+(L182*25%)</f>
        <v>1.7371868946714495</v>
      </c>
      <c r="S182" s="4">
        <f t="shared" ref="S182:S196" si="73">L182-(L182*25%)</f>
        <v>1.0423121368028696</v>
      </c>
      <c r="T182" s="4">
        <f t="shared" si="68"/>
        <v>1.247584106344545</v>
      </c>
      <c r="U182" s="4">
        <f t="shared" ref="U182:U196" si="74">M182-(M182*25%)</f>
        <v>0.74855046380672707</v>
      </c>
      <c r="V182" s="71">
        <f t="shared" si="56"/>
        <v>352</v>
      </c>
      <c r="W182" s="6" t="str">
        <f t="shared" si="57"/>
        <v>FAIL</v>
      </c>
      <c r="X182" s="4" t="b">
        <f t="shared" si="69"/>
        <v>0</v>
      </c>
      <c r="Y182" s="4" t="b">
        <f t="shared" si="70"/>
        <v>1</v>
      </c>
      <c r="Z182" s="4" t="b">
        <f t="shared" si="71"/>
        <v>0</v>
      </c>
      <c r="AA182" s="10">
        <v>366</v>
      </c>
      <c r="AB182" s="18"/>
    </row>
    <row r="183" spans="1:28" s="1" customFormat="1" ht="15" customHeight="1" x14ac:dyDescent="0.25">
      <c r="A183" s="10">
        <v>367</v>
      </c>
      <c r="B183" s="4">
        <v>0.48010263778217799</v>
      </c>
      <c r="C183" s="4">
        <v>0.99850499087551403</v>
      </c>
      <c r="D183" s="3" t="e">
        <f t="shared" si="52"/>
        <v>#N/A</v>
      </c>
      <c r="E183" s="40" t="e">
        <f t="shared" si="53"/>
        <v>#N/A</v>
      </c>
      <c r="F183" s="3" t="e">
        <f t="shared" si="54"/>
        <v>#N/A</v>
      </c>
      <c r="G183" s="40" t="e">
        <f t="shared" si="55"/>
        <v>#N/A</v>
      </c>
      <c r="H183" s="4">
        <f t="shared" si="58"/>
        <v>1.2481312385943926</v>
      </c>
      <c r="I183" s="4">
        <f t="shared" si="59"/>
        <v>0.7488787431566355</v>
      </c>
      <c r="J183" s="4">
        <f t="shared" si="60"/>
        <v>1.1897667161656231</v>
      </c>
      <c r="K183" s="4">
        <f t="shared" si="61"/>
        <v>0.48010263778217799</v>
      </c>
      <c r="L183" s="4">
        <f t="shared" si="62"/>
        <v>1.3903589951104562</v>
      </c>
      <c r="M183" s="4">
        <f t="shared" si="63"/>
        <v>0.99850499087551403</v>
      </c>
      <c r="N183" s="3" t="e">
        <f t="shared" si="64"/>
        <v>#N/A</v>
      </c>
      <c r="O183" s="3" t="e">
        <f t="shared" si="65"/>
        <v>#N/A</v>
      </c>
      <c r="P183" s="3" t="e">
        <f t="shared" si="66"/>
        <v>#N/A</v>
      </c>
      <c r="Q183" s="3" t="e">
        <f t="shared" si="67"/>
        <v>#N/A</v>
      </c>
      <c r="R183" s="4">
        <f t="shared" si="72"/>
        <v>1.7379487438880703</v>
      </c>
      <c r="S183" s="4">
        <f t="shared" si="73"/>
        <v>1.0427692463328422</v>
      </c>
      <c r="T183" s="4">
        <f t="shared" si="68"/>
        <v>1.2481312385943926</v>
      </c>
      <c r="U183" s="4">
        <f t="shared" si="74"/>
        <v>0.7488787431566355</v>
      </c>
      <c r="V183" s="71">
        <f t="shared" si="56"/>
        <v>352</v>
      </c>
      <c r="W183" s="6" t="str">
        <f t="shared" si="57"/>
        <v>FAIL</v>
      </c>
      <c r="X183" s="4" t="b">
        <f t="shared" si="69"/>
        <v>0</v>
      </c>
      <c r="Y183" s="4" t="b">
        <f t="shared" si="70"/>
        <v>1</v>
      </c>
      <c r="Z183" s="4" t="b">
        <f t="shared" si="71"/>
        <v>0</v>
      </c>
      <c r="AA183" s="10">
        <v>367</v>
      </c>
      <c r="AB183" s="18"/>
    </row>
    <row r="184" spans="1:28" s="1" customFormat="1" ht="15" customHeight="1" x14ac:dyDescent="0.25">
      <c r="A184" s="10">
        <v>368</v>
      </c>
      <c r="B184" s="4">
        <v>0.47732817151166101</v>
      </c>
      <c r="C184" s="4">
        <v>0.99781294231689999</v>
      </c>
      <c r="D184" s="3" t="e">
        <f t="shared" si="52"/>
        <v>#N/A</v>
      </c>
      <c r="E184" s="40" t="e">
        <f t="shared" si="53"/>
        <v>#N/A</v>
      </c>
      <c r="F184" s="3" t="e">
        <f t="shared" si="54"/>
        <v>#N/A</v>
      </c>
      <c r="G184" s="40" t="e">
        <f t="shared" si="55"/>
        <v>#N/A</v>
      </c>
      <c r="H184" s="4">
        <f t="shared" si="58"/>
        <v>1.2472661778961249</v>
      </c>
      <c r="I184" s="4">
        <f t="shared" si="59"/>
        <v>0.74835970673767505</v>
      </c>
      <c r="J184" s="4">
        <f t="shared" si="60"/>
        <v>1.182891170471823</v>
      </c>
      <c r="K184" s="4">
        <f t="shared" si="61"/>
        <v>0.47732817151166101</v>
      </c>
      <c r="L184" s="4">
        <f t="shared" si="62"/>
        <v>1.389395358526448</v>
      </c>
      <c r="M184" s="4">
        <f t="shared" si="63"/>
        <v>0.99781294231689999</v>
      </c>
      <c r="N184" s="3" t="e">
        <f t="shared" si="64"/>
        <v>#N/A</v>
      </c>
      <c r="O184" s="3" t="e">
        <f t="shared" si="65"/>
        <v>#N/A</v>
      </c>
      <c r="P184" s="3" t="e">
        <f t="shared" si="66"/>
        <v>#N/A</v>
      </c>
      <c r="Q184" s="3" t="e">
        <f t="shared" si="67"/>
        <v>#N/A</v>
      </c>
      <c r="R184" s="4">
        <f t="shared" si="72"/>
        <v>1.73674419815806</v>
      </c>
      <c r="S184" s="4">
        <f t="shared" si="73"/>
        <v>1.042046518894836</v>
      </c>
      <c r="T184" s="4">
        <f t="shared" si="68"/>
        <v>1.2472661778961249</v>
      </c>
      <c r="U184" s="4">
        <f t="shared" si="74"/>
        <v>0.74835970673767505</v>
      </c>
      <c r="V184" s="71">
        <f t="shared" si="56"/>
        <v>352</v>
      </c>
      <c r="W184" s="6" t="str">
        <f t="shared" si="57"/>
        <v>FAIL</v>
      </c>
      <c r="X184" s="4" t="b">
        <f t="shared" si="69"/>
        <v>0</v>
      </c>
      <c r="Y184" s="4" t="b">
        <f t="shared" si="70"/>
        <v>1</v>
      </c>
      <c r="Z184" s="4" t="b">
        <f t="shared" si="71"/>
        <v>0</v>
      </c>
      <c r="AA184" s="10">
        <v>368</v>
      </c>
      <c r="AB184" s="18"/>
    </row>
    <row r="185" spans="1:28" s="1" customFormat="1" ht="15" customHeight="1" x14ac:dyDescent="0.25">
      <c r="A185" s="10">
        <v>369</v>
      </c>
      <c r="B185" s="4">
        <v>0.47461363092446701</v>
      </c>
      <c r="C185" s="4">
        <v>0.99701438870713299</v>
      </c>
      <c r="D185" s="3" t="e">
        <f t="shared" si="52"/>
        <v>#N/A</v>
      </c>
      <c r="E185" s="40" t="e">
        <f t="shared" si="53"/>
        <v>#N/A</v>
      </c>
      <c r="F185" s="3" t="e">
        <f t="shared" si="54"/>
        <v>#N/A</v>
      </c>
      <c r="G185" s="40" t="e">
        <f t="shared" si="55"/>
        <v>#N/A</v>
      </c>
      <c r="H185" s="4">
        <f t="shared" si="58"/>
        <v>1.2462679858839163</v>
      </c>
      <c r="I185" s="4">
        <f t="shared" si="59"/>
        <v>0.74776079153034969</v>
      </c>
      <c r="J185" s="4">
        <f t="shared" si="60"/>
        <v>1.1761641296556271</v>
      </c>
      <c r="K185" s="4">
        <f t="shared" si="61"/>
        <v>0.47461363092446701</v>
      </c>
      <c r="L185" s="4">
        <f t="shared" si="62"/>
        <v>1.3882834199737486</v>
      </c>
      <c r="M185" s="4">
        <f t="shared" si="63"/>
        <v>0.99701438870713299</v>
      </c>
      <c r="N185" s="3" t="e">
        <f t="shared" si="64"/>
        <v>#N/A</v>
      </c>
      <c r="O185" s="3" t="e">
        <f t="shared" si="65"/>
        <v>#N/A</v>
      </c>
      <c r="P185" s="3" t="e">
        <f t="shared" si="66"/>
        <v>#N/A</v>
      </c>
      <c r="Q185" s="3" t="e">
        <f t="shared" si="67"/>
        <v>#N/A</v>
      </c>
      <c r="R185" s="4">
        <f t="shared" si="72"/>
        <v>1.7353542749671858</v>
      </c>
      <c r="S185" s="4">
        <f t="shared" si="73"/>
        <v>1.0412125649803115</v>
      </c>
      <c r="T185" s="4">
        <f t="shared" si="68"/>
        <v>1.2462679858839163</v>
      </c>
      <c r="U185" s="4">
        <f t="shared" si="74"/>
        <v>0.74776079153034969</v>
      </c>
      <c r="V185" s="71">
        <f t="shared" si="56"/>
        <v>352</v>
      </c>
      <c r="W185" s="6" t="str">
        <f t="shared" si="57"/>
        <v>FAIL</v>
      </c>
      <c r="X185" s="4" t="b">
        <f t="shared" si="69"/>
        <v>0</v>
      </c>
      <c r="Y185" s="4" t="b">
        <f t="shared" si="70"/>
        <v>1</v>
      </c>
      <c r="Z185" s="4" t="b">
        <f t="shared" si="71"/>
        <v>0</v>
      </c>
      <c r="AA185" s="10">
        <v>369</v>
      </c>
      <c r="AB185" s="18"/>
    </row>
    <row r="186" spans="1:28" s="1" customFormat="1" ht="15" customHeight="1" x14ac:dyDescent="0.25">
      <c r="A186" s="10">
        <v>370</v>
      </c>
      <c r="B186" s="4">
        <v>0.47169389326569999</v>
      </c>
      <c r="C186" s="4">
        <v>0.99545941045277797</v>
      </c>
      <c r="D186" s="3" t="e">
        <f t="shared" si="52"/>
        <v>#N/A</v>
      </c>
      <c r="E186" s="40" t="e">
        <f t="shared" si="53"/>
        <v>#N/A</v>
      </c>
      <c r="F186" s="3" t="e">
        <f t="shared" si="54"/>
        <v>#N/A</v>
      </c>
      <c r="G186" s="40" t="e">
        <f t="shared" si="55"/>
        <v>#N/A</v>
      </c>
      <c r="H186" s="4">
        <f t="shared" si="58"/>
        <v>1.2443242630659725</v>
      </c>
      <c r="I186" s="4">
        <f t="shared" si="59"/>
        <v>0.74659455783958351</v>
      </c>
      <c r="J186" s="4">
        <f t="shared" si="60"/>
        <v>1.16892857956079</v>
      </c>
      <c r="K186" s="4">
        <f t="shared" si="61"/>
        <v>0.47169389326569999</v>
      </c>
      <c r="L186" s="4">
        <f t="shared" si="62"/>
        <v>1.3861182049543945</v>
      </c>
      <c r="M186" s="4">
        <f t="shared" si="63"/>
        <v>0.99545941045277797</v>
      </c>
      <c r="N186" s="3" t="e">
        <f t="shared" si="64"/>
        <v>#N/A</v>
      </c>
      <c r="O186" s="3" t="e">
        <f t="shared" si="65"/>
        <v>#N/A</v>
      </c>
      <c r="P186" s="3" t="e">
        <f t="shared" si="66"/>
        <v>#N/A</v>
      </c>
      <c r="Q186" s="3" t="e">
        <f t="shared" si="67"/>
        <v>#N/A</v>
      </c>
      <c r="R186" s="4">
        <f t="shared" si="72"/>
        <v>1.7326477561929932</v>
      </c>
      <c r="S186" s="4">
        <f t="shared" si="73"/>
        <v>1.0395886537157959</v>
      </c>
      <c r="T186" s="4">
        <f t="shared" si="68"/>
        <v>1.2443242630659725</v>
      </c>
      <c r="U186" s="4">
        <f t="shared" si="74"/>
        <v>0.74659455783958351</v>
      </c>
      <c r="V186" s="71">
        <f t="shared" si="56"/>
        <v>352</v>
      </c>
      <c r="W186" s="6" t="str">
        <f t="shared" si="57"/>
        <v>FAIL</v>
      </c>
      <c r="X186" s="4" t="b">
        <f t="shared" si="69"/>
        <v>0</v>
      </c>
      <c r="Y186" s="4" t="b">
        <f t="shared" si="70"/>
        <v>1</v>
      </c>
      <c r="Z186" s="4" t="b">
        <f t="shared" si="71"/>
        <v>0</v>
      </c>
      <c r="AA186" s="10">
        <v>370</v>
      </c>
      <c r="AB186" s="18"/>
    </row>
    <row r="187" spans="1:28" s="1" customFormat="1" ht="15" customHeight="1" x14ac:dyDescent="0.25">
      <c r="A187" s="10">
        <v>371</v>
      </c>
      <c r="B187" s="4">
        <v>0.46893517131385698</v>
      </c>
      <c r="C187" s="4">
        <v>0.99384564717688295</v>
      </c>
      <c r="D187" s="3" t="e">
        <f t="shared" si="52"/>
        <v>#N/A</v>
      </c>
      <c r="E187" s="40" t="e">
        <f t="shared" si="53"/>
        <v>#N/A</v>
      </c>
      <c r="F187" s="3" t="e">
        <f t="shared" si="54"/>
        <v>#N/A</v>
      </c>
      <c r="G187" s="40" t="e">
        <f t="shared" si="55"/>
        <v>#N/A</v>
      </c>
      <c r="H187" s="4">
        <f t="shared" si="58"/>
        <v>1.2423070589711036</v>
      </c>
      <c r="I187" s="4">
        <f t="shared" si="59"/>
        <v>0.74538423538266219</v>
      </c>
      <c r="J187" s="4">
        <f t="shared" si="60"/>
        <v>1.1620920506622601</v>
      </c>
      <c r="K187" s="4">
        <f t="shared" si="61"/>
        <v>0.46893517131385698</v>
      </c>
      <c r="L187" s="4">
        <f t="shared" si="62"/>
        <v>1.3838711352781055</v>
      </c>
      <c r="M187" s="4">
        <f t="shared" si="63"/>
        <v>0.99384564717688295</v>
      </c>
      <c r="N187" s="3" t="e">
        <f t="shared" si="64"/>
        <v>#N/A</v>
      </c>
      <c r="O187" s="3" t="e">
        <f t="shared" si="65"/>
        <v>#N/A</v>
      </c>
      <c r="P187" s="3" t="e">
        <f t="shared" si="66"/>
        <v>#N/A</v>
      </c>
      <c r="Q187" s="3" t="e">
        <f t="shared" si="67"/>
        <v>#N/A</v>
      </c>
      <c r="R187" s="4">
        <f t="shared" si="72"/>
        <v>1.7298389190976318</v>
      </c>
      <c r="S187" s="4">
        <f t="shared" si="73"/>
        <v>1.0379033514585791</v>
      </c>
      <c r="T187" s="4">
        <f t="shared" si="68"/>
        <v>1.2423070589711036</v>
      </c>
      <c r="U187" s="4">
        <f t="shared" si="74"/>
        <v>0.74538423538266219</v>
      </c>
      <c r="V187" s="71">
        <f t="shared" si="56"/>
        <v>352</v>
      </c>
      <c r="W187" s="6" t="str">
        <f t="shared" si="57"/>
        <v>FAIL</v>
      </c>
      <c r="X187" s="4" t="b">
        <f t="shared" si="69"/>
        <v>0</v>
      </c>
      <c r="Y187" s="4" t="b">
        <f t="shared" si="70"/>
        <v>1</v>
      </c>
      <c r="Z187" s="4" t="b">
        <f t="shared" si="71"/>
        <v>0</v>
      </c>
      <c r="AA187" s="10">
        <v>371</v>
      </c>
      <c r="AB187" s="18"/>
    </row>
    <row r="188" spans="1:28" s="1" customFormat="1" ht="15" customHeight="1" x14ac:dyDescent="0.25">
      <c r="A188" s="10">
        <v>372</v>
      </c>
      <c r="B188" s="4">
        <v>0.46598866127875599</v>
      </c>
      <c r="C188" s="4">
        <v>0.99204777016411305</v>
      </c>
      <c r="D188" s="3" t="e">
        <f t="shared" si="52"/>
        <v>#N/A</v>
      </c>
      <c r="E188" s="40" t="e">
        <f t="shared" si="53"/>
        <v>#N/A</v>
      </c>
      <c r="F188" s="3" t="e">
        <f t="shared" si="54"/>
        <v>#N/A</v>
      </c>
      <c r="G188" s="40" t="e">
        <f t="shared" si="55"/>
        <v>#N/A</v>
      </c>
      <c r="H188" s="4">
        <f t="shared" si="58"/>
        <v>1.2400597127051414</v>
      </c>
      <c r="I188" s="4">
        <f t="shared" si="59"/>
        <v>0.74403582762308473</v>
      </c>
      <c r="J188" s="4">
        <f t="shared" si="60"/>
        <v>1.1547901545826937</v>
      </c>
      <c r="K188" s="4">
        <f t="shared" si="61"/>
        <v>0.46598866127875599</v>
      </c>
      <c r="L188" s="4">
        <f t="shared" si="62"/>
        <v>1.3813676981399343</v>
      </c>
      <c r="M188" s="4">
        <f t="shared" si="63"/>
        <v>0.99204777016411305</v>
      </c>
      <c r="N188" s="3" t="e">
        <f t="shared" si="64"/>
        <v>#N/A</v>
      </c>
      <c r="O188" s="3" t="e">
        <f t="shared" si="65"/>
        <v>#N/A</v>
      </c>
      <c r="P188" s="3" t="e">
        <f t="shared" si="66"/>
        <v>#N/A</v>
      </c>
      <c r="Q188" s="3" t="e">
        <f t="shared" si="67"/>
        <v>#N/A</v>
      </c>
      <c r="R188" s="4">
        <f t="shared" si="72"/>
        <v>1.7267096226749179</v>
      </c>
      <c r="S188" s="4">
        <f t="shared" si="73"/>
        <v>1.0360257736049507</v>
      </c>
      <c r="T188" s="4">
        <f t="shared" si="68"/>
        <v>1.2400597127051414</v>
      </c>
      <c r="U188" s="4">
        <f t="shared" si="74"/>
        <v>0.74403582762308473</v>
      </c>
      <c r="V188" s="71">
        <f t="shared" si="56"/>
        <v>352</v>
      </c>
      <c r="W188" s="6" t="str">
        <f t="shared" si="57"/>
        <v>FAIL</v>
      </c>
      <c r="X188" s="4" t="b">
        <f t="shared" si="69"/>
        <v>0</v>
      </c>
      <c r="Y188" s="4" t="b">
        <f t="shared" si="70"/>
        <v>1</v>
      </c>
      <c r="Z188" s="4" t="b">
        <f t="shared" si="71"/>
        <v>0</v>
      </c>
      <c r="AA188" s="10">
        <v>372</v>
      </c>
      <c r="AB188" s="18"/>
    </row>
    <row r="189" spans="1:28" s="1" customFormat="1" ht="15" customHeight="1" x14ac:dyDescent="0.25">
      <c r="A189" s="10">
        <v>373</v>
      </c>
      <c r="B189" s="4">
        <v>0.461839267137719</v>
      </c>
      <c r="C189" s="4">
        <v>0.988138274654354</v>
      </c>
      <c r="D189" s="3" t="e">
        <f t="shared" si="52"/>
        <v>#N/A</v>
      </c>
      <c r="E189" s="40" t="e">
        <f t="shared" si="53"/>
        <v>#N/A</v>
      </c>
      <c r="F189" s="3" t="e">
        <f t="shared" si="54"/>
        <v>#N/A</v>
      </c>
      <c r="G189" s="40" t="e">
        <f t="shared" si="55"/>
        <v>#N/A</v>
      </c>
      <c r="H189" s="4">
        <f t="shared" si="58"/>
        <v>1.2351728433179425</v>
      </c>
      <c r="I189" s="4">
        <f t="shared" si="59"/>
        <v>0.74110370599076547</v>
      </c>
      <c r="J189" s="4">
        <f t="shared" si="60"/>
        <v>1.1445073303431439</v>
      </c>
      <c r="K189" s="4">
        <f t="shared" si="61"/>
        <v>0.461839267137719</v>
      </c>
      <c r="L189" s="4">
        <f t="shared" si="62"/>
        <v>1.3759239574495936</v>
      </c>
      <c r="M189" s="4">
        <f t="shared" si="63"/>
        <v>0.988138274654354</v>
      </c>
      <c r="N189" s="3" t="e">
        <f t="shared" si="64"/>
        <v>#N/A</v>
      </c>
      <c r="O189" s="3" t="e">
        <f t="shared" si="65"/>
        <v>#N/A</v>
      </c>
      <c r="P189" s="3" t="e">
        <f t="shared" si="66"/>
        <v>#N/A</v>
      </c>
      <c r="Q189" s="3" t="e">
        <f t="shared" si="67"/>
        <v>#N/A</v>
      </c>
      <c r="R189" s="4">
        <f t="shared" si="72"/>
        <v>1.719904946811992</v>
      </c>
      <c r="S189" s="4">
        <f t="shared" si="73"/>
        <v>1.0319429680871952</v>
      </c>
      <c r="T189" s="4">
        <f t="shared" si="68"/>
        <v>1.2351728433179425</v>
      </c>
      <c r="U189" s="4">
        <f t="shared" si="74"/>
        <v>0.74110370599076547</v>
      </c>
      <c r="V189" s="71">
        <f t="shared" si="56"/>
        <v>352</v>
      </c>
      <c r="W189" s="6" t="str">
        <f t="shared" si="57"/>
        <v>FAIL</v>
      </c>
      <c r="X189" s="4" t="b">
        <f t="shared" si="69"/>
        <v>0</v>
      </c>
      <c r="Y189" s="4" t="b">
        <f t="shared" si="70"/>
        <v>1</v>
      </c>
      <c r="Z189" s="4" t="b">
        <f t="shared" si="71"/>
        <v>0</v>
      </c>
      <c r="AA189" s="10">
        <v>373</v>
      </c>
      <c r="AB189" s="18"/>
    </row>
    <row r="190" spans="1:28" s="1" customFormat="1" ht="15" customHeight="1" x14ac:dyDescent="0.25">
      <c r="A190" s="10">
        <v>374</v>
      </c>
      <c r="B190" s="4">
        <v>0.46036156161765202</v>
      </c>
      <c r="C190" s="4">
        <v>0.981022775101422</v>
      </c>
      <c r="D190" s="3" t="e">
        <f t="shared" si="52"/>
        <v>#N/A</v>
      </c>
      <c r="E190" s="40" t="e">
        <f t="shared" si="53"/>
        <v>#N/A</v>
      </c>
      <c r="F190" s="3" t="e">
        <f t="shared" si="54"/>
        <v>#N/A</v>
      </c>
      <c r="G190" s="40" t="e">
        <f t="shared" si="55"/>
        <v>#N/A</v>
      </c>
      <c r="H190" s="4">
        <f t="shared" si="58"/>
        <v>1.2262784688767776</v>
      </c>
      <c r="I190" s="4">
        <f t="shared" si="59"/>
        <v>0.7357670813260665</v>
      </c>
      <c r="J190" s="4">
        <f t="shared" si="60"/>
        <v>1.1408453532871718</v>
      </c>
      <c r="K190" s="4">
        <f t="shared" si="61"/>
        <v>0.46036156161765202</v>
      </c>
      <c r="L190" s="4">
        <f t="shared" si="62"/>
        <v>1.3660160462237829</v>
      </c>
      <c r="M190" s="4">
        <f t="shared" si="63"/>
        <v>0.981022775101422</v>
      </c>
      <c r="N190" s="3" t="e">
        <f t="shared" si="64"/>
        <v>#N/A</v>
      </c>
      <c r="O190" s="3" t="e">
        <f t="shared" si="65"/>
        <v>#N/A</v>
      </c>
      <c r="P190" s="3" t="e">
        <f t="shared" si="66"/>
        <v>#N/A</v>
      </c>
      <c r="Q190" s="3" t="e">
        <f t="shared" si="67"/>
        <v>#N/A</v>
      </c>
      <c r="R190" s="4">
        <f t="shared" si="72"/>
        <v>1.7075200577797287</v>
      </c>
      <c r="S190" s="4">
        <f t="shared" si="73"/>
        <v>1.0245120346678371</v>
      </c>
      <c r="T190" s="4">
        <f t="shared" si="68"/>
        <v>1.2262784688767776</v>
      </c>
      <c r="U190" s="4">
        <f t="shared" si="74"/>
        <v>0.7357670813260665</v>
      </c>
      <c r="V190" s="71">
        <f t="shared" si="56"/>
        <v>352</v>
      </c>
      <c r="W190" s="6" t="str">
        <f t="shared" si="57"/>
        <v>FAIL</v>
      </c>
      <c r="X190" s="4" t="b">
        <f t="shared" si="69"/>
        <v>0</v>
      </c>
      <c r="Y190" s="4" t="b">
        <f t="shared" si="70"/>
        <v>1</v>
      </c>
      <c r="Z190" s="4" t="b">
        <f t="shared" si="71"/>
        <v>0</v>
      </c>
      <c r="AA190" s="10">
        <v>374</v>
      </c>
      <c r="AB190" s="18"/>
    </row>
    <row r="191" spans="1:28" s="1" customFormat="1" ht="15" customHeight="1" x14ac:dyDescent="0.25">
      <c r="A191" s="10">
        <v>375</v>
      </c>
      <c r="B191" s="4">
        <v>0.45897774146906001</v>
      </c>
      <c r="C191" s="4">
        <v>0.97095547573418095</v>
      </c>
      <c r="D191" s="3" t="e">
        <f t="shared" si="52"/>
        <v>#N/A</v>
      </c>
      <c r="E191" s="40" t="e">
        <f t="shared" si="53"/>
        <v>#N/A</v>
      </c>
      <c r="F191" s="3" t="e">
        <f t="shared" si="54"/>
        <v>#N/A</v>
      </c>
      <c r="G191" s="40" t="e">
        <f t="shared" si="55"/>
        <v>#N/A</v>
      </c>
      <c r="H191" s="4">
        <f t="shared" si="58"/>
        <v>1.2136943446677262</v>
      </c>
      <c r="I191" s="4">
        <f t="shared" si="59"/>
        <v>0.72821660680063571</v>
      </c>
      <c r="J191" s="4">
        <f t="shared" si="60"/>
        <v>1.1374160383357697</v>
      </c>
      <c r="K191" s="4">
        <f t="shared" si="61"/>
        <v>0.45897774146906001</v>
      </c>
      <c r="L191" s="4">
        <f t="shared" si="62"/>
        <v>1.3519979287785808</v>
      </c>
      <c r="M191" s="4">
        <f t="shared" si="63"/>
        <v>0.97095547573418095</v>
      </c>
      <c r="N191" s="3" t="e">
        <f t="shared" si="64"/>
        <v>#N/A</v>
      </c>
      <c r="O191" s="3" t="e">
        <f t="shared" si="65"/>
        <v>#N/A</v>
      </c>
      <c r="P191" s="3" t="e">
        <f t="shared" si="66"/>
        <v>#N/A</v>
      </c>
      <c r="Q191" s="3" t="e">
        <f t="shared" si="67"/>
        <v>#N/A</v>
      </c>
      <c r="R191" s="4">
        <f t="shared" si="72"/>
        <v>1.6899974109732261</v>
      </c>
      <c r="S191" s="4">
        <f t="shared" si="73"/>
        <v>1.0139984465839356</v>
      </c>
      <c r="T191" s="4">
        <f t="shared" si="68"/>
        <v>1.2136943446677262</v>
      </c>
      <c r="U191" s="4">
        <f t="shared" si="74"/>
        <v>0.72821660680063571</v>
      </c>
      <c r="V191" s="71">
        <f t="shared" si="56"/>
        <v>352</v>
      </c>
      <c r="W191" s="6" t="str">
        <f t="shared" si="57"/>
        <v>FAIL</v>
      </c>
      <c r="X191" s="4" t="b">
        <f t="shared" si="69"/>
        <v>0</v>
      </c>
      <c r="Y191" s="4" t="b">
        <f t="shared" si="70"/>
        <v>1</v>
      </c>
      <c r="Z191" s="4" t="b">
        <f t="shared" si="71"/>
        <v>0</v>
      </c>
      <c r="AA191" s="10">
        <v>375</v>
      </c>
      <c r="AB191" s="18"/>
    </row>
    <row r="192" spans="1:28" s="1" customFormat="1" ht="15" customHeight="1" x14ac:dyDescent="0.25">
      <c r="A192" s="10">
        <v>376</v>
      </c>
      <c r="B192" s="4">
        <v>0.45473148170932698</v>
      </c>
      <c r="C192" s="4">
        <v>0.95980487539340398</v>
      </c>
      <c r="D192" s="3" t="e">
        <f t="shared" si="52"/>
        <v>#N/A</v>
      </c>
      <c r="E192" s="40" t="e">
        <f t="shared" si="53"/>
        <v>#N/A</v>
      </c>
      <c r="F192" s="3" t="e">
        <f t="shared" si="54"/>
        <v>#N/A</v>
      </c>
      <c r="G192" s="40" t="e">
        <f t="shared" si="55"/>
        <v>#N/A</v>
      </c>
      <c r="H192" s="4">
        <f t="shared" si="58"/>
        <v>1.1997560942417549</v>
      </c>
      <c r="I192" s="4">
        <f t="shared" si="59"/>
        <v>0.71985365654505296</v>
      </c>
      <c r="J192" s="4">
        <f t="shared" si="60"/>
        <v>1.1268931664897375</v>
      </c>
      <c r="K192" s="4">
        <f t="shared" si="61"/>
        <v>0.45473148170932698</v>
      </c>
      <c r="L192" s="4">
        <f t="shared" si="62"/>
        <v>1.3364713789602496</v>
      </c>
      <c r="M192" s="4">
        <f t="shared" si="63"/>
        <v>0.95980487539340398</v>
      </c>
      <c r="N192" s="3" t="e">
        <f t="shared" si="64"/>
        <v>#N/A</v>
      </c>
      <c r="O192" s="3" t="e">
        <f t="shared" si="65"/>
        <v>#N/A</v>
      </c>
      <c r="P192" s="3" t="e">
        <f t="shared" si="66"/>
        <v>#N/A</v>
      </c>
      <c r="Q192" s="3" t="e">
        <f t="shared" si="67"/>
        <v>#N/A</v>
      </c>
      <c r="R192" s="4">
        <f t="shared" si="72"/>
        <v>1.6705892237003119</v>
      </c>
      <c r="S192" s="4">
        <f t="shared" si="73"/>
        <v>1.0023535342201872</v>
      </c>
      <c r="T192" s="4">
        <f t="shared" si="68"/>
        <v>1.1997560942417549</v>
      </c>
      <c r="U192" s="4">
        <f t="shared" si="74"/>
        <v>0.71985365654505296</v>
      </c>
      <c r="V192" s="71">
        <f t="shared" si="56"/>
        <v>352</v>
      </c>
      <c r="W192" s="6" t="str">
        <f t="shared" si="57"/>
        <v>FAIL</v>
      </c>
      <c r="X192" s="4" t="b">
        <f t="shared" si="69"/>
        <v>0</v>
      </c>
      <c r="Y192" s="4" t="b">
        <f t="shared" si="70"/>
        <v>1</v>
      </c>
      <c r="Z192" s="4" t="b">
        <f t="shared" si="71"/>
        <v>0</v>
      </c>
      <c r="AA192" s="10">
        <v>376</v>
      </c>
      <c r="AB192" s="18"/>
    </row>
    <row r="193" spans="1:28" s="1" customFormat="1" ht="15" customHeight="1" x14ac:dyDescent="0.25">
      <c r="A193" s="10">
        <v>377</v>
      </c>
      <c r="B193" s="4">
        <v>0.45139736018708199</v>
      </c>
      <c r="C193" s="4">
        <v>0.94617450649290302</v>
      </c>
      <c r="D193" s="3" t="e">
        <f t="shared" si="52"/>
        <v>#N/A</v>
      </c>
      <c r="E193" s="40" t="e">
        <f t="shared" si="53"/>
        <v>#N/A</v>
      </c>
      <c r="F193" s="3" t="e">
        <f t="shared" si="54"/>
        <v>#N/A</v>
      </c>
      <c r="G193" s="40" t="e">
        <f t="shared" si="55"/>
        <v>#N/A</v>
      </c>
      <c r="H193" s="4">
        <f t="shared" si="58"/>
        <v>1.1827181331161287</v>
      </c>
      <c r="I193" s="4">
        <f t="shared" si="59"/>
        <v>0.70963087986967732</v>
      </c>
      <c r="J193" s="4">
        <f t="shared" si="60"/>
        <v>1.1186307107091502</v>
      </c>
      <c r="K193" s="4">
        <f t="shared" si="61"/>
        <v>0.45139736018708199</v>
      </c>
      <c r="L193" s="4">
        <f t="shared" si="62"/>
        <v>1.3174918984562329</v>
      </c>
      <c r="M193" s="4">
        <f t="shared" si="63"/>
        <v>0.94617450649290302</v>
      </c>
      <c r="N193" s="3" t="e">
        <f t="shared" si="64"/>
        <v>#N/A</v>
      </c>
      <c r="O193" s="3" t="e">
        <f t="shared" si="65"/>
        <v>#N/A</v>
      </c>
      <c r="P193" s="3" t="e">
        <f t="shared" si="66"/>
        <v>#N/A</v>
      </c>
      <c r="Q193" s="3" t="e">
        <f t="shared" si="67"/>
        <v>#N/A</v>
      </c>
      <c r="R193" s="4">
        <f t="shared" si="72"/>
        <v>1.6468648730702911</v>
      </c>
      <c r="S193" s="4">
        <f t="shared" si="73"/>
        <v>0.9881189238421747</v>
      </c>
      <c r="T193" s="4">
        <f t="shared" si="68"/>
        <v>1.1827181331161287</v>
      </c>
      <c r="U193" s="4">
        <f t="shared" si="74"/>
        <v>0.70963087986967732</v>
      </c>
      <c r="V193" s="71">
        <f t="shared" si="56"/>
        <v>352</v>
      </c>
      <c r="W193" s="6" t="str">
        <f t="shared" si="57"/>
        <v>FAIL</v>
      </c>
      <c r="X193" s="4" t="b">
        <f t="shared" si="69"/>
        <v>0</v>
      </c>
      <c r="Y193" s="4" t="b">
        <f t="shared" si="70"/>
        <v>1</v>
      </c>
      <c r="Z193" s="4" t="b">
        <f t="shared" si="71"/>
        <v>0</v>
      </c>
      <c r="AA193" s="10">
        <v>377</v>
      </c>
      <c r="AB193" s="18"/>
    </row>
    <row r="194" spans="1:28" s="1" customFormat="1" ht="15" customHeight="1" x14ac:dyDescent="0.25">
      <c r="A194" s="10">
        <v>378</v>
      </c>
      <c r="B194" s="4">
        <v>0.44971456990724801</v>
      </c>
      <c r="C194" s="4">
        <v>0.93181993854078604</v>
      </c>
      <c r="D194" s="3" t="e">
        <f t="shared" si="52"/>
        <v>#N/A</v>
      </c>
      <c r="E194" s="40" t="e">
        <f t="shared" si="53"/>
        <v>#N/A</v>
      </c>
      <c r="F194" s="3" t="e">
        <f t="shared" si="54"/>
        <v>#N/A</v>
      </c>
      <c r="G194" s="40" t="e">
        <f t="shared" si="55"/>
        <v>#N/A</v>
      </c>
      <c r="H194" s="4">
        <f t="shared" si="58"/>
        <v>1.1647749231759825</v>
      </c>
      <c r="I194" s="4">
        <f t="shared" si="59"/>
        <v>0.69886495390558956</v>
      </c>
      <c r="J194" s="4">
        <f t="shared" si="60"/>
        <v>1.1144605027001249</v>
      </c>
      <c r="K194" s="4">
        <f t="shared" si="61"/>
        <v>0.44971456990724801</v>
      </c>
      <c r="L194" s="4">
        <f t="shared" si="62"/>
        <v>1.2975040137130125</v>
      </c>
      <c r="M194" s="4">
        <f t="shared" si="63"/>
        <v>0.93181993854078604</v>
      </c>
      <c r="N194" s="3" t="e">
        <f t="shared" si="64"/>
        <v>#N/A</v>
      </c>
      <c r="O194" s="3" t="e">
        <f t="shared" si="65"/>
        <v>#N/A</v>
      </c>
      <c r="P194" s="3" t="e">
        <f t="shared" si="66"/>
        <v>#N/A</v>
      </c>
      <c r="Q194" s="3" t="e">
        <f t="shared" si="67"/>
        <v>#N/A</v>
      </c>
      <c r="R194" s="4">
        <f t="shared" si="72"/>
        <v>1.6218800171412657</v>
      </c>
      <c r="S194" s="4">
        <f t="shared" si="73"/>
        <v>0.97312801028475937</v>
      </c>
      <c r="T194" s="4">
        <f t="shared" si="68"/>
        <v>1.1647749231759825</v>
      </c>
      <c r="U194" s="4">
        <f t="shared" si="74"/>
        <v>0.69886495390558956</v>
      </c>
      <c r="V194" s="71">
        <f t="shared" si="56"/>
        <v>352</v>
      </c>
      <c r="W194" s="6" t="str">
        <f t="shared" si="57"/>
        <v>FAIL</v>
      </c>
      <c r="X194" s="4" t="b">
        <f t="shared" si="69"/>
        <v>0</v>
      </c>
      <c r="Y194" s="4" t="b">
        <f t="shared" si="70"/>
        <v>1</v>
      </c>
      <c r="Z194" s="4" t="b">
        <f t="shared" si="71"/>
        <v>0</v>
      </c>
      <c r="AA194" s="10">
        <v>378</v>
      </c>
      <c r="AB194" s="18"/>
    </row>
    <row r="195" spans="1:28" s="1" customFormat="1" ht="15" customHeight="1" x14ac:dyDescent="0.25">
      <c r="A195" s="10">
        <v>379</v>
      </c>
      <c r="B195" s="4">
        <v>0.44476448620783599</v>
      </c>
      <c r="C195" s="4">
        <v>0.91596807731573304</v>
      </c>
      <c r="D195" s="3" t="e">
        <f t="shared" si="52"/>
        <v>#N/A</v>
      </c>
      <c r="E195" s="40" t="e">
        <f t="shared" si="53"/>
        <v>#N/A</v>
      </c>
      <c r="F195" s="3" t="e">
        <f t="shared" si="54"/>
        <v>#N/A</v>
      </c>
      <c r="G195" s="40" t="e">
        <f t="shared" si="55"/>
        <v>#N/A</v>
      </c>
      <c r="H195" s="4">
        <f t="shared" si="58"/>
        <v>1.1449600966446662</v>
      </c>
      <c r="I195" s="4">
        <f t="shared" si="59"/>
        <v>0.68697605798679984</v>
      </c>
      <c r="J195" s="4">
        <f t="shared" si="60"/>
        <v>1.1021934490238514</v>
      </c>
      <c r="K195" s="4">
        <f t="shared" si="61"/>
        <v>0.44476448620783599</v>
      </c>
      <c r="L195" s="4">
        <f t="shared" si="62"/>
        <v>1.2754312368667293</v>
      </c>
      <c r="M195" s="4">
        <f t="shared" si="63"/>
        <v>0.91596807731573304</v>
      </c>
      <c r="N195" s="3" t="e">
        <f t="shared" si="64"/>
        <v>#N/A</v>
      </c>
      <c r="O195" s="3" t="e">
        <f t="shared" si="65"/>
        <v>#N/A</v>
      </c>
      <c r="P195" s="3" t="e">
        <f t="shared" si="66"/>
        <v>#N/A</v>
      </c>
      <c r="Q195" s="3" t="e">
        <f t="shared" si="67"/>
        <v>#N/A</v>
      </c>
      <c r="R195" s="4">
        <f t="shared" si="72"/>
        <v>1.5942890460834116</v>
      </c>
      <c r="S195" s="4">
        <f t="shared" si="73"/>
        <v>0.95657342765004705</v>
      </c>
      <c r="T195" s="4">
        <f t="shared" si="68"/>
        <v>1.1449600966446662</v>
      </c>
      <c r="U195" s="4">
        <f t="shared" si="74"/>
        <v>0.68697605798679984</v>
      </c>
      <c r="V195" s="71">
        <f t="shared" si="56"/>
        <v>352</v>
      </c>
      <c r="W195" s="6" t="str">
        <f t="shared" si="57"/>
        <v>FAIL</v>
      </c>
      <c r="X195" s="4" t="b">
        <f t="shared" si="69"/>
        <v>0</v>
      </c>
      <c r="Y195" s="4" t="b">
        <f t="shared" si="70"/>
        <v>1</v>
      </c>
      <c r="Z195" s="4" t="b">
        <f t="shared" si="71"/>
        <v>0</v>
      </c>
      <c r="AA195" s="10">
        <v>379</v>
      </c>
      <c r="AB195" s="18"/>
    </row>
    <row r="196" spans="1:28" s="1" customFormat="1" ht="15" customHeight="1" x14ac:dyDescent="0.25">
      <c r="A196" s="10">
        <v>380</v>
      </c>
      <c r="B196" s="4">
        <v>0.44157681292169099</v>
      </c>
      <c r="C196" s="4">
        <v>0.90426403631681196</v>
      </c>
      <c r="D196" s="3" t="e">
        <f t="shared" ref="D196" si="75">IF(B196=MAX($B$67:$B$196),B196,NA())</f>
        <v>#N/A</v>
      </c>
      <c r="E196" s="40" t="e">
        <f t="shared" ref="E196" si="76">IF(B196=MAX($B$67:$B$196),A196,NA())</f>
        <v>#N/A</v>
      </c>
      <c r="F196" s="3" t="e">
        <f t="shared" ref="F196" si="77">IF(C196=MAX($C$67:$C$196),C196,NA())</f>
        <v>#N/A</v>
      </c>
      <c r="G196" s="40" t="e">
        <f t="shared" ref="G196" si="78">IF(C196=MAX($C$67:$C$196),A196,NA())</f>
        <v>#N/A</v>
      </c>
      <c r="H196" s="4">
        <f t="shared" si="58"/>
        <v>1.130330045396015</v>
      </c>
      <c r="I196" s="4">
        <f t="shared" si="59"/>
        <v>0.67819802723760891</v>
      </c>
      <c r="J196" s="4">
        <f t="shared" si="60"/>
        <v>1.0942939140506935</v>
      </c>
      <c r="K196" s="4">
        <f t="shared" si="61"/>
        <v>0.44157681292169099</v>
      </c>
      <c r="L196" s="4">
        <f t="shared" si="62"/>
        <v>1.2591340537472708</v>
      </c>
      <c r="M196" s="4">
        <f t="shared" si="63"/>
        <v>0.90426403631681196</v>
      </c>
      <c r="N196" s="3" t="e">
        <f t="shared" si="64"/>
        <v>#N/A</v>
      </c>
      <c r="O196" s="3" t="e">
        <f t="shared" si="65"/>
        <v>#N/A</v>
      </c>
      <c r="P196" s="3" t="e">
        <f t="shared" si="66"/>
        <v>#N/A</v>
      </c>
      <c r="Q196" s="3" t="e">
        <f t="shared" si="67"/>
        <v>#N/A</v>
      </c>
      <c r="R196" s="4">
        <f t="shared" si="72"/>
        <v>1.5739175671840886</v>
      </c>
      <c r="S196" s="4">
        <f t="shared" si="73"/>
        <v>0.94435054031045307</v>
      </c>
      <c r="T196" s="4">
        <f t="shared" si="68"/>
        <v>1.130330045396015</v>
      </c>
      <c r="U196" s="4">
        <f t="shared" si="74"/>
        <v>0.67819802723760891</v>
      </c>
      <c r="V196" s="71">
        <f t="shared" ref="V196" si="79">$AI$43</f>
        <v>352</v>
      </c>
      <c r="W196" s="6" t="str">
        <f t="shared" si="57"/>
        <v>FAIL</v>
      </c>
      <c r="X196" s="4" t="b">
        <f t="shared" si="69"/>
        <v>0</v>
      </c>
      <c r="Y196" s="4" t="b">
        <f t="shared" si="70"/>
        <v>1</v>
      </c>
      <c r="Z196" s="4" t="b">
        <f t="shared" si="71"/>
        <v>0</v>
      </c>
      <c r="AA196" s="10">
        <v>380</v>
      </c>
      <c r="AB196" s="18"/>
    </row>
    <row r="197" spans="1:28" x14ac:dyDescent="0.25">
      <c r="A197" s="15"/>
      <c r="AA197" s="15"/>
      <c r="AB197" s="15"/>
    </row>
    <row r="198" spans="1:28" ht="15.75" thickBot="1" x14ac:dyDescent="0.3">
      <c r="A198" s="16"/>
      <c r="AA198" s="16"/>
      <c r="AB198" s="15"/>
    </row>
  </sheetData>
  <conditionalFormatting sqref="X7:X196">
    <cfRule type="containsText" dxfId="269" priority="127" operator="containsText" text="TRUE">
      <formula>NOT(ISERROR(SEARCH("TRUE",X7)))</formula>
    </cfRule>
    <cfRule type="containsText" dxfId="268" priority="128" operator="containsText" text="FALSE">
      <formula>NOT(ISERROR(SEARCH("FALSE",X7)))</formula>
    </cfRule>
  </conditionalFormatting>
  <conditionalFormatting sqref="X6:X196">
    <cfRule type="containsText" dxfId="267" priority="125" operator="containsText" text="TRUE">
      <formula>NOT(ISERROR(SEARCH("TRUE",X6)))</formula>
    </cfRule>
    <cfRule type="containsText" dxfId="266" priority="126" operator="containsText" text="FALSE">
      <formula>NOT(ISERROR(SEARCH("FALSE",X6)))</formula>
    </cfRule>
  </conditionalFormatting>
  <conditionalFormatting sqref="W37:W196">
    <cfRule type="containsText" dxfId="265" priority="87" operator="containsText" text="FAIL">
      <formula>NOT(ISERROR(SEARCH("FAIL",W37)))</formula>
    </cfRule>
    <cfRule type="containsText" dxfId="264" priority="88" operator="containsText" text="W/IN 98%">
      <formula>NOT(ISERROR(SEARCH("W/IN 98%",W37)))</formula>
    </cfRule>
  </conditionalFormatting>
  <conditionalFormatting sqref="Y7:Y196">
    <cfRule type="containsText" dxfId="263" priority="85" operator="containsText" text="TRUE">
      <formula>NOT(ISERROR(SEARCH("TRUE",Y7)))</formula>
    </cfRule>
    <cfRule type="containsText" dxfId="262" priority="86" operator="containsText" text="FALSE">
      <formula>NOT(ISERROR(SEARCH("FALSE",Y7)))</formula>
    </cfRule>
  </conditionalFormatting>
  <conditionalFormatting sqref="Y6:Y196">
    <cfRule type="containsText" dxfId="261" priority="83" operator="containsText" text="TRUE">
      <formula>NOT(ISERROR(SEARCH("TRUE",Y6)))</formula>
    </cfRule>
    <cfRule type="containsText" dxfId="260" priority="84" operator="containsText" text="FALSE">
      <formula>NOT(ISERROR(SEARCH("FALSE",Y6)))</formula>
    </cfRule>
  </conditionalFormatting>
  <conditionalFormatting sqref="Z37:Z196">
    <cfRule type="containsText" dxfId="259" priority="81" operator="containsText" text="TRUE">
      <formula>NOT(ISERROR(SEARCH("TRUE",Z37)))</formula>
    </cfRule>
    <cfRule type="containsText" dxfId="258" priority="82" operator="containsText" text="FALSE">
      <formula>NOT(ISERROR(SEARCH("FALSE",Z37)))</formula>
    </cfRule>
  </conditionalFormatting>
  <conditionalFormatting sqref="Z37:Z196">
    <cfRule type="containsText" dxfId="257" priority="79" operator="containsText" text="TRUE">
      <formula>NOT(ISERROR(SEARCH("TRUE",Z37)))</formula>
    </cfRule>
    <cfRule type="containsText" dxfId="256" priority="80" operator="containsText" text="FALSE">
      <formula>NOT(ISERROR(SEARCH("FALSE",Z37)))</formula>
    </cfRule>
  </conditionalFormatting>
  <conditionalFormatting sqref="D67:D196">
    <cfRule type="cellIs" dxfId="255" priority="58" operator="greaterThan">
      <formula>0</formula>
    </cfRule>
  </conditionalFormatting>
  <conditionalFormatting sqref="E67:E196">
    <cfRule type="cellIs" dxfId="254" priority="57" operator="greaterThan">
      <formula>0</formula>
    </cfRule>
  </conditionalFormatting>
  <conditionalFormatting sqref="G67:G196">
    <cfRule type="cellIs" dxfId="253" priority="55" operator="greaterThan">
      <formula>0</formula>
    </cfRule>
  </conditionalFormatting>
  <conditionalFormatting sqref="D6">
    <cfRule type="cellIs" dxfId="252" priority="28" operator="greaterThan">
      <formula>0</formula>
    </cfRule>
  </conditionalFormatting>
  <conditionalFormatting sqref="E6">
    <cfRule type="cellIs" dxfId="251" priority="27" operator="greaterThan">
      <formula>0</formula>
    </cfRule>
  </conditionalFormatting>
  <conditionalFormatting sqref="G6">
    <cfRule type="cellIs" dxfId="250" priority="26" operator="greaterThan">
      <formula>0</formula>
    </cfRule>
  </conditionalFormatting>
  <conditionalFormatting sqref="D37:D66">
    <cfRule type="cellIs" dxfId="249" priority="24" operator="greaterThan">
      <formula>0</formula>
    </cfRule>
  </conditionalFormatting>
  <conditionalFormatting sqref="E37:E66">
    <cfRule type="cellIs" dxfId="248" priority="23" operator="greaterThan">
      <formula>0</formula>
    </cfRule>
  </conditionalFormatting>
  <conditionalFormatting sqref="G37:G66">
    <cfRule type="cellIs" dxfId="247" priority="22" operator="greaterThan">
      <formula>0</formula>
    </cfRule>
  </conditionalFormatting>
  <conditionalFormatting sqref="B37:B66">
    <cfRule type="top10" dxfId="246" priority="20" percent="1" rank="5"/>
    <cfRule type="top10" dxfId="245" priority="19" percent="1" bottom="1" rank="5"/>
  </conditionalFormatting>
  <conditionalFormatting sqref="B67:B196">
    <cfRule type="top10" dxfId="244" priority="137" percent="1" bottom="1" rank="5"/>
    <cfRule type="top10" dxfId="243" priority="138" percent="1" rank="5"/>
  </conditionalFormatting>
  <conditionalFormatting sqref="C37:C66">
    <cfRule type="top10" dxfId="242" priority="15" percent="1" bottom="1" rank="5"/>
    <cfRule type="top10" dxfId="241" priority="16" percent="1" rank="5"/>
  </conditionalFormatting>
  <conditionalFormatting sqref="C67:C196">
    <cfRule type="top10" dxfId="240" priority="17" percent="1" bottom="1" rank="5"/>
    <cfRule type="top10" dxfId="239" priority="18" percent="1" rank="5"/>
  </conditionalFormatting>
  <conditionalFormatting sqref="N67:Q196">
    <cfRule type="cellIs" dxfId="238" priority="14" operator="greaterThan">
      <formula>0</formula>
    </cfRule>
  </conditionalFormatting>
  <conditionalFormatting sqref="N6:Q6">
    <cfRule type="cellIs" dxfId="237" priority="13" operator="greaterThan">
      <formula>0</formula>
    </cfRule>
  </conditionalFormatting>
  <conditionalFormatting sqref="N37:Q66">
    <cfRule type="cellIs" dxfId="236" priority="12" operator="greaterThan">
      <formula>0</formula>
    </cfRule>
  </conditionalFormatting>
  <conditionalFormatting sqref="H37:M37 H38:K66 M38:M66 L38:L196">
    <cfRule type="top10" dxfId="235" priority="8" percent="1" bottom="1" rank="5"/>
    <cfRule type="top10" dxfId="234" priority="9" percent="1" rank="5"/>
  </conditionalFormatting>
  <conditionalFormatting sqref="H67:K196 M67:M196">
    <cfRule type="top10" dxfId="233" priority="10" percent="1" bottom="1" rank="5"/>
    <cfRule type="top10" dxfId="232" priority="11" percent="1" rank="5"/>
  </conditionalFormatting>
  <conditionalFormatting sqref="R37:U66">
    <cfRule type="top10" dxfId="231" priority="4" percent="1" bottom="1" rank="5"/>
    <cfRule type="top10" dxfId="230" priority="5" percent="1" rank="5"/>
  </conditionalFormatting>
  <conditionalFormatting sqref="R67:U196">
    <cfRule type="top10" dxfId="229" priority="6" percent="1" bottom="1" rank="5"/>
    <cfRule type="top10" dxfId="228" priority="7" percent="1" rank="5"/>
  </conditionalFormatting>
  <conditionalFormatting sqref="F67:F196">
    <cfRule type="cellIs" dxfId="227" priority="3" operator="greaterThan">
      <formula>0</formula>
    </cfRule>
  </conditionalFormatting>
  <conditionalFormatting sqref="F6">
    <cfRule type="cellIs" dxfId="226" priority="2" operator="greaterThan">
      <formula>0</formula>
    </cfRule>
  </conditionalFormatting>
  <conditionalFormatting sqref="F37:F66">
    <cfRule type="cellIs" dxfId="225" priority="1" operator="greaterThan">
      <formula>0</formula>
    </cfRule>
  </conditionalFormatting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F63C32-E738-43E4-BDEA-286A7B7E97CA}">
  <dimension ref="A1:AK725"/>
  <sheetViews>
    <sheetView zoomScale="85" zoomScaleNormal="85" workbookViewId="0">
      <selection activeCell="A43" sqref="A1:AA1048576"/>
    </sheetView>
  </sheetViews>
  <sheetFormatPr defaultRowHeight="15" x14ac:dyDescent="0.25"/>
  <cols>
    <col min="1" max="1" width="7.42578125" style="7" bestFit="1" customWidth="1"/>
    <col min="2" max="3" width="7.28515625" bestFit="1" customWidth="1"/>
    <col min="4" max="4" width="5.85546875" style="4" bestFit="1" customWidth="1"/>
    <col min="5" max="5" width="5.5703125" style="41" bestFit="1" customWidth="1"/>
    <col min="6" max="6" width="5.85546875" style="4" bestFit="1" customWidth="1"/>
    <col min="7" max="7" width="5.5703125" style="4" bestFit="1" customWidth="1"/>
    <col min="8" max="13" width="5.5703125" bestFit="1" customWidth="1"/>
    <col min="14" max="14" width="5.85546875" style="4" bestFit="1" customWidth="1"/>
    <col min="15" max="17" width="5.5703125" style="4" bestFit="1" customWidth="1"/>
    <col min="18" max="21" width="5.5703125" bestFit="1" customWidth="1"/>
    <col min="22" max="22" width="4" style="7" bestFit="1" customWidth="1"/>
    <col min="23" max="23" width="9.7109375" style="7" bestFit="1" customWidth="1"/>
    <col min="24" max="25" width="6.140625" style="5" bestFit="1" customWidth="1"/>
    <col min="26" max="26" width="6.140625" style="7" bestFit="1" customWidth="1"/>
    <col min="27" max="27" width="6.7109375" style="7" bestFit="1" customWidth="1"/>
    <col min="29" max="29" width="10.5703125" bestFit="1" customWidth="1"/>
    <col min="30" max="30" width="9.7109375" bestFit="1" customWidth="1"/>
  </cols>
  <sheetData>
    <row r="1" spans="1:31" ht="15.75" thickBot="1" x14ac:dyDescent="0.3">
      <c r="A1" s="14"/>
      <c r="D1" s="2"/>
      <c r="E1" s="39"/>
      <c r="F1" s="2"/>
      <c r="G1" s="2"/>
      <c r="N1" s="2"/>
      <c r="O1" s="2"/>
      <c r="P1" s="2"/>
      <c r="Q1" s="2"/>
      <c r="V1" s="8"/>
      <c r="W1" s="8"/>
      <c r="Z1" s="8"/>
      <c r="AA1" s="14"/>
    </row>
    <row r="2" spans="1:31" s="1" customFormat="1" ht="123" thickBot="1" x14ac:dyDescent="0.3">
      <c r="A2" s="20"/>
      <c r="B2" s="67" t="str">
        <f>'1'!B2</f>
        <v>6-HFlavone-B-D-G</v>
      </c>
      <c r="C2" s="67" t="str">
        <f>'1'!C2</f>
        <v>Acetaminophen</v>
      </c>
      <c r="D2" s="22" t="str">
        <f>'1'!D2</f>
        <v>UNK (λ)</v>
      </c>
      <c r="E2" s="20" t="str">
        <f>'1'!E2</f>
        <v>*</v>
      </c>
      <c r="F2" s="22" t="str">
        <f>'1'!F2</f>
        <v>STD (λ)</v>
      </c>
      <c r="G2" s="20" t="str">
        <f>'1'!G2</f>
        <v>*</v>
      </c>
      <c r="H2" s="67" t="str">
        <f>'1'!H2</f>
        <v xml:space="preserve"> (STD) +25%</v>
      </c>
      <c r="I2" s="67" t="str">
        <f>'1'!I2</f>
        <v xml:space="preserve"> (STD) -25%</v>
      </c>
      <c r="J2" s="67" t="str">
        <f>'1'!J2</f>
        <v>UNK (NORM1)</v>
      </c>
      <c r="K2" s="67" t="str">
        <f>'1'!K2</f>
        <v>UNK (NORM2)</v>
      </c>
      <c r="L2" s="67" t="str">
        <f>'1'!L2</f>
        <v>STD (NORM1)</v>
      </c>
      <c r="M2" s="67" t="str">
        <f>'1'!M2</f>
        <v>STD (NORM2)</v>
      </c>
      <c r="N2" s="22" t="str">
        <f>'1'!N2</f>
        <v>UNK (NORM1 λ)</v>
      </c>
      <c r="O2" s="22" t="str">
        <f>'1'!O2</f>
        <v>UNK (NORM2 λ)</v>
      </c>
      <c r="P2" s="22" t="str">
        <f>'1'!P2</f>
        <v>STD (NORM1 λ)</v>
      </c>
      <c r="Q2" s="22" t="str">
        <f>'1'!Q2</f>
        <v>STD (NORM2 λ)</v>
      </c>
      <c r="R2" s="67" t="str">
        <f>'1'!R2</f>
        <v>STD (NORM1) +25%</v>
      </c>
      <c r="S2" s="67" t="str">
        <f>'1'!S2</f>
        <v>STD (NORM1) -25%</v>
      </c>
      <c r="T2" s="67" t="str">
        <f>'1'!T2</f>
        <v>STD (NORM2) +25%</v>
      </c>
      <c r="U2" s="67" t="str">
        <f>'1'!U2</f>
        <v>STD (NORM2) -25%</v>
      </c>
      <c r="V2" s="19" t="s">
        <v>11</v>
      </c>
      <c r="W2" s="23" t="str">
        <f>'1'!W2</f>
        <v>COND</v>
      </c>
      <c r="X2" s="19" t="str">
        <f>'1'!X2</f>
        <v>vs  (STD)</v>
      </c>
      <c r="Y2" s="19" t="str">
        <f>'1'!Y2</f>
        <v>vs  (STD NOM1)</v>
      </c>
      <c r="Z2" s="19" t="str">
        <f>'1'!Z2</f>
        <v>vs  (STD NOM1)</v>
      </c>
      <c r="AA2" s="20"/>
      <c r="AB2" s="34">
        <f>'1'!AD2</f>
        <v>0</v>
      </c>
      <c r="AC2" s="34">
        <f>'1'!AE2</f>
        <v>0</v>
      </c>
      <c r="AD2" s="35">
        <f>'1'!AF2</f>
        <v>0</v>
      </c>
      <c r="AE2" s="24"/>
    </row>
    <row r="3" spans="1:31" s="1" customFormat="1" ht="15.75" thickBot="1" x14ac:dyDescent="0.3">
      <c r="A3" s="20"/>
      <c r="B3" s="68">
        <f>'1'!B3</f>
        <v>9.8314600000000002E-2</v>
      </c>
      <c r="C3" s="68">
        <f>'1'!C3</f>
        <v>0.47263240000000001</v>
      </c>
      <c r="D3" s="20" t="str">
        <f>'1'!D3</f>
        <v>*</v>
      </c>
      <c r="E3" s="20" t="str">
        <f>'1'!E3</f>
        <v>*</v>
      </c>
      <c r="F3" s="20" t="str">
        <f>'1'!F3</f>
        <v>*</v>
      </c>
      <c r="G3" s="20" t="str">
        <f>'1'!G3</f>
        <v>*</v>
      </c>
      <c r="H3" s="20" t="str">
        <f>'1'!H3</f>
        <v>*</v>
      </c>
      <c r="I3" s="20" t="str">
        <f>'1'!I3</f>
        <v>*</v>
      </c>
      <c r="J3" s="20" t="str">
        <f>'1'!J3</f>
        <v>*</v>
      </c>
      <c r="K3" s="20" t="str">
        <f>'1'!K3</f>
        <v>*</v>
      </c>
      <c r="L3" s="20" t="str">
        <f>'1'!L3</f>
        <v>*</v>
      </c>
      <c r="M3" s="20" t="str">
        <f>'1'!M3</f>
        <v>*</v>
      </c>
      <c r="N3" s="20" t="str">
        <f>'1'!N3</f>
        <v>*</v>
      </c>
      <c r="O3" s="20" t="str">
        <f>'1'!O3</f>
        <v>*</v>
      </c>
      <c r="P3" s="20" t="str">
        <f>'1'!P3</f>
        <v>*</v>
      </c>
      <c r="Q3" s="20" t="str">
        <f>'1'!Q3</f>
        <v>*</v>
      </c>
      <c r="R3" s="20" t="str">
        <f>'1'!R3</f>
        <v>*</v>
      </c>
      <c r="S3" s="20" t="str">
        <f>'1'!S3</f>
        <v>*</v>
      </c>
      <c r="T3" s="20" t="str">
        <f>'1'!T3</f>
        <v>*</v>
      </c>
      <c r="U3" s="20" t="str">
        <f>'1'!U3</f>
        <v>*</v>
      </c>
      <c r="V3" s="20"/>
      <c r="W3" s="20" t="str">
        <f>'1'!W3</f>
        <v>*</v>
      </c>
      <c r="X3" s="20" t="str">
        <f>'1'!X3</f>
        <v>*</v>
      </c>
      <c r="Y3" s="20" t="str">
        <f>'1'!Y3</f>
        <v>*</v>
      </c>
      <c r="Z3" s="20" t="str">
        <f>'1'!Z3</f>
        <v>*</v>
      </c>
      <c r="AA3" s="20"/>
      <c r="AB3" s="33">
        <f>'1'!AD3</f>
        <v>0</v>
      </c>
      <c r="AC3" s="33">
        <f>'1'!AE3</f>
        <v>0</v>
      </c>
      <c r="AD3" s="36">
        <f>'1'!AF3</f>
        <v>0</v>
      </c>
      <c r="AE3" s="24"/>
    </row>
    <row r="4" spans="1:31" s="1" customFormat="1" ht="15.75" thickBot="1" x14ac:dyDescent="0.3">
      <c r="A4" s="21" t="s">
        <v>0</v>
      </c>
      <c r="B4" s="69" t="str">
        <f>'1'!B4</f>
        <v>ABS</v>
      </c>
      <c r="C4" s="69" t="str">
        <f>'1'!C4</f>
        <v>ABS</v>
      </c>
      <c r="D4" s="69" t="str">
        <f>'1'!D4</f>
        <v>ABS</v>
      </c>
      <c r="E4" s="69" t="str">
        <f>'1'!E4</f>
        <v>ABS</v>
      </c>
      <c r="F4" s="69" t="str">
        <f>'1'!F4</f>
        <v>ABS</v>
      </c>
      <c r="G4" s="69" t="str">
        <f>'1'!G4</f>
        <v>ABS</v>
      </c>
      <c r="H4" s="69" t="str">
        <f>'1'!H4</f>
        <v>ABS</v>
      </c>
      <c r="I4" s="69" t="str">
        <f>'1'!I4</f>
        <v>ABS</v>
      </c>
      <c r="J4" s="69" t="str">
        <f>'1'!J4</f>
        <v>ABS</v>
      </c>
      <c r="K4" s="69" t="str">
        <f>'1'!K4</f>
        <v>ABS</v>
      </c>
      <c r="L4" s="69" t="str">
        <f>'1'!L4</f>
        <v>ABS</v>
      </c>
      <c r="M4" s="69" t="str">
        <f>'1'!M4</f>
        <v>ABS</v>
      </c>
      <c r="N4" s="69" t="str">
        <f>'1'!N4</f>
        <v>ABS</v>
      </c>
      <c r="O4" s="69" t="str">
        <f>'1'!O4</f>
        <v>ABS</v>
      </c>
      <c r="P4" s="69" t="str">
        <f>'1'!P4</f>
        <v>ABS</v>
      </c>
      <c r="Q4" s="69" t="str">
        <f>'1'!Q4</f>
        <v>ABS</v>
      </c>
      <c r="R4" s="69" t="str">
        <f>'1'!R4</f>
        <v>ABS</v>
      </c>
      <c r="S4" s="69" t="str">
        <f>'1'!S4</f>
        <v>ABS</v>
      </c>
      <c r="T4" s="69" t="str">
        <f>'1'!T4</f>
        <v>ABS</v>
      </c>
      <c r="U4" s="69" t="str">
        <f>'1'!U4</f>
        <v>ABS</v>
      </c>
      <c r="V4" s="20"/>
      <c r="W4" s="20" t="str">
        <f>'1'!W4</f>
        <v>*</v>
      </c>
      <c r="X4" s="20" t="str">
        <f>'1'!X4</f>
        <v>*</v>
      </c>
      <c r="Y4" s="20" t="str">
        <f>'1'!Y4</f>
        <v>*</v>
      </c>
      <c r="Z4" s="20" t="str">
        <f>'1'!Z4</f>
        <v>*</v>
      </c>
      <c r="AA4" s="21" t="s">
        <v>0</v>
      </c>
      <c r="AB4" s="37">
        <f>'1'!AD4</f>
        <v>0</v>
      </c>
      <c r="AC4" s="37">
        <f>'1'!AE4</f>
        <v>0</v>
      </c>
      <c r="AD4" s="38">
        <f>'1'!AF4</f>
        <v>0</v>
      </c>
      <c r="AE4" s="24"/>
    </row>
    <row r="5" spans="1:31" s="1" customFormat="1" ht="15.75" thickBot="1" x14ac:dyDescent="0.3">
      <c r="A5" s="20"/>
      <c r="B5" s="70" t="str">
        <f>'1'!B5</f>
        <v>Center</v>
      </c>
      <c r="C5" s="70" t="str">
        <f>'1'!C5</f>
        <v>Center</v>
      </c>
      <c r="D5" s="70" t="str">
        <f>'1'!D5</f>
        <v>Center</v>
      </c>
      <c r="E5" s="70" t="str">
        <f>'1'!E5</f>
        <v>Center</v>
      </c>
      <c r="F5" s="70" t="str">
        <f>'1'!F5</f>
        <v>Center</v>
      </c>
      <c r="G5" s="70" t="str">
        <f>'1'!G5</f>
        <v>Center</v>
      </c>
      <c r="H5" s="70" t="str">
        <f>'1'!H5</f>
        <v>Center</v>
      </c>
      <c r="I5" s="70" t="str">
        <f>'1'!I5</f>
        <v>Center</v>
      </c>
      <c r="J5" s="70" t="str">
        <f>'1'!J5</f>
        <v>Center</v>
      </c>
      <c r="K5" s="70" t="str">
        <f>'1'!K5</f>
        <v>Center</v>
      </c>
      <c r="L5" s="70" t="str">
        <f>'1'!L5</f>
        <v>Center</v>
      </c>
      <c r="M5" s="70" t="str">
        <f>'1'!M5</f>
        <v>Center</v>
      </c>
      <c r="N5" s="70" t="str">
        <f>'1'!N5</f>
        <v>Center</v>
      </c>
      <c r="O5" s="70" t="str">
        <f>'1'!O5</f>
        <v>Center</v>
      </c>
      <c r="P5" s="70" t="str">
        <f>'1'!P5</f>
        <v>Center</v>
      </c>
      <c r="Q5" s="70" t="str">
        <f>'1'!Q5</f>
        <v>Center</v>
      </c>
      <c r="R5" s="70" t="str">
        <f>'1'!R5</f>
        <v>Center</v>
      </c>
      <c r="S5" s="70" t="str">
        <f>'1'!S5</f>
        <v>Center</v>
      </c>
      <c r="T5" s="70" t="str">
        <f>'1'!T5</f>
        <v>Center</v>
      </c>
      <c r="U5" s="70" t="str">
        <f>'1'!U5</f>
        <v>Center</v>
      </c>
      <c r="V5" s="20"/>
      <c r="W5" s="20" t="str">
        <f>'1'!W5</f>
        <v>*</v>
      </c>
      <c r="X5" s="20" t="str">
        <f>'1'!X5</f>
        <v>*</v>
      </c>
      <c r="Y5" s="20" t="str">
        <f>'1'!Y5</f>
        <v>*</v>
      </c>
      <c r="Z5" s="20" t="str">
        <f>'1'!Z5</f>
        <v>*</v>
      </c>
      <c r="AA5" s="20"/>
      <c r="AB5" s="13"/>
      <c r="AC5" s="13"/>
      <c r="AD5" s="13"/>
    </row>
    <row r="6" spans="1:31" s="1" customFormat="1" ht="15" hidden="1" customHeight="1" x14ac:dyDescent="0.25">
      <c r="A6" s="17">
        <v>190</v>
      </c>
      <c r="B6" s="4">
        <f>'1'!B6</f>
        <v>0.40023731808488899</v>
      </c>
      <c r="C6" s="4">
        <f>'1'!C6</f>
        <v>0.69675545685210005</v>
      </c>
      <c r="D6" s="3" t="e">
        <f>'1'!D6</f>
        <v>#N/A</v>
      </c>
      <c r="E6" s="40" t="e">
        <f>'1'!E6</f>
        <v>#N/A</v>
      </c>
      <c r="F6" s="3" t="e">
        <f>'1'!F6</f>
        <v>#N/A</v>
      </c>
      <c r="G6" s="40" t="e">
        <f>'1'!G6</f>
        <v>#N/A</v>
      </c>
      <c r="H6" s="4">
        <f>'1'!H6</f>
        <v>0.87094432106512509</v>
      </c>
      <c r="I6" s="4">
        <f>'1'!I6</f>
        <v>0.52256659263907501</v>
      </c>
      <c r="J6" s="4">
        <f>'1'!J6</f>
        <v>0.44845522115352682</v>
      </c>
      <c r="K6" s="4">
        <f>'1'!K6</f>
        <v>0.39565726772442816</v>
      </c>
      <c r="L6" s="4">
        <f>'1'!L6</f>
        <v>0.69675545685210005</v>
      </c>
      <c r="M6" s="4">
        <f>'1'!M6</f>
        <v>0.68878224961450896</v>
      </c>
      <c r="N6" s="3" t="e">
        <f>'1'!N6</f>
        <v>#N/A</v>
      </c>
      <c r="O6" s="3" t="e">
        <f>'1'!O6</f>
        <v>#N/A</v>
      </c>
      <c r="P6" s="3" t="e">
        <f>'1'!P6</f>
        <v>#N/A</v>
      </c>
      <c r="Q6" s="3" t="e">
        <f>'1'!Q6</f>
        <v>#N/A</v>
      </c>
      <c r="R6" s="4">
        <f>'1'!R6</f>
        <v>0.87094432106512509</v>
      </c>
      <c r="S6" s="4">
        <f>'1'!S6</f>
        <v>0.52256659263907501</v>
      </c>
      <c r="T6" s="4">
        <f>'1'!T6</f>
        <v>0.86097781201813617</v>
      </c>
      <c r="U6" s="4">
        <f>'1'!U6</f>
        <v>0.51658668721088175</v>
      </c>
      <c r="V6" s="12">
        <v>219</v>
      </c>
      <c r="W6" s="6" t="str">
        <f>'1'!W6</f>
        <v>FALSE</v>
      </c>
      <c r="X6" s="6" t="e">
        <f>'1'!X6</f>
        <v>#REF!</v>
      </c>
      <c r="Y6" s="6" t="e">
        <f>'1'!Y6</f>
        <v>#REF!</v>
      </c>
      <c r="Z6" s="11">
        <f>'1'!Z6</f>
        <v>0</v>
      </c>
      <c r="AA6" s="17">
        <v>190</v>
      </c>
    </row>
    <row r="7" spans="1:31" s="1" customFormat="1" ht="15" hidden="1" customHeight="1" x14ac:dyDescent="0.25">
      <c r="A7" s="18">
        <v>191</v>
      </c>
      <c r="B7" s="4">
        <f>'1'!B7</f>
        <v>0.39565681909112799</v>
      </c>
      <c r="C7" s="4">
        <f>'1'!C7</f>
        <v>0.67675279093666396</v>
      </c>
      <c r="D7" s="3" t="e">
        <f>'1'!D7</f>
        <v>#REF!</v>
      </c>
      <c r="E7" s="40">
        <f>'1'!E7</f>
        <v>0</v>
      </c>
      <c r="F7" s="3" t="e">
        <f>'1'!F7</f>
        <v>#REF!</v>
      </c>
      <c r="G7" s="3">
        <f>'1'!G7</f>
        <v>0</v>
      </c>
      <c r="H7" s="4">
        <f>'1'!H7</f>
        <v>0</v>
      </c>
      <c r="I7" s="4">
        <f>'1'!I7</f>
        <v>0</v>
      </c>
      <c r="J7" s="4">
        <f>'1'!J7</f>
        <v>0</v>
      </c>
      <c r="K7" s="4">
        <f>'1'!K7</f>
        <v>0</v>
      </c>
      <c r="L7" s="4">
        <f>'1'!L7</f>
        <v>0</v>
      </c>
      <c r="M7" s="4">
        <f>'1'!M7</f>
        <v>0</v>
      </c>
      <c r="N7" s="3" t="e">
        <f>'1'!N7</f>
        <v>#REF!</v>
      </c>
      <c r="O7" s="3">
        <f>'1'!O7</f>
        <v>0</v>
      </c>
      <c r="P7" s="3">
        <f>'1'!P7</f>
        <v>0</v>
      </c>
      <c r="Q7" s="3">
        <f>'1'!Q7</f>
        <v>0</v>
      </c>
      <c r="R7" s="4">
        <f>'1'!R7</f>
        <v>0</v>
      </c>
      <c r="S7" s="4">
        <f>'1'!S7</f>
        <v>0</v>
      </c>
      <c r="T7" s="4">
        <f>'1'!T7</f>
        <v>0</v>
      </c>
      <c r="U7" s="4">
        <f>'1'!U7</f>
        <v>0</v>
      </c>
      <c r="V7" s="12">
        <v>219</v>
      </c>
      <c r="W7" s="6" t="str">
        <f>'1'!W7</f>
        <v>FALSE</v>
      </c>
      <c r="X7" s="4" t="e">
        <f>'1'!X7</f>
        <v>#REF!</v>
      </c>
      <c r="Y7" s="4" t="e">
        <f>'1'!Y7</f>
        <v>#REF!</v>
      </c>
      <c r="Z7" s="11">
        <f>'1'!Z7</f>
        <v>0</v>
      </c>
      <c r="AA7" s="18">
        <v>191</v>
      </c>
    </row>
    <row r="8" spans="1:31" s="1" customFormat="1" ht="15" hidden="1" customHeight="1" x14ac:dyDescent="0.25">
      <c r="A8" s="18">
        <v>192</v>
      </c>
      <c r="B8" s="4">
        <f>'1'!B8</f>
        <v>0.38811865454538702</v>
      </c>
      <c r="C8" s="4">
        <f>'1'!C8</f>
        <v>0.643654886758525</v>
      </c>
      <c r="D8" s="3" t="e">
        <f>'1'!D8</f>
        <v>#REF!</v>
      </c>
      <c r="E8" s="40">
        <f>'1'!E8</f>
        <v>0</v>
      </c>
      <c r="F8" s="3" t="e">
        <f>'1'!F8</f>
        <v>#REF!</v>
      </c>
      <c r="G8" s="3">
        <f>'1'!G8</f>
        <v>0</v>
      </c>
      <c r="H8" s="4">
        <f>'1'!H8</f>
        <v>0</v>
      </c>
      <c r="I8" s="4">
        <f>'1'!I8</f>
        <v>0</v>
      </c>
      <c r="J8" s="4">
        <f>'1'!J8</f>
        <v>0</v>
      </c>
      <c r="K8" s="4">
        <f>'1'!K8</f>
        <v>0</v>
      </c>
      <c r="L8" s="4">
        <f>'1'!L8</f>
        <v>0</v>
      </c>
      <c r="M8" s="4">
        <f>'1'!M8</f>
        <v>0</v>
      </c>
      <c r="N8" s="3" t="e">
        <f>'1'!N8</f>
        <v>#REF!</v>
      </c>
      <c r="O8" s="3">
        <f>'1'!O8</f>
        <v>0</v>
      </c>
      <c r="P8" s="3">
        <f>'1'!P8</f>
        <v>0</v>
      </c>
      <c r="Q8" s="3">
        <f>'1'!Q8</f>
        <v>0</v>
      </c>
      <c r="R8" s="4">
        <f>'1'!R8</f>
        <v>0</v>
      </c>
      <c r="S8" s="4">
        <f>'1'!S8</f>
        <v>0</v>
      </c>
      <c r="T8" s="4">
        <f>'1'!T8</f>
        <v>0</v>
      </c>
      <c r="U8" s="4">
        <f>'1'!U8</f>
        <v>0</v>
      </c>
      <c r="V8" s="12">
        <v>219</v>
      </c>
      <c r="W8" s="6" t="str">
        <f>'1'!W8</f>
        <v>FALSE</v>
      </c>
      <c r="X8" s="4" t="e">
        <f>'1'!X8</f>
        <v>#REF!</v>
      </c>
      <c r="Y8" s="4" t="e">
        <f>'1'!Y8</f>
        <v>#REF!</v>
      </c>
      <c r="Z8" s="11">
        <f>'1'!Z8</f>
        <v>0</v>
      </c>
      <c r="AA8" s="18">
        <v>192</v>
      </c>
    </row>
    <row r="9" spans="1:31" s="1" customFormat="1" ht="15" hidden="1" customHeight="1" x14ac:dyDescent="0.25">
      <c r="A9" s="18">
        <v>193</v>
      </c>
      <c r="B9" s="4">
        <f>'1'!B9</f>
        <v>0.37824477954172298</v>
      </c>
      <c r="C9" s="4">
        <f>'1'!C9</f>
        <v>0.60531532380664399</v>
      </c>
      <c r="D9" s="3" t="e">
        <f>'1'!D9</f>
        <v>#REF!</v>
      </c>
      <c r="E9" s="40">
        <f>'1'!E9</f>
        <v>0</v>
      </c>
      <c r="F9" s="3" t="e">
        <f>'1'!F9</f>
        <v>#REF!</v>
      </c>
      <c r="G9" s="3">
        <f>'1'!G9</f>
        <v>0</v>
      </c>
      <c r="H9" s="4">
        <f>'1'!H9</f>
        <v>0</v>
      </c>
      <c r="I9" s="4">
        <f>'1'!I9</f>
        <v>0</v>
      </c>
      <c r="J9" s="4">
        <f>'1'!J9</f>
        <v>0</v>
      </c>
      <c r="K9" s="4">
        <f>'1'!K9</f>
        <v>0</v>
      </c>
      <c r="L9" s="4">
        <f>'1'!L9</f>
        <v>0</v>
      </c>
      <c r="M9" s="4">
        <f>'1'!M9</f>
        <v>0</v>
      </c>
      <c r="N9" s="3" t="e">
        <f>'1'!N9</f>
        <v>#REF!</v>
      </c>
      <c r="O9" s="3">
        <f>'1'!O9</f>
        <v>0</v>
      </c>
      <c r="P9" s="3">
        <f>'1'!P9</f>
        <v>0</v>
      </c>
      <c r="Q9" s="3">
        <f>'1'!Q9</f>
        <v>0</v>
      </c>
      <c r="R9" s="4">
        <f>'1'!R9</f>
        <v>0</v>
      </c>
      <c r="S9" s="4">
        <f>'1'!S9</f>
        <v>0</v>
      </c>
      <c r="T9" s="4">
        <f>'1'!T9</f>
        <v>0</v>
      </c>
      <c r="U9" s="4">
        <f>'1'!U9</f>
        <v>0</v>
      </c>
      <c r="V9" s="12">
        <v>219</v>
      </c>
      <c r="W9" s="6" t="str">
        <f>'1'!W9</f>
        <v>FALSE</v>
      </c>
      <c r="X9" s="4" t="e">
        <f>'1'!X9</f>
        <v>#REF!</v>
      </c>
      <c r="Y9" s="4" t="e">
        <f>'1'!Y9</f>
        <v>#REF!</v>
      </c>
      <c r="Z9" s="11">
        <f>'1'!Z9</f>
        <v>0</v>
      </c>
      <c r="AA9" s="18">
        <v>193</v>
      </c>
    </row>
    <row r="10" spans="1:31" s="1" customFormat="1" ht="15" hidden="1" customHeight="1" x14ac:dyDescent="0.25">
      <c r="A10" s="18">
        <v>194</v>
      </c>
      <c r="B10" s="4">
        <f>'1'!B10</f>
        <v>0.36486174838163898</v>
      </c>
      <c r="C10" s="4">
        <f>'1'!C10</f>
        <v>0.56745726183092504</v>
      </c>
      <c r="D10" s="3" t="e">
        <f>'1'!D10</f>
        <v>#REF!</v>
      </c>
      <c r="E10" s="40">
        <f>'1'!E10</f>
        <v>0</v>
      </c>
      <c r="F10" s="3" t="e">
        <f>'1'!F10</f>
        <v>#REF!</v>
      </c>
      <c r="G10" s="3">
        <f>'1'!G10</f>
        <v>0</v>
      </c>
      <c r="H10" s="4">
        <f>'1'!H10</f>
        <v>0</v>
      </c>
      <c r="I10" s="4">
        <f>'1'!I10</f>
        <v>0</v>
      </c>
      <c r="J10" s="4">
        <f>'1'!J10</f>
        <v>0</v>
      </c>
      <c r="K10" s="4">
        <f>'1'!K10</f>
        <v>0</v>
      </c>
      <c r="L10" s="4">
        <f>'1'!L10</f>
        <v>0</v>
      </c>
      <c r="M10" s="4">
        <f>'1'!M10</f>
        <v>0</v>
      </c>
      <c r="N10" s="3" t="e">
        <f>'1'!N10</f>
        <v>#REF!</v>
      </c>
      <c r="O10" s="3">
        <f>'1'!O10</f>
        <v>0</v>
      </c>
      <c r="P10" s="3">
        <f>'1'!P10</f>
        <v>0</v>
      </c>
      <c r="Q10" s="3">
        <f>'1'!Q10</f>
        <v>0</v>
      </c>
      <c r="R10" s="4">
        <f>'1'!R10</f>
        <v>0</v>
      </c>
      <c r="S10" s="4">
        <f>'1'!S10</f>
        <v>0</v>
      </c>
      <c r="T10" s="4">
        <f>'1'!T10</f>
        <v>0</v>
      </c>
      <c r="U10" s="4">
        <f>'1'!U10</f>
        <v>0</v>
      </c>
      <c r="V10" s="12">
        <v>219</v>
      </c>
      <c r="W10" s="6" t="str">
        <f>'1'!W10</f>
        <v>FALSE</v>
      </c>
      <c r="X10" s="4" t="e">
        <f>'1'!X10</f>
        <v>#REF!</v>
      </c>
      <c r="Y10" s="4" t="e">
        <f>'1'!Y10</f>
        <v>#REF!</v>
      </c>
      <c r="Z10" s="11">
        <f>'1'!Z10</f>
        <v>0</v>
      </c>
      <c r="AA10" s="18">
        <v>194</v>
      </c>
    </row>
    <row r="11" spans="1:31" s="1" customFormat="1" ht="15" hidden="1" customHeight="1" x14ac:dyDescent="0.25">
      <c r="A11" s="18">
        <v>195</v>
      </c>
      <c r="B11" s="4">
        <f>'1'!B11</f>
        <v>0.35244149129753999</v>
      </c>
      <c r="C11" s="4">
        <f>'1'!C11</f>
        <v>0.53140071780017695</v>
      </c>
      <c r="D11" s="3" t="e">
        <f>'1'!D11</f>
        <v>#REF!</v>
      </c>
      <c r="E11" s="40">
        <f>'1'!E11</f>
        <v>0</v>
      </c>
      <c r="F11" s="3" t="e">
        <f>'1'!F11</f>
        <v>#REF!</v>
      </c>
      <c r="G11" s="3">
        <f>'1'!G11</f>
        <v>0</v>
      </c>
      <c r="H11" s="4">
        <f>'1'!H11</f>
        <v>0</v>
      </c>
      <c r="I11" s="4">
        <f>'1'!I11</f>
        <v>0</v>
      </c>
      <c r="J11" s="4">
        <f>'1'!J11</f>
        <v>0</v>
      </c>
      <c r="K11" s="4">
        <f>'1'!K11</f>
        <v>0</v>
      </c>
      <c r="L11" s="4">
        <f>'1'!L11</f>
        <v>0</v>
      </c>
      <c r="M11" s="4">
        <f>'1'!M11</f>
        <v>0</v>
      </c>
      <c r="N11" s="3" t="e">
        <f>'1'!N11</f>
        <v>#REF!</v>
      </c>
      <c r="O11" s="3">
        <f>'1'!O11</f>
        <v>0</v>
      </c>
      <c r="P11" s="3">
        <f>'1'!P11</f>
        <v>0</v>
      </c>
      <c r="Q11" s="3">
        <f>'1'!Q11</f>
        <v>0</v>
      </c>
      <c r="R11" s="4">
        <f>'1'!R11</f>
        <v>0</v>
      </c>
      <c r="S11" s="4">
        <f>'1'!S11</f>
        <v>0</v>
      </c>
      <c r="T11" s="4">
        <f>'1'!T11</f>
        <v>0</v>
      </c>
      <c r="U11" s="4">
        <f>'1'!U11</f>
        <v>0</v>
      </c>
      <c r="V11" s="12">
        <v>219</v>
      </c>
      <c r="W11" s="6" t="str">
        <f>'1'!W11</f>
        <v>FALSE</v>
      </c>
      <c r="X11" s="4" t="e">
        <f>'1'!X11</f>
        <v>#REF!</v>
      </c>
      <c r="Y11" s="4" t="e">
        <f>'1'!Y11</f>
        <v>#REF!</v>
      </c>
      <c r="Z11" s="11">
        <f>'1'!Z11</f>
        <v>0</v>
      </c>
      <c r="AA11" s="18">
        <v>195</v>
      </c>
    </row>
    <row r="12" spans="1:31" s="1" customFormat="1" ht="15" hidden="1" customHeight="1" x14ac:dyDescent="0.25">
      <c r="A12" s="18">
        <v>196</v>
      </c>
      <c r="B12" s="4">
        <f>'1'!B12</f>
        <v>0.34223567064648802</v>
      </c>
      <c r="C12" s="4">
        <f>'1'!C12</f>
        <v>0.50131365351803103</v>
      </c>
      <c r="D12" s="3" t="e">
        <f>'1'!D12</f>
        <v>#REF!</v>
      </c>
      <c r="E12" s="40">
        <f>'1'!E12</f>
        <v>0</v>
      </c>
      <c r="F12" s="3" t="e">
        <f>'1'!F12</f>
        <v>#REF!</v>
      </c>
      <c r="G12" s="3">
        <f>'1'!G12</f>
        <v>0</v>
      </c>
      <c r="H12" s="4">
        <f>'1'!H12</f>
        <v>0</v>
      </c>
      <c r="I12" s="4">
        <f>'1'!I12</f>
        <v>0</v>
      </c>
      <c r="J12" s="4">
        <f>'1'!J12</f>
        <v>0</v>
      </c>
      <c r="K12" s="4">
        <f>'1'!K12</f>
        <v>0</v>
      </c>
      <c r="L12" s="4">
        <f>'1'!L12</f>
        <v>0</v>
      </c>
      <c r="M12" s="4">
        <f>'1'!M12</f>
        <v>0</v>
      </c>
      <c r="N12" s="3" t="e">
        <f>'1'!N12</f>
        <v>#REF!</v>
      </c>
      <c r="O12" s="3">
        <f>'1'!O12</f>
        <v>0</v>
      </c>
      <c r="P12" s="3">
        <f>'1'!P12</f>
        <v>0</v>
      </c>
      <c r="Q12" s="3">
        <f>'1'!Q12</f>
        <v>0</v>
      </c>
      <c r="R12" s="4">
        <f>'1'!R12</f>
        <v>0</v>
      </c>
      <c r="S12" s="4">
        <f>'1'!S12</f>
        <v>0</v>
      </c>
      <c r="T12" s="4">
        <f>'1'!T12</f>
        <v>0</v>
      </c>
      <c r="U12" s="4">
        <f>'1'!U12</f>
        <v>0</v>
      </c>
      <c r="V12" s="12">
        <v>219</v>
      </c>
      <c r="W12" s="6" t="str">
        <f>'1'!W12</f>
        <v>FALSE</v>
      </c>
      <c r="X12" s="4" t="e">
        <f>'1'!X12</f>
        <v>#REF!</v>
      </c>
      <c r="Y12" s="4" t="e">
        <f>'1'!Y12</f>
        <v>#REF!</v>
      </c>
      <c r="Z12" s="11">
        <f>'1'!Z12</f>
        <v>0</v>
      </c>
      <c r="AA12" s="18">
        <v>196</v>
      </c>
    </row>
    <row r="13" spans="1:31" s="1" customFormat="1" ht="15" hidden="1" customHeight="1" x14ac:dyDescent="0.25">
      <c r="A13" s="18">
        <v>197</v>
      </c>
      <c r="B13" s="4">
        <f>'1'!B13</f>
        <v>0.33309458774677703</v>
      </c>
      <c r="C13" s="4">
        <f>'1'!C13</f>
        <v>0.47774283910488602</v>
      </c>
      <c r="D13" s="3" t="e">
        <f>'1'!D13</f>
        <v>#REF!</v>
      </c>
      <c r="E13" s="40">
        <f>'1'!E13</f>
        <v>0</v>
      </c>
      <c r="F13" s="3" t="e">
        <f>'1'!F13</f>
        <v>#REF!</v>
      </c>
      <c r="G13" s="3">
        <f>'1'!G13</f>
        <v>0</v>
      </c>
      <c r="H13" s="4">
        <f>'1'!H13</f>
        <v>0</v>
      </c>
      <c r="I13" s="4">
        <f>'1'!I13</f>
        <v>0</v>
      </c>
      <c r="J13" s="4">
        <f>'1'!J13</f>
        <v>0</v>
      </c>
      <c r="K13" s="4">
        <f>'1'!K13</f>
        <v>0</v>
      </c>
      <c r="L13" s="4">
        <f>'1'!L13</f>
        <v>0</v>
      </c>
      <c r="M13" s="4">
        <f>'1'!M13</f>
        <v>0</v>
      </c>
      <c r="N13" s="3" t="e">
        <f>'1'!N13</f>
        <v>#REF!</v>
      </c>
      <c r="O13" s="3">
        <f>'1'!O13</f>
        <v>0</v>
      </c>
      <c r="P13" s="3">
        <f>'1'!P13</f>
        <v>0</v>
      </c>
      <c r="Q13" s="3">
        <f>'1'!Q13</f>
        <v>0</v>
      </c>
      <c r="R13" s="4">
        <f>'1'!R13</f>
        <v>0</v>
      </c>
      <c r="S13" s="4">
        <f>'1'!S13</f>
        <v>0</v>
      </c>
      <c r="T13" s="4">
        <f>'1'!T13</f>
        <v>0</v>
      </c>
      <c r="U13" s="4">
        <f>'1'!U13</f>
        <v>0</v>
      </c>
      <c r="V13" s="12">
        <v>219</v>
      </c>
      <c r="W13" s="6" t="str">
        <f>'1'!W13</f>
        <v>FALSE</v>
      </c>
      <c r="X13" s="4" t="e">
        <f>'1'!X13</f>
        <v>#REF!</v>
      </c>
      <c r="Y13" s="4" t="e">
        <f>'1'!Y13</f>
        <v>#REF!</v>
      </c>
      <c r="Z13" s="11">
        <f>'1'!Z13</f>
        <v>0</v>
      </c>
      <c r="AA13" s="18">
        <v>197</v>
      </c>
    </row>
    <row r="14" spans="1:31" s="1" customFormat="1" ht="15" hidden="1" customHeight="1" x14ac:dyDescent="0.25">
      <c r="A14" s="18">
        <v>198</v>
      </c>
      <c r="B14" s="4">
        <f>'1'!B14</f>
        <v>0.32619343219895203</v>
      </c>
      <c r="C14" s="4">
        <f>'1'!C14</f>
        <v>0.46066858172331498</v>
      </c>
      <c r="D14" s="3" t="e">
        <f>'1'!D14</f>
        <v>#REF!</v>
      </c>
      <c r="E14" s="40">
        <f>'1'!E14</f>
        <v>0</v>
      </c>
      <c r="F14" s="3" t="e">
        <f>'1'!F14</f>
        <v>#REF!</v>
      </c>
      <c r="G14" s="3">
        <f>'1'!G14</f>
        <v>0</v>
      </c>
      <c r="H14" s="4">
        <f>'1'!H14</f>
        <v>0</v>
      </c>
      <c r="I14" s="4">
        <f>'1'!I14</f>
        <v>0</v>
      </c>
      <c r="J14" s="4">
        <f>'1'!J14</f>
        <v>0</v>
      </c>
      <c r="K14" s="4">
        <f>'1'!K14</f>
        <v>0</v>
      </c>
      <c r="L14" s="4">
        <f>'1'!L14</f>
        <v>0</v>
      </c>
      <c r="M14" s="4">
        <f>'1'!M14</f>
        <v>0</v>
      </c>
      <c r="N14" s="3" t="e">
        <f>'1'!N14</f>
        <v>#REF!</v>
      </c>
      <c r="O14" s="3">
        <f>'1'!O14</f>
        <v>0</v>
      </c>
      <c r="P14" s="3">
        <f>'1'!P14</f>
        <v>0</v>
      </c>
      <c r="Q14" s="3">
        <f>'1'!Q14</f>
        <v>0</v>
      </c>
      <c r="R14" s="4">
        <f>'1'!R14</f>
        <v>0</v>
      </c>
      <c r="S14" s="4">
        <f>'1'!S14</f>
        <v>0</v>
      </c>
      <c r="T14" s="4">
        <f>'1'!T14</f>
        <v>0</v>
      </c>
      <c r="U14" s="4">
        <f>'1'!U14</f>
        <v>0</v>
      </c>
      <c r="V14" s="12">
        <v>219</v>
      </c>
      <c r="W14" s="6" t="str">
        <f>'1'!W14</f>
        <v>FALSE</v>
      </c>
      <c r="X14" s="4" t="e">
        <f>'1'!X14</f>
        <v>#REF!</v>
      </c>
      <c r="Y14" s="4" t="e">
        <f>'1'!Y14</f>
        <v>#REF!</v>
      </c>
      <c r="Z14" s="11">
        <f>'1'!Z14</f>
        <v>0</v>
      </c>
      <c r="AA14" s="18">
        <v>198</v>
      </c>
    </row>
    <row r="15" spans="1:31" s="1" customFormat="1" ht="15" hidden="1" customHeight="1" x14ac:dyDescent="0.25">
      <c r="A15" s="18">
        <v>199</v>
      </c>
      <c r="B15" s="4">
        <f>'1'!B15</f>
        <v>0.320465612860795</v>
      </c>
      <c r="C15" s="4">
        <f>'1'!C15</f>
        <v>0.44921280652859402</v>
      </c>
      <c r="D15" s="3" t="e">
        <f>'1'!D15</f>
        <v>#REF!</v>
      </c>
      <c r="E15" s="40">
        <f>'1'!E15</f>
        <v>0</v>
      </c>
      <c r="F15" s="3" t="e">
        <f>'1'!F15</f>
        <v>#REF!</v>
      </c>
      <c r="G15" s="3">
        <f>'1'!G15</f>
        <v>0</v>
      </c>
      <c r="H15" s="4">
        <f>'1'!H15</f>
        <v>0</v>
      </c>
      <c r="I15" s="4">
        <f>'1'!I15</f>
        <v>0</v>
      </c>
      <c r="J15" s="4">
        <f>'1'!J15</f>
        <v>0</v>
      </c>
      <c r="K15" s="4">
        <f>'1'!K15</f>
        <v>0</v>
      </c>
      <c r="L15" s="4">
        <f>'1'!L15</f>
        <v>0</v>
      </c>
      <c r="M15" s="4">
        <f>'1'!M15</f>
        <v>0</v>
      </c>
      <c r="N15" s="3" t="e">
        <f>'1'!N15</f>
        <v>#REF!</v>
      </c>
      <c r="O15" s="3">
        <f>'1'!O15</f>
        <v>0</v>
      </c>
      <c r="P15" s="3">
        <f>'1'!P15</f>
        <v>0</v>
      </c>
      <c r="Q15" s="3">
        <f>'1'!Q15</f>
        <v>0</v>
      </c>
      <c r="R15" s="4">
        <f>'1'!R15</f>
        <v>0</v>
      </c>
      <c r="S15" s="4">
        <f>'1'!S15</f>
        <v>0</v>
      </c>
      <c r="T15" s="4">
        <f>'1'!T15</f>
        <v>0</v>
      </c>
      <c r="U15" s="4">
        <f>'1'!U15</f>
        <v>0</v>
      </c>
      <c r="V15" s="12">
        <v>219</v>
      </c>
      <c r="W15" s="6" t="str">
        <f>'1'!W15</f>
        <v>FALSE</v>
      </c>
      <c r="X15" s="4" t="e">
        <f>'1'!X15</f>
        <v>#REF!</v>
      </c>
      <c r="Y15" s="4" t="e">
        <f>'1'!Y15</f>
        <v>#REF!</v>
      </c>
      <c r="Z15" s="11">
        <f>'1'!Z15</f>
        <v>0</v>
      </c>
      <c r="AA15" s="18">
        <v>199</v>
      </c>
    </row>
    <row r="16" spans="1:31" s="1" customFormat="1" ht="15" hidden="1" customHeight="1" x14ac:dyDescent="0.25">
      <c r="A16" s="18">
        <v>200</v>
      </c>
      <c r="B16" s="4">
        <f>'1'!B16</f>
        <v>0.31751599913218598</v>
      </c>
      <c r="C16" s="4">
        <f>'1'!C16</f>
        <v>0.44449178649051302</v>
      </c>
      <c r="D16" s="3" t="e">
        <f>'1'!D16</f>
        <v>#REF!</v>
      </c>
      <c r="E16" s="40">
        <f>'1'!E16</f>
        <v>0</v>
      </c>
      <c r="F16" s="3" t="e">
        <f>'1'!F16</f>
        <v>#REF!</v>
      </c>
      <c r="G16" s="3">
        <f>'1'!G16</f>
        <v>0</v>
      </c>
      <c r="H16" s="4">
        <f>'1'!H16</f>
        <v>0</v>
      </c>
      <c r="I16" s="4">
        <f>'1'!I16</f>
        <v>0</v>
      </c>
      <c r="J16" s="4">
        <f>'1'!J16</f>
        <v>0</v>
      </c>
      <c r="K16" s="4">
        <f>'1'!K16</f>
        <v>0</v>
      </c>
      <c r="L16" s="4">
        <f>'1'!L16</f>
        <v>0</v>
      </c>
      <c r="M16" s="4">
        <f>'1'!M16</f>
        <v>0</v>
      </c>
      <c r="N16" s="3" t="e">
        <f>'1'!N16</f>
        <v>#REF!</v>
      </c>
      <c r="O16" s="3">
        <f>'1'!O16</f>
        <v>0</v>
      </c>
      <c r="P16" s="3">
        <f>'1'!P16</f>
        <v>0</v>
      </c>
      <c r="Q16" s="3">
        <f>'1'!Q16</f>
        <v>0</v>
      </c>
      <c r="R16" s="4">
        <f>'1'!R16</f>
        <v>0</v>
      </c>
      <c r="S16" s="4">
        <f>'1'!S16</f>
        <v>0</v>
      </c>
      <c r="T16" s="4">
        <f>'1'!T16</f>
        <v>0</v>
      </c>
      <c r="U16" s="4">
        <f>'1'!U16</f>
        <v>0</v>
      </c>
      <c r="V16" s="12">
        <v>219</v>
      </c>
      <c r="W16" s="6" t="str">
        <f>'1'!W16</f>
        <v>FALSE</v>
      </c>
      <c r="X16" s="4" t="e">
        <f>'1'!X16</f>
        <v>#REF!</v>
      </c>
      <c r="Y16" s="4" t="e">
        <f>'1'!Y16</f>
        <v>#REF!</v>
      </c>
      <c r="Z16" s="11">
        <f>'1'!Z16</f>
        <v>0</v>
      </c>
      <c r="AA16" s="18">
        <v>200</v>
      </c>
    </row>
    <row r="17" spans="1:27" s="1" customFormat="1" ht="15" hidden="1" customHeight="1" x14ac:dyDescent="0.25">
      <c r="A17" s="18">
        <v>201</v>
      </c>
      <c r="B17" s="4">
        <f>'1'!B17</f>
        <v>0.316621325348317</v>
      </c>
      <c r="C17" s="4">
        <f>'1'!C17</f>
        <v>0.44527938068905898</v>
      </c>
      <c r="D17" s="3" t="e">
        <f>'1'!D17</f>
        <v>#REF!</v>
      </c>
      <c r="E17" s="40">
        <f>'1'!E17</f>
        <v>0</v>
      </c>
      <c r="F17" s="3" t="e">
        <f>'1'!F17</f>
        <v>#REF!</v>
      </c>
      <c r="G17" s="3">
        <f>'1'!G17</f>
        <v>0</v>
      </c>
      <c r="H17" s="4">
        <f>'1'!H17</f>
        <v>0</v>
      </c>
      <c r="I17" s="4">
        <f>'1'!I17</f>
        <v>0</v>
      </c>
      <c r="J17" s="4">
        <f>'1'!J17</f>
        <v>0</v>
      </c>
      <c r="K17" s="4">
        <f>'1'!K17</f>
        <v>0</v>
      </c>
      <c r="L17" s="4">
        <f>'1'!L17</f>
        <v>0</v>
      </c>
      <c r="M17" s="4">
        <f>'1'!M17</f>
        <v>0</v>
      </c>
      <c r="N17" s="3" t="e">
        <f>'1'!N17</f>
        <v>#REF!</v>
      </c>
      <c r="O17" s="3">
        <f>'1'!O17</f>
        <v>0</v>
      </c>
      <c r="P17" s="3">
        <f>'1'!P17</f>
        <v>0</v>
      </c>
      <c r="Q17" s="3">
        <f>'1'!Q17</f>
        <v>0</v>
      </c>
      <c r="R17" s="4">
        <f>'1'!R17</f>
        <v>0</v>
      </c>
      <c r="S17" s="4">
        <f>'1'!S17</f>
        <v>0</v>
      </c>
      <c r="T17" s="4">
        <f>'1'!T17</f>
        <v>0</v>
      </c>
      <c r="U17" s="4">
        <f>'1'!U17</f>
        <v>0</v>
      </c>
      <c r="V17" s="12">
        <v>219</v>
      </c>
      <c r="W17" s="6" t="str">
        <f>'1'!W17</f>
        <v>FALSE</v>
      </c>
      <c r="X17" s="4" t="e">
        <f>'1'!X17</f>
        <v>#REF!</v>
      </c>
      <c r="Y17" s="4" t="e">
        <f>'1'!Y17</f>
        <v>#REF!</v>
      </c>
      <c r="Z17" s="11">
        <f>'1'!Z17</f>
        <v>0</v>
      </c>
      <c r="AA17" s="18">
        <v>201</v>
      </c>
    </row>
    <row r="18" spans="1:27" s="1" customFormat="1" ht="15" hidden="1" customHeight="1" x14ac:dyDescent="0.25">
      <c r="A18" s="18">
        <v>202</v>
      </c>
      <c r="B18" s="4">
        <f>'1'!B18</f>
        <v>0.316594244841996</v>
      </c>
      <c r="C18" s="4">
        <f>'1'!C18</f>
        <v>0.45212917341563602</v>
      </c>
      <c r="D18" s="3" t="e">
        <f>'1'!D18</f>
        <v>#REF!</v>
      </c>
      <c r="E18" s="40">
        <f>'1'!E18</f>
        <v>0</v>
      </c>
      <c r="F18" s="3" t="e">
        <f>'1'!F18</f>
        <v>#REF!</v>
      </c>
      <c r="G18" s="3">
        <f>'1'!G18</f>
        <v>0</v>
      </c>
      <c r="H18" s="4">
        <f>'1'!H18</f>
        <v>0</v>
      </c>
      <c r="I18" s="4">
        <f>'1'!I18</f>
        <v>0</v>
      </c>
      <c r="J18" s="4">
        <f>'1'!J18</f>
        <v>0</v>
      </c>
      <c r="K18" s="4">
        <f>'1'!K18</f>
        <v>0</v>
      </c>
      <c r="L18" s="4">
        <f>'1'!L18</f>
        <v>0</v>
      </c>
      <c r="M18" s="4">
        <f>'1'!M18</f>
        <v>0</v>
      </c>
      <c r="N18" s="3" t="e">
        <f>'1'!N18</f>
        <v>#REF!</v>
      </c>
      <c r="O18" s="3">
        <f>'1'!O18</f>
        <v>0</v>
      </c>
      <c r="P18" s="3">
        <f>'1'!P18</f>
        <v>0</v>
      </c>
      <c r="Q18" s="3">
        <f>'1'!Q18</f>
        <v>0</v>
      </c>
      <c r="R18" s="4">
        <f>'1'!R18</f>
        <v>0</v>
      </c>
      <c r="S18" s="4">
        <f>'1'!S18</f>
        <v>0</v>
      </c>
      <c r="T18" s="4">
        <f>'1'!T18</f>
        <v>0</v>
      </c>
      <c r="U18" s="4">
        <f>'1'!U18</f>
        <v>0</v>
      </c>
      <c r="V18" s="12">
        <v>219</v>
      </c>
      <c r="W18" s="6" t="str">
        <f>'1'!W18</f>
        <v>FALSE</v>
      </c>
      <c r="X18" s="4" t="e">
        <f>'1'!X18</f>
        <v>#REF!</v>
      </c>
      <c r="Y18" s="4" t="e">
        <f>'1'!Y18</f>
        <v>#REF!</v>
      </c>
      <c r="Z18" s="11">
        <f>'1'!Z18</f>
        <v>0</v>
      </c>
      <c r="AA18" s="18">
        <v>202</v>
      </c>
    </row>
    <row r="19" spans="1:27" s="1" customFormat="1" ht="15" hidden="1" customHeight="1" x14ac:dyDescent="0.25">
      <c r="A19" s="18">
        <v>203</v>
      </c>
      <c r="B19" s="4">
        <f>'1'!B19</f>
        <v>0.31877353260428298</v>
      </c>
      <c r="C19" s="4">
        <f>'1'!C19</f>
        <v>0.461374183466567</v>
      </c>
      <c r="D19" s="3" t="e">
        <f>'1'!D19</f>
        <v>#REF!</v>
      </c>
      <c r="E19" s="40">
        <f>'1'!E19</f>
        <v>0</v>
      </c>
      <c r="F19" s="3" t="e">
        <f>'1'!F19</f>
        <v>#REF!</v>
      </c>
      <c r="G19" s="3">
        <f>'1'!G19</f>
        <v>0</v>
      </c>
      <c r="H19" s="4">
        <f>'1'!H19</f>
        <v>0</v>
      </c>
      <c r="I19" s="4">
        <f>'1'!I19</f>
        <v>0</v>
      </c>
      <c r="J19" s="4">
        <f>'1'!J19</f>
        <v>0</v>
      </c>
      <c r="K19" s="4">
        <f>'1'!K19</f>
        <v>0</v>
      </c>
      <c r="L19" s="4">
        <f>'1'!L19</f>
        <v>0</v>
      </c>
      <c r="M19" s="4">
        <f>'1'!M19</f>
        <v>0</v>
      </c>
      <c r="N19" s="3" t="e">
        <f>'1'!N19</f>
        <v>#REF!</v>
      </c>
      <c r="O19" s="3">
        <f>'1'!O19</f>
        <v>0</v>
      </c>
      <c r="P19" s="3">
        <f>'1'!P19</f>
        <v>0</v>
      </c>
      <c r="Q19" s="3">
        <f>'1'!Q19</f>
        <v>0</v>
      </c>
      <c r="R19" s="4">
        <f>'1'!R19</f>
        <v>0</v>
      </c>
      <c r="S19" s="4">
        <f>'1'!S19</f>
        <v>0</v>
      </c>
      <c r="T19" s="4">
        <f>'1'!T19</f>
        <v>0</v>
      </c>
      <c r="U19" s="4">
        <f>'1'!U19</f>
        <v>0</v>
      </c>
      <c r="V19" s="12">
        <v>219</v>
      </c>
      <c r="W19" s="6" t="str">
        <f>'1'!W19</f>
        <v>FALSE</v>
      </c>
      <c r="X19" s="4" t="e">
        <f>'1'!X19</f>
        <v>#REF!</v>
      </c>
      <c r="Y19" s="4" t="e">
        <f>'1'!Y19</f>
        <v>#REF!</v>
      </c>
      <c r="Z19" s="11">
        <f>'1'!Z19</f>
        <v>0</v>
      </c>
      <c r="AA19" s="18">
        <v>203</v>
      </c>
    </row>
    <row r="20" spans="1:27" s="1" customFormat="1" ht="15" hidden="1" customHeight="1" x14ac:dyDescent="0.25">
      <c r="A20" s="18">
        <v>204</v>
      </c>
      <c r="B20" s="4">
        <f>'1'!B20</f>
        <v>0.32030915776067298</v>
      </c>
      <c r="C20" s="4">
        <f>'1'!C20</f>
        <v>0.47459331536441002</v>
      </c>
      <c r="D20" s="3" t="e">
        <f>'1'!D20</f>
        <v>#REF!</v>
      </c>
      <c r="E20" s="40">
        <f>'1'!E20</f>
        <v>0</v>
      </c>
      <c r="F20" s="3" t="e">
        <f>'1'!F20</f>
        <v>#REF!</v>
      </c>
      <c r="G20" s="3">
        <f>'1'!G20</f>
        <v>0</v>
      </c>
      <c r="H20" s="4">
        <f>'1'!H20</f>
        <v>0</v>
      </c>
      <c r="I20" s="4">
        <f>'1'!I20</f>
        <v>0</v>
      </c>
      <c r="J20" s="4">
        <f>'1'!J20</f>
        <v>0</v>
      </c>
      <c r="K20" s="4">
        <f>'1'!K20</f>
        <v>0</v>
      </c>
      <c r="L20" s="4">
        <f>'1'!L20</f>
        <v>0</v>
      </c>
      <c r="M20" s="4">
        <f>'1'!M20</f>
        <v>0</v>
      </c>
      <c r="N20" s="3" t="e">
        <f>'1'!N20</f>
        <v>#REF!</v>
      </c>
      <c r="O20" s="3">
        <f>'1'!O20</f>
        <v>0</v>
      </c>
      <c r="P20" s="3">
        <f>'1'!P20</f>
        <v>0</v>
      </c>
      <c r="Q20" s="3">
        <f>'1'!Q20</f>
        <v>0</v>
      </c>
      <c r="R20" s="4">
        <f>'1'!R20</f>
        <v>0</v>
      </c>
      <c r="S20" s="4">
        <f>'1'!S20</f>
        <v>0</v>
      </c>
      <c r="T20" s="4">
        <f>'1'!T20</f>
        <v>0</v>
      </c>
      <c r="U20" s="4">
        <f>'1'!U20</f>
        <v>0</v>
      </c>
      <c r="V20" s="12">
        <v>219</v>
      </c>
      <c r="W20" s="6" t="str">
        <f>'1'!W20</f>
        <v>FALSE</v>
      </c>
      <c r="X20" s="4" t="e">
        <f>'1'!X20</f>
        <v>#REF!</v>
      </c>
      <c r="Y20" s="4" t="e">
        <f>'1'!Y20</f>
        <v>#REF!</v>
      </c>
      <c r="Z20" s="11">
        <f>'1'!Z20</f>
        <v>0</v>
      </c>
      <c r="AA20" s="18">
        <v>204</v>
      </c>
    </row>
    <row r="21" spans="1:27" s="1" customFormat="1" ht="15" hidden="1" customHeight="1" x14ac:dyDescent="0.25">
      <c r="A21" s="18">
        <v>205</v>
      </c>
      <c r="B21" s="4">
        <f>'1'!B21</f>
        <v>0.320661609979427</v>
      </c>
      <c r="C21" s="4">
        <f>'1'!C21</f>
        <v>0.49160788222553198</v>
      </c>
      <c r="D21" s="3" t="e">
        <f>'1'!D21</f>
        <v>#REF!</v>
      </c>
      <c r="E21" s="40">
        <f>'1'!E21</f>
        <v>0</v>
      </c>
      <c r="F21" s="3" t="e">
        <f>'1'!F21</f>
        <v>#REF!</v>
      </c>
      <c r="G21" s="3">
        <f>'1'!G21</f>
        <v>0</v>
      </c>
      <c r="H21" s="4">
        <f>'1'!H21</f>
        <v>0</v>
      </c>
      <c r="I21" s="4">
        <f>'1'!I21</f>
        <v>0</v>
      </c>
      <c r="J21" s="4">
        <f>'1'!J21</f>
        <v>0</v>
      </c>
      <c r="K21" s="4">
        <f>'1'!K21</f>
        <v>0</v>
      </c>
      <c r="L21" s="4">
        <f>'1'!L21</f>
        <v>0</v>
      </c>
      <c r="M21" s="4">
        <f>'1'!M21</f>
        <v>0</v>
      </c>
      <c r="N21" s="3" t="e">
        <f>'1'!N21</f>
        <v>#REF!</v>
      </c>
      <c r="O21" s="3">
        <f>'1'!O21</f>
        <v>0</v>
      </c>
      <c r="P21" s="3">
        <f>'1'!P21</f>
        <v>0</v>
      </c>
      <c r="Q21" s="3">
        <f>'1'!Q21</f>
        <v>0</v>
      </c>
      <c r="R21" s="4">
        <f>'1'!R21</f>
        <v>0</v>
      </c>
      <c r="S21" s="4">
        <f>'1'!S21</f>
        <v>0</v>
      </c>
      <c r="T21" s="4">
        <f>'1'!T21</f>
        <v>0</v>
      </c>
      <c r="U21" s="4">
        <f>'1'!U21</f>
        <v>0</v>
      </c>
      <c r="V21" s="12">
        <v>219</v>
      </c>
      <c r="W21" s="6" t="str">
        <f>'1'!W21</f>
        <v>FALSE</v>
      </c>
      <c r="X21" s="4" t="e">
        <f>'1'!X21</f>
        <v>#REF!</v>
      </c>
      <c r="Y21" s="4" t="e">
        <f>'1'!Y21</f>
        <v>#REF!</v>
      </c>
      <c r="Z21" s="11">
        <f>'1'!Z21</f>
        <v>0</v>
      </c>
      <c r="AA21" s="18">
        <v>205</v>
      </c>
    </row>
    <row r="22" spans="1:27" s="1" customFormat="1" ht="15" hidden="1" customHeight="1" x14ac:dyDescent="0.25">
      <c r="A22" s="18">
        <v>206</v>
      </c>
      <c r="B22" s="4">
        <f>'1'!B22</f>
        <v>0.320215003838277</v>
      </c>
      <c r="C22" s="4">
        <f>'1'!C22</f>
        <v>0.51101787247711195</v>
      </c>
      <c r="D22" s="3" t="e">
        <f>'1'!D22</f>
        <v>#REF!</v>
      </c>
      <c r="E22" s="40">
        <f>'1'!E22</f>
        <v>0</v>
      </c>
      <c r="F22" s="3" t="e">
        <f>'1'!F22</f>
        <v>#REF!</v>
      </c>
      <c r="G22" s="3">
        <f>'1'!G22</f>
        <v>0</v>
      </c>
      <c r="H22" s="4">
        <f>'1'!H22</f>
        <v>0</v>
      </c>
      <c r="I22" s="4">
        <f>'1'!I22</f>
        <v>0</v>
      </c>
      <c r="J22" s="4">
        <f>'1'!J22</f>
        <v>0</v>
      </c>
      <c r="K22" s="4">
        <f>'1'!K22</f>
        <v>0</v>
      </c>
      <c r="L22" s="4">
        <f>'1'!L22</f>
        <v>0</v>
      </c>
      <c r="M22" s="4">
        <f>'1'!M22</f>
        <v>0</v>
      </c>
      <c r="N22" s="3" t="e">
        <f>'1'!N22</f>
        <v>#REF!</v>
      </c>
      <c r="O22" s="3">
        <f>'1'!O22</f>
        <v>0</v>
      </c>
      <c r="P22" s="3">
        <f>'1'!P22</f>
        <v>0</v>
      </c>
      <c r="Q22" s="3">
        <f>'1'!Q22</f>
        <v>0</v>
      </c>
      <c r="R22" s="4">
        <f>'1'!R22</f>
        <v>0</v>
      </c>
      <c r="S22" s="4">
        <f>'1'!S22</f>
        <v>0</v>
      </c>
      <c r="T22" s="4">
        <f>'1'!T22</f>
        <v>0</v>
      </c>
      <c r="U22" s="4">
        <f>'1'!U22</f>
        <v>0</v>
      </c>
      <c r="V22" s="12">
        <v>219</v>
      </c>
      <c r="W22" s="6" t="str">
        <f>'1'!W22</f>
        <v>FALSE</v>
      </c>
      <c r="X22" s="4" t="e">
        <f>'1'!X22</f>
        <v>#REF!</v>
      </c>
      <c r="Y22" s="4" t="e">
        <f>'1'!Y22</f>
        <v>#REF!</v>
      </c>
      <c r="Z22" s="11">
        <f>'1'!Z22</f>
        <v>0</v>
      </c>
      <c r="AA22" s="18">
        <v>206</v>
      </c>
    </row>
    <row r="23" spans="1:27" s="1" customFormat="1" ht="15" hidden="1" customHeight="1" x14ac:dyDescent="0.25">
      <c r="A23" s="18">
        <v>207</v>
      </c>
      <c r="B23" s="4">
        <f>'1'!B23</f>
        <v>0.32276122124700901</v>
      </c>
      <c r="C23" s="4">
        <f>'1'!C23</f>
        <v>0.53041420922015403</v>
      </c>
      <c r="D23" s="3" t="e">
        <f>'1'!D23</f>
        <v>#REF!</v>
      </c>
      <c r="E23" s="40">
        <f>'1'!E23</f>
        <v>0</v>
      </c>
      <c r="F23" s="3" t="e">
        <f>'1'!F23</f>
        <v>#REF!</v>
      </c>
      <c r="G23" s="3">
        <f>'1'!G23</f>
        <v>0</v>
      </c>
      <c r="H23" s="4">
        <f>'1'!H23</f>
        <v>0</v>
      </c>
      <c r="I23" s="4">
        <f>'1'!I23</f>
        <v>0</v>
      </c>
      <c r="J23" s="4">
        <f>'1'!J23</f>
        <v>0</v>
      </c>
      <c r="K23" s="4">
        <f>'1'!K23</f>
        <v>0</v>
      </c>
      <c r="L23" s="4">
        <f>'1'!L23</f>
        <v>0</v>
      </c>
      <c r="M23" s="4">
        <f>'1'!M23</f>
        <v>0</v>
      </c>
      <c r="N23" s="3" t="e">
        <f>'1'!N23</f>
        <v>#REF!</v>
      </c>
      <c r="O23" s="3">
        <f>'1'!O23</f>
        <v>0</v>
      </c>
      <c r="P23" s="3">
        <f>'1'!P23</f>
        <v>0</v>
      </c>
      <c r="Q23" s="3">
        <f>'1'!Q23</f>
        <v>0</v>
      </c>
      <c r="R23" s="4">
        <f>'1'!R23</f>
        <v>0</v>
      </c>
      <c r="S23" s="4">
        <f>'1'!S23</f>
        <v>0</v>
      </c>
      <c r="T23" s="4">
        <f>'1'!T23</f>
        <v>0</v>
      </c>
      <c r="U23" s="4">
        <f>'1'!U23</f>
        <v>0</v>
      </c>
      <c r="V23" s="12">
        <v>219</v>
      </c>
      <c r="W23" s="6" t="str">
        <f>'1'!W23</f>
        <v>FALSE</v>
      </c>
      <c r="X23" s="4" t="e">
        <f>'1'!X23</f>
        <v>#REF!</v>
      </c>
      <c r="Y23" s="4" t="e">
        <f>'1'!Y23</f>
        <v>#REF!</v>
      </c>
      <c r="Z23" s="11">
        <f>'1'!Z23</f>
        <v>0</v>
      </c>
      <c r="AA23" s="18">
        <v>207</v>
      </c>
    </row>
    <row r="24" spans="1:27" s="1" customFormat="1" ht="15" hidden="1" customHeight="1" x14ac:dyDescent="0.25">
      <c r="A24" s="18">
        <v>208</v>
      </c>
      <c r="B24" s="4">
        <f>'1'!B24</f>
        <v>0.32615000675424199</v>
      </c>
      <c r="C24" s="4">
        <f>'1'!C24</f>
        <v>0.55112989215307195</v>
      </c>
      <c r="D24" s="3" t="e">
        <f>'1'!D24</f>
        <v>#REF!</v>
      </c>
      <c r="E24" s="40">
        <f>'1'!E24</f>
        <v>0</v>
      </c>
      <c r="F24" s="3" t="e">
        <f>'1'!F24</f>
        <v>#REF!</v>
      </c>
      <c r="G24" s="3">
        <f>'1'!G24</f>
        <v>0</v>
      </c>
      <c r="H24" s="4">
        <f>'1'!H24</f>
        <v>0</v>
      </c>
      <c r="I24" s="4">
        <f>'1'!I24</f>
        <v>0</v>
      </c>
      <c r="J24" s="4">
        <f>'1'!J24</f>
        <v>0</v>
      </c>
      <c r="K24" s="4">
        <f>'1'!K24</f>
        <v>0</v>
      </c>
      <c r="L24" s="4">
        <f>'1'!L24</f>
        <v>0</v>
      </c>
      <c r="M24" s="4">
        <f>'1'!M24</f>
        <v>0</v>
      </c>
      <c r="N24" s="3" t="e">
        <f>'1'!N24</f>
        <v>#REF!</v>
      </c>
      <c r="O24" s="3">
        <f>'1'!O24</f>
        <v>0</v>
      </c>
      <c r="P24" s="3">
        <f>'1'!P24</f>
        <v>0</v>
      </c>
      <c r="Q24" s="3">
        <f>'1'!Q24</f>
        <v>0</v>
      </c>
      <c r="R24" s="4">
        <f>'1'!R24</f>
        <v>0</v>
      </c>
      <c r="S24" s="4">
        <f>'1'!S24</f>
        <v>0</v>
      </c>
      <c r="T24" s="4">
        <f>'1'!T24</f>
        <v>0</v>
      </c>
      <c r="U24" s="4">
        <f>'1'!U24</f>
        <v>0</v>
      </c>
      <c r="V24" s="12">
        <v>219</v>
      </c>
      <c r="W24" s="6" t="str">
        <f>'1'!W24</f>
        <v>FALSE</v>
      </c>
      <c r="X24" s="4" t="e">
        <f>'1'!X24</f>
        <v>#REF!</v>
      </c>
      <c r="Y24" s="4" t="e">
        <f>'1'!Y24</f>
        <v>#REF!</v>
      </c>
      <c r="Z24" s="11">
        <f>'1'!Z24</f>
        <v>0</v>
      </c>
      <c r="AA24" s="18">
        <v>208</v>
      </c>
    </row>
    <row r="25" spans="1:27" s="1" customFormat="1" ht="15" hidden="1" customHeight="1" x14ac:dyDescent="0.25">
      <c r="A25" s="18">
        <v>209</v>
      </c>
      <c r="B25" s="4">
        <f>'1'!B25</f>
        <v>0.32845981740201902</v>
      </c>
      <c r="C25" s="4">
        <f>'1'!C25</f>
        <v>0.57547253646551799</v>
      </c>
      <c r="D25" s="3" t="e">
        <f>'1'!D25</f>
        <v>#REF!</v>
      </c>
      <c r="E25" s="40">
        <f>'1'!E25</f>
        <v>0</v>
      </c>
      <c r="F25" s="3" t="e">
        <f>'1'!F25</f>
        <v>#REF!</v>
      </c>
      <c r="G25" s="3">
        <f>'1'!G25</f>
        <v>0</v>
      </c>
      <c r="H25" s="4">
        <f>'1'!H25</f>
        <v>0</v>
      </c>
      <c r="I25" s="4">
        <f>'1'!I25</f>
        <v>0</v>
      </c>
      <c r="J25" s="4">
        <f>'1'!J25</f>
        <v>0</v>
      </c>
      <c r="K25" s="4">
        <f>'1'!K25</f>
        <v>0</v>
      </c>
      <c r="L25" s="4">
        <f>'1'!L25</f>
        <v>0</v>
      </c>
      <c r="M25" s="4">
        <f>'1'!M25</f>
        <v>0</v>
      </c>
      <c r="N25" s="3" t="e">
        <f>'1'!N25</f>
        <v>#REF!</v>
      </c>
      <c r="O25" s="3">
        <f>'1'!O25</f>
        <v>0</v>
      </c>
      <c r="P25" s="3">
        <f>'1'!P25</f>
        <v>0</v>
      </c>
      <c r="Q25" s="3">
        <f>'1'!Q25</f>
        <v>0</v>
      </c>
      <c r="R25" s="4">
        <f>'1'!R25</f>
        <v>0</v>
      </c>
      <c r="S25" s="4">
        <f>'1'!S25</f>
        <v>0</v>
      </c>
      <c r="T25" s="4">
        <f>'1'!T25</f>
        <v>0</v>
      </c>
      <c r="U25" s="4">
        <f>'1'!U25</f>
        <v>0</v>
      </c>
      <c r="V25" s="12">
        <v>219</v>
      </c>
      <c r="W25" s="6" t="str">
        <f>'1'!W25</f>
        <v>TRUE</v>
      </c>
      <c r="X25" s="4" t="e">
        <f>'1'!X25</f>
        <v>#REF!</v>
      </c>
      <c r="Y25" s="4" t="e">
        <f>'1'!Y25</f>
        <v>#REF!</v>
      </c>
      <c r="Z25" s="11">
        <f>'1'!Z25</f>
        <v>0</v>
      </c>
      <c r="AA25" s="18">
        <v>209</v>
      </c>
    </row>
    <row r="26" spans="1:27" s="1" customFormat="1" ht="15" hidden="1" customHeight="1" x14ac:dyDescent="0.25">
      <c r="A26" s="18">
        <v>210</v>
      </c>
      <c r="B26" s="4">
        <f>'1'!B26</f>
        <v>0.33036620453597298</v>
      </c>
      <c r="C26" s="4">
        <f>'1'!C26</f>
        <v>0.59864329894611401</v>
      </c>
      <c r="D26" s="3" t="e">
        <f>'1'!D26</f>
        <v>#REF!</v>
      </c>
      <c r="E26" s="40">
        <f>'1'!E26</f>
        <v>0</v>
      </c>
      <c r="F26" s="3" t="e">
        <f>'1'!F26</f>
        <v>#REF!</v>
      </c>
      <c r="G26" s="3">
        <f>'1'!G26</f>
        <v>0</v>
      </c>
      <c r="H26" s="4">
        <f>'1'!H26</f>
        <v>0</v>
      </c>
      <c r="I26" s="4">
        <f>'1'!I26</f>
        <v>0</v>
      </c>
      <c r="J26" s="4">
        <f>'1'!J26</f>
        <v>0</v>
      </c>
      <c r="K26" s="4">
        <f>'1'!K26</f>
        <v>0</v>
      </c>
      <c r="L26" s="4">
        <f>'1'!L26</f>
        <v>0</v>
      </c>
      <c r="M26" s="4">
        <f>'1'!M26</f>
        <v>0</v>
      </c>
      <c r="N26" s="3" t="e">
        <f>'1'!N26</f>
        <v>#REF!</v>
      </c>
      <c r="O26" s="3">
        <f>'1'!O26</f>
        <v>0</v>
      </c>
      <c r="P26" s="3">
        <f>'1'!P26</f>
        <v>0</v>
      </c>
      <c r="Q26" s="3">
        <f>'1'!Q26</f>
        <v>0</v>
      </c>
      <c r="R26" s="4">
        <f>'1'!R26</f>
        <v>0</v>
      </c>
      <c r="S26" s="4">
        <f>'1'!S26</f>
        <v>0</v>
      </c>
      <c r="T26" s="4">
        <f>'1'!T26</f>
        <v>0</v>
      </c>
      <c r="U26" s="4">
        <f>'1'!U26</f>
        <v>0</v>
      </c>
      <c r="V26" s="12">
        <v>219</v>
      </c>
      <c r="W26" s="6" t="str">
        <f>'1'!W26</f>
        <v>TRUE</v>
      </c>
      <c r="X26" s="4" t="e">
        <f>'1'!X26</f>
        <v>#REF!</v>
      </c>
      <c r="Y26" s="4" t="e">
        <f>'1'!Y26</f>
        <v>#REF!</v>
      </c>
      <c r="Z26" s="11">
        <f>'1'!Z26</f>
        <v>0</v>
      </c>
      <c r="AA26" s="18">
        <v>210</v>
      </c>
    </row>
    <row r="27" spans="1:27" s="1" customFormat="1" ht="15" hidden="1" customHeight="1" x14ac:dyDescent="0.25">
      <c r="A27" s="18">
        <v>211</v>
      </c>
      <c r="B27" s="4">
        <f>'1'!B27</f>
        <v>0.33189651267596598</v>
      </c>
      <c r="C27" s="4">
        <f>'1'!C27</f>
        <v>0.62069355173224205</v>
      </c>
      <c r="D27" s="3" t="e">
        <f>'1'!D27</f>
        <v>#REF!</v>
      </c>
      <c r="E27" s="40">
        <f>'1'!E27</f>
        <v>0</v>
      </c>
      <c r="F27" s="3" t="e">
        <f>'1'!F27</f>
        <v>#REF!</v>
      </c>
      <c r="G27" s="3">
        <f>'1'!G27</f>
        <v>0</v>
      </c>
      <c r="H27" s="4">
        <f>'1'!H27</f>
        <v>0</v>
      </c>
      <c r="I27" s="4">
        <f>'1'!I27</f>
        <v>0</v>
      </c>
      <c r="J27" s="4">
        <f>'1'!J27</f>
        <v>0</v>
      </c>
      <c r="K27" s="4">
        <f>'1'!K27</f>
        <v>0</v>
      </c>
      <c r="L27" s="4">
        <f>'1'!L27</f>
        <v>0</v>
      </c>
      <c r="M27" s="4">
        <f>'1'!M27</f>
        <v>0</v>
      </c>
      <c r="N27" s="3" t="e">
        <f>'1'!N27</f>
        <v>#REF!</v>
      </c>
      <c r="O27" s="3">
        <f>'1'!O27</f>
        <v>0</v>
      </c>
      <c r="P27" s="3">
        <f>'1'!P27</f>
        <v>0</v>
      </c>
      <c r="Q27" s="3">
        <f>'1'!Q27</f>
        <v>0</v>
      </c>
      <c r="R27" s="4">
        <f>'1'!R27</f>
        <v>0</v>
      </c>
      <c r="S27" s="4">
        <f>'1'!S27</f>
        <v>0</v>
      </c>
      <c r="T27" s="4">
        <f>'1'!T27</f>
        <v>0</v>
      </c>
      <c r="U27" s="4">
        <f>'1'!U27</f>
        <v>0</v>
      </c>
      <c r="V27" s="12">
        <v>219</v>
      </c>
      <c r="W27" s="6" t="str">
        <f>'1'!W27</f>
        <v>TRUE</v>
      </c>
      <c r="X27" s="4" t="e">
        <f>'1'!X27</f>
        <v>#REF!</v>
      </c>
      <c r="Y27" s="4" t="e">
        <f>'1'!Y27</f>
        <v>#REF!</v>
      </c>
      <c r="Z27" s="11">
        <f>'1'!Z27</f>
        <v>0</v>
      </c>
      <c r="AA27" s="18">
        <v>211</v>
      </c>
    </row>
    <row r="28" spans="1:27" s="1" customFormat="1" ht="15" hidden="1" customHeight="1" x14ac:dyDescent="0.25">
      <c r="A28" s="18">
        <v>212</v>
      </c>
      <c r="B28" s="4">
        <f>'1'!B28</f>
        <v>0.33639957292595302</v>
      </c>
      <c r="C28" s="4">
        <f>'1'!C28</f>
        <v>0.64196845676424596</v>
      </c>
      <c r="D28" s="3" t="e">
        <f>'1'!D28</f>
        <v>#REF!</v>
      </c>
      <c r="E28" s="40">
        <f>'1'!E28</f>
        <v>0</v>
      </c>
      <c r="F28" s="3" t="e">
        <f>'1'!F28</f>
        <v>#REF!</v>
      </c>
      <c r="G28" s="3">
        <f>'1'!G28</f>
        <v>0</v>
      </c>
      <c r="H28" s="4">
        <f>'1'!H28</f>
        <v>0</v>
      </c>
      <c r="I28" s="4">
        <f>'1'!I28</f>
        <v>0</v>
      </c>
      <c r="J28" s="4">
        <f>'1'!J28</f>
        <v>0</v>
      </c>
      <c r="K28" s="4">
        <f>'1'!K28</f>
        <v>0</v>
      </c>
      <c r="L28" s="4">
        <f>'1'!L28</f>
        <v>0</v>
      </c>
      <c r="M28" s="4">
        <f>'1'!M28</f>
        <v>0</v>
      </c>
      <c r="N28" s="3" t="e">
        <f>'1'!N28</f>
        <v>#REF!</v>
      </c>
      <c r="O28" s="3">
        <f>'1'!O28</f>
        <v>0</v>
      </c>
      <c r="P28" s="3">
        <f>'1'!P28</f>
        <v>0</v>
      </c>
      <c r="Q28" s="3">
        <f>'1'!Q28</f>
        <v>0</v>
      </c>
      <c r="R28" s="4">
        <f>'1'!R28</f>
        <v>0</v>
      </c>
      <c r="S28" s="4">
        <f>'1'!S28</f>
        <v>0</v>
      </c>
      <c r="T28" s="4">
        <f>'1'!T28</f>
        <v>0</v>
      </c>
      <c r="U28" s="4">
        <f>'1'!U28</f>
        <v>0</v>
      </c>
      <c r="V28" s="12">
        <v>219</v>
      </c>
      <c r="W28" s="6" t="str">
        <f>'1'!W28</f>
        <v>TRUE</v>
      </c>
      <c r="X28" s="4" t="e">
        <f>'1'!X28</f>
        <v>#REF!</v>
      </c>
      <c r="Y28" s="4" t="e">
        <f>'1'!Y28</f>
        <v>#REF!</v>
      </c>
      <c r="Z28" s="11">
        <f>'1'!Z28</f>
        <v>0</v>
      </c>
      <c r="AA28" s="18">
        <v>212</v>
      </c>
    </row>
    <row r="29" spans="1:27" s="1" customFormat="1" ht="15" hidden="1" customHeight="1" x14ac:dyDescent="0.25">
      <c r="A29" s="18">
        <v>213</v>
      </c>
      <c r="B29" s="4">
        <f>'1'!B29</f>
        <v>0.34045843004797399</v>
      </c>
      <c r="C29" s="4">
        <f>'1'!C29</f>
        <v>0.66372719478367603</v>
      </c>
      <c r="D29" s="3" t="e">
        <f>'1'!D29</f>
        <v>#REF!</v>
      </c>
      <c r="E29" s="40">
        <f>'1'!E29</f>
        <v>0</v>
      </c>
      <c r="F29" s="3" t="e">
        <f>'1'!F29</f>
        <v>#REF!</v>
      </c>
      <c r="G29" s="3">
        <f>'1'!G29</f>
        <v>0</v>
      </c>
      <c r="H29" s="4">
        <f>'1'!H29</f>
        <v>0</v>
      </c>
      <c r="I29" s="4">
        <f>'1'!I29</f>
        <v>0</v>
      </c>
      <c r="J29" s="4">
        <f>'1'!J29</f>
        <v>0</v>
      </c>
      <c r="K29" s="4">
        <f>'1'!K29</f>
        <v>0</v>
      </c>
      <c r="L29" s="4">
        <f>'1'!L29</f>
        <v>0</v>
      </c>
      <c r="M29" s="4">
        <f>'1'!M29</f>
        <v>0</v>
      </c>
      <c r="N29" s="3" t="e">
        <f>'1'!N29</f>
        <v>#REF!</v>
      </c>
      <c r="O29" s="3">
        <f>'1'!O29</f>
        <v>0</v>
      </c>
      <c r="P29" s="3">
        <f>'1'!P29</f>
        <v>0</v>
      </c>
      <c r="Q29" s="3">
        <f>'1'!Q29</f>
        <v>0</v>
      </c>
      <c r="R29" s="4">
        <f>'1'!R29</f>
        <v>0</v>
      </c>
      <c r="S29" s="4">
        <f>'1'!S29</f>
        <v>0</v>
      </c>
      <c r="T29" s="4">
        <f>'1'!T29</f>
        <v>0</v>
      </c>
      <c r="U29" s="4">
        <f>'1'!U29</f>
        <v>0</v>
      </c>
      <c r="V29" s="12">
        <v>219</v>
      </c>
      <c r="W29" s="6" t="str">
        <f>'1'!W29</f>
        <v>TRUE</v>
      </c>
      <c r="X29" s="4" t="e">
        <f>'1'!X29</f>
        <v>#REF!</v>
      </c>
      <c r="Y29" s="4" t="e">
        <f>'1'!Y29</f>
        <v>#REF!</v>
      </c>
      <c r="Z29" s="11">
        <f>'1'!Z29</f>
        <v>0</v>
      </c>
      <c r="AA29" s="18">
        <v>213</v>
      </c>
    </row>
    <row r="30" spans="1:27" s="1" customFormat="1" ht="15" hidden="1" customHeight="1" x14ac:dyDescent="0.25">
      <c r="A30" s="18">
        <v>214</v>
      </c>
      <c r="B30" s="4">
        <f>'1'!B30</f>
        <v>0.34557003699070998</v>
      </c>
      <c r="C30" s="4">
        <f>'1'!C30</f>
        <v>0.68101307087881402</v>
      </c>
      <c r="D30" s="3" t="e">
        <f>'1'!D30</f>
        <v>#REF!</v>
      </c>
      <c r="E30" s="40">
        <f>'1'!E30</f>
        <v>0</v>
      </c>
      <c r="F30" s="3" t="e">
        <f>'1'!F30</f>
        <v>#REF!</v>
      </c>
      <c r="G30" s="3">
        <f>'1'!G30</f>
        <v>0</v>
      </c>
      <c r="H30" s="4">
        <f>'1'!H30</f>
        <v>0</v>
      </c>
      <c r="I30" s="4">
        <f>'1'!I30</f>
        <v>0</v>
      </c>
      <c r="J30" s="4">
        <f>'1'!J30</f>
        <v>0</v>
      </c>
      <c r="K30" s="4">
        <f>'1'!K30</f>
        <v>0</v>
      </c>
      <c r="L30" s="4">
        <f>'1'!L30</f>
        <v>0</v>
      </c>
      <c r="M30" s="4">
        <f>'1'!M30</f>
        <v>0</v>
      </c>
      <c r="N30" s="3" t="e">
        <f>'1'!N30</f>
        <v>#REF!</v>
      </c>
      <c r="O30" s="3">
        <f>'1'!O30</f>
        <v>0</v>
      </c>
      <c r="P30" s="3">
        <f>'1'!P30</f>
        <v>0</v>
      </c>
      <c r="Q30" s="3">
        <f>'1'!Q30</f>
        <v>0</v>
      </c>
      <c r="R30" s="4">
        <f>'1'!R30</f>
        <v>0</v>
      </c>
      <c r="S30" s="4">
        <f>'1'!S30</f>
        <v>0</v>
      </c>
      <c r="T30" s="4">
        <f>'1'!T30</f>
        <v>0</v>
      </c>
      <c r="U30" s="4">
        <f>'1'!U30</f>
        <v>0</v>
      </c>
      <c r="V30" s="12">
        <v>219</v>
      </c>
      <c r="W30" s="6" t="str">
        <f>'1'!W30</f>
        <v>TRUE</v>
      </c>
      <c r="X30" s="4" t="e">
        <f>'1'!X30</f>
        <v>#REF!</v>
      </c>
      <c r="Y30" s="4" t="e">
        <f>'1'!Y30</f>
        <v>#REF!</v>
      </c>
      <c r="Z30" s="11">
        <f>'1'!Z30</f>
        <v>0</v>
      </c>
      <c r="AA30" s="18">
        <v>214</v>
      </c>
    </row>
    <row r="31" spans="1:27" s="1" customFormat="1" ht="15" hidden="1" customHeight="1" x14ac:dyDescent="0.25">
      <c r="A31" s="18">
        <v>215</v>
      </c>
      <c r="B31" s="4">
        <f>'1'!B31</f>
        <v>0.35176263721755402</v>
      </c>
      <c r="C31" s="4">
        <f>'1'!C31</f>
        <v>0.69560384570363398</v>
      </c>
      <c r="D31" s="3" t="e">
        <f>'1'!D31</f>
        <v>#REF!</v>
      </c>
      <c r="E31" s="40">
        <f>'1'!E31</f>
        <v>0</v>
      </c>
      <c r="F31" s="3" t="e">
        <f>'1'!F31</f>
        <v>#REF!</v>
      </c>
      <c r="G31" s="3">
        <f>'1'!G31</f>
        <v>0</v>
      </c>
      <c r="H31" s="4">
        <f>'1'!H31</f>
        <v>0</v>
      </c>
      <c r="I31" s="4">
        <f>'1'!I31</f>
        <v>0</v>
      </c>
      <c r="J31" s="4">
        <f>'1'!J31</f>
        <v>0</v>
      </c>
      <c r="K31" s="4">
        <f>'1'!K31</f>
        <v>0</v>
      </c>
      <c r="L31" s="4">
        <f>'1'!L31</f>
        <v>0</v>
      </c>
      <c r="M31" s="4">
        <f>'1'!M31</f>
        <v>0</v>
      </c>
      <c r="N31" s="3" t="e">
        <f>'1'!N31</f>
        <v>#REF!</v>
      </c>
      <c r="O31" s="3">
        <f>'1'!O31</f>
        <v>0</v>
      </c>
      <c r="P31" s="3">
        <f>'1'!P31</f>
        <v>0</v>
      </c>
      <c r="Q31" s="3">
        <f>'1'!Q31</f>
        <v>0</v>
      </c>
      <c r="R31" s="4">
        <f>'1'!R31</f>
        <v>0</v>
      </c>
      <c r="S31" s="4">
        <f>'1'!S31</f>
        <v>0</v>
      </c>
      <c r="T31" s="4">
        <f>'1'!T31</f>
        <v>0</v>
      </c>
      <c r="U31" s="4">
        <f>'1'!U31</f>
        <v>0</v>
      </c>
      <c r="V31" s="12">
        <v>219</v>
      </c>
      <c r="W31" s="6" t="str">
        <f>'1'!W31</f>
        <v>TRUE</v>
      </c>
      <c r="X31" s="4" t="e">
        <f>'1'!X31</f>
        <v>#REF!</v>
      </c>
      <c r="Y31" s="4" t="e">
        <f>'1'!Y31</f>
        <v>#REF!</v>
      </c>
      <c r="Z31" s="11">
        <f>'1'!Z31</f>
        <v>0</v>
      </c>
      <c r="AA31" s="18">
        <v>215</v>
      </c>
    </row>
    <row r="32" spans="1:27" s="1" customFormat="1" ht="15" hidden="1" customHeight="1" x14ac:dyDescent="0.25">
      <c r="A32" s="18">
        <v>216</v>
      </c>
      <c r="B32" s="4">
        <f>'1'!B32</f>
        <v>0.35747845159476799</v>
      </c>
      <c r="C32" s="4">
        <f>'1'!C32</f>
        <v>0.70634752546144297</v>
      </c>
      <c r="D32" s="3" t="e">
        <f>'1'!D32</f>
        <v>#REF!</v>
      </c>
      <c r="E32" s="40">
        <f>'1'!E32</f>
        <v>0</v>
      </c>
      <c r="F32" s="3" t="e">
        <f>'1'!F32</f>
        <v>#REF!</v>
      </c>
      <c r="G32" s="3">
        <f>'1'!G32</f>
        <v>0</v>
      </c>
      <c r="H32" s="4">
        <f>'1'!H32</f>
        <v>0</v>
      </c>
      <c r="I32" s="4">
        <f>'1'!I32</f>
        <v>0</v>
      </c>
      <c r="J32" s="4">
        <f>'1'!J32</f>
        <v>0</v>
      </c>
      <c r="K32" s="4">
        <f>'1'!K32</f>
        <v>0</v>
      </c>
      <c r="L32" s="4">
        <f>'1'!L32</f>
        <v>0</v>
      </c>
      <c r="M32" s="4">
        <f>'1'!M32</f>
        <v>0</v>
      </c>
      <c r="N32" s="3" t="e">
        <f>'1'!N32</f>
        <v>#REF!</v>
      </c>
      <c r="O32" s="3">
        <f>'1'!O32</f>
        <v>0</v>
      </c>
      <c r="P32" s="3">
        <f>'1'!P32</f>
        <v>0</v>
      </c>
      <c r="Q32" s="3">
        <f>'1'!Q32</f>
        <v>0</v>
      </c>
      <c r="R32" s="4">
        <f>'1'!R32</f>
        <v>0</v>
      </c>
      <c r="S32" s="4">
        <f>'1'!S32</f>
        <v>0</v>
      </c>
      <c r="T32" s="4">
        <f>'1'!T32</f>
        <v>0</v>
      </c>
      <c r="U32" s="4">
        <f>'1'!U32</f>
        <v>0</v>
      </c>
      <c r="V32" s="12">
        <v>219</v>
      </c>
      <c r="W32" s="6" t="str">
        <f>'1'!W32</f>
        <v>TRUE</v>
      </c>
      <c r="X32" s="4" t="e">
        <f>'1'!X32</f>
        <v>#REF!</v>
      </c>
      <c r="Y32" s="4" t="e">
        <f>'1'!Y32</f>
        <v>#REF!</v>
      </c>
      <c r="Z32" s="11">
        <f>'1'!Z32</f>
        <v>0</v>
      </c>
      <c r="AA32" s="18">
        <v>216</v>
      </c>
    </row>
    <row r="33" spans="1:36" s="1" customFormat="1" ht="15" hidden="1" customHeight="1" x14ac:dyDescent="0.25">
      <c r="A33" s="18">
        <v>217</v>
      </c>
      <c r="B33" s="4">
        <f>'1'!B33</f>
        <v>0.36405014569022198</v>
      </c>
      <c r="C33" s="4">
        <f>'1'!C33</f>
        <v>0.71371197431278799</v>
      </c>
      <c r="D33" s="3" t="e">
        <f>'1'!D33</f>
        <v>#REF!</v>
      </c>
      <c r="E33" s="40">
        <f>'1'!E33</f>
        <v>0</v>
      </c>
      <c r="F33" s="3" t="e">
        <f>'1'!F33</f>
        <v>#REF!</v>
      </c>
      <c r="G33" s="3">
        <f>'1'!G33</f>
        <v>0</v>
      </c>
      <c r="H33" s="4">
        <f>'1'!H33</f>
        <v>0</v>
      </c>
      <c r="I33" s="4">
        <f>'1'!I33</f>
        <v>0</v>
      </c>
      <c r="J33" s="4">
        <f>'1'!J33</f>
        <v>0</v>
      </c>
      <c r="K33" s="4">
        <f>'1'!K33</f>
        <v>0</v>
      </c>
      <c r="L33" s="4">
        <f>'1'!L33</f>
        <v>0</v>
      </c>
      <c r="M33" s="4">
        <f>'1'!M33</f>
        <v>0</v>
      </c>
      <c r="N33" s="3" t="e">
        <f>'1'!N33</f>
        <v>#REF!</v>
      </c>
      <c r="O33" s="3">
        <f>'1'!O33</f>
        <v>0</v>
      </c>
      <c r="P33" s="3">
        <f>'1'!P33</f>
        <v>0</v>
      </c>
      <c r="Q33" s="3">
        <f>'1'!Q33</f>
        <v>0</v>
      </c>
      <c r="R33" s="4">
        <f>'1'!R33</f>
        <v>0</v>
      </c>
      <c r="S33" s="4">
        <f>'1'!S33</f>
        <v>0</v>
      </c>
      <c r="T33" s="4">
        <f>'1'!T33</f>
        <v>0</v>
      </c>
      <c r="U33" s="4">
        <f>'1'!U33</f>
        <v>0</v>
      </c>
      <c r="V33" s="12">
        <v>219</v>
      </c>
      <c r="W33" s="6" t="str">
        <f>'1'!W33</f>
        <v>TRUE</v>
      </c>
      <c r="X33" s="4" t="e">
        <f>'1'!X33</f>
        <v>#REF!</v>
      </c>
      <c r="Y33" s="4" t="e">
        <f>'1'!Y33</f>
        <v>#REF!</v>
      </c>
      <c r="Z33" s="11">
        <f>'1'!Z33</f>
        <v>0</v>
      </c>
      <c r="AA33" s="18">
        <v>217</v>
      </c>
    </row>
    <row r="34" spans="1:36" s="1" customFormat="1" ht="15" hidden="1" customHeight="1" x14ac:dyDescent="0.25">
      <c r="A34" s="18">
        <v>218</v>
      </c>
      <c r="B34" s="4">
        <f>'1'!B34</f>
        <v>0.37055272308214399</v>
      </c>
      <c r="C34" s="4">
        <f>'1'!C34</f>
        <v>0.72027722783638004</v>
      </c>
      <c r="D34" s="3" t="e">
        <f>'1'!D34</f>
        <v>#REF!</v>
      </c>
      <c r="E34" s="40">
        <f>'1'!E34</f>
        <v>0</v>
      </c>
      <c r="F34" s="3" t="e">
        <f>'1'!F34</f>
        <v>#REF!</v>
      </c>
      <c r="G34" s="3">
        <f>'1'!G34</f>
        <v>0</v>
      </c>
      <c r="H34" s="4">
        <f>'1'!H34</f>
        <v>0</v>
      </c>
      <c r="I34" s="4">
        <f>'1'!I34</f>
        <v>0</v>
      </c>
      <c r="J34" s="4">
        <f>'1'!J34</f>
        <v>0</v>
      </c>
      <c r="K34" s="4">
        <f>'1'!K34</f>
        <v>0</v>
      </c>
      <c r="L34" s="4">
        <f>'1'!L34</f>
        <v>0</v>
      </c>
      <c r="M34" s="4">
        <f>'1'!M34</f>
        <v>0</v>
      </c>
      <c r="N34" s="3" t="e">
        <f>'1'!N34</f>
        <v>#REF!</v>
      </c>
      <c r="O34" s="3">
        <f>'1'!O34</f>
        <v>0</v>
      </c>
      <c r="P34" s="3">
        <f>'1'!P34</f>
        <v>0</v>
      </c>
      <c r="Q34" s="3">
        <f>'1'!Q34</f>
        <v>0</v>
      </c>
      <c r="R34" s="4">
        <f>'1'!R34</f>
        <v>0</v>
      </c>
      <c r="S34" s="4">
        <f>'1'!S34</f>
        <v>0</v>
      </c>
      <c r="T34" s="4">
        <f>'1'!T34</f>
        <v>0</v>
      </c>
      <c r="U34" s="4">
        <f>'1'!U34</f>
        <v>0</v>
      </c>
      <c r="V34" s="12">
        <v>219</v>
      </c>
      <c r="W34" s="6" t="str">
        <f>'1'!W34</f>
        <v>TRUE</v>
      </c>
      <c r="X34" s="4" t="e">
        <f>'1'!X34</f>
        <v>#REF!</v>
      </c>
      <c r="Y34" s="4" t="e">
        <f>'1'!Y34</f>
        <v>#REF!</v>
      </c>
      <c r="Z34" s="11">
        <f>'1'!Z34</f>
        <v>0</v>
      </c>
      <c r="AA34" s="18">
        <v>218</v>
      </c>
    </row>
    <row r="35" spans="1:36" s="1" customFormat="1" ht="15" hidden="1" customHeight="1" x14ac:dyDescent="0.25">
      <c r="A35" s="18">
        <v>219</v>
      </c>
      <c r="B35" s="4">
        <f>'1'!B35</f>
        <v>0.37827259355916298</v>
      </c>
      <c r="C35" s="4">
        <f>'1'!C35</f>
        <v>0.72329994529711295</v>
      </c>
      <c r="D35" s="3" t="e">
        <f>'1'!D35</f>
        <v>#REF!</v>
      </c>
      <c r="E35" s="40">
        <f>'1'!E35</f>
        <v>0</v>
      </c>
      <c r="F35" s="3" t="e">
        <f>'1'!F35</f>
        <v>#REF!</v>
      </c>
      <c r="G35" s="3">
        <f>'1'!G35</f>
        <v>0</v>
      </c>
      <c r="H35" s="4">
        <f>'1'!H35</f>
        <v>0</v>
      </c>
      <c r="I35" s="4">
        <f>'1'!I35</f>
        <v>0</v>
      </c>
      <c r="J35" s="4">
        <f>'1'!J35</f>
        <v>0</v>
      </c>
      <c r="K35" s="4">
        <f>'1'!K35</f>
        <v>0</v>
      </c>
      <c r="L35" s="4">
        <f>'1'!L35</f>
        <v>0</v>
      </c>
      <c r="M35" s="4">
        <f>'1'!M35</f>
        <v>0</v>
      </c>
      <c r="N35" s="3" t="e">
        <f>'1'!N35</f>
        <v>#REF!</v>
      </c>
      <c r="O35" s="3">
        <f>'1'!O35</f>
        <v>0</v>
      </c>
      <c r="P35" s="3">
        <f>'1'!P35</f>
        <v>0</v>
      </c>
      <c r="Q35" s="3">
        <f>'1'!Q35</f>
        <v>0</v>
      </c>
      <c r="R35" s="4">
        <f>'1'!R35</f>
        <v>0</v>
      </c>
      <c r="S35" s="4">
        <f>'1'!S35</f>
        <v>0</v>
      </c>
      <c r="T35" s="4">
        <f>'1'!T35</f>
        <v>0</v>
      </c>
      <c r="U35" s="4">
        <f>'1'!U35</f>
        <v>0</v>
      </c>
      <c r="V35" s="12">
        <v>219</v>
      </c>
      <c r="W35" s="6" t="str">
        <f>'1'!W35</f>
        <v>TRUE</v>
      </c>
      <c r="X35" s="4" t="e">
        <f>'1'!X35</f>
        <v>#REF!</v>
      </c>
      <c r="Y35" s="4" t="e">
        <f>'1'!Y35</f>
        <v>#REF!</v>
      </c>
      <c r="Z35" s="11">
        <f>'1'!Z35</f>
        <v>0</v>
      </c>
      <c r="AA35" s="18">
        <v>219</v>
      </c>
    </row>
    <row r="36" spans="1:36" s="1" customFormat="1" ht="15" hidden="1" customHeight="1" x14ac:dyDescent="0.25">
      <c r="A36" s="18">
        <v>220</v>
      </c>
      <c r="B36" s="4">
        <f>'1'!B36</f>
        <v>0.386910141679152</v>
      </c>
      <c r="C36" s="4">
        <f>'1'!C36</f>
        <v>0.72222461265081705</v>
      </c>
      <c r="D36" s="3" t="e">
        <f>'1'!D36</f>
        <v>#REF!</v>
      </c>
      <c r="E36" s="40">
        <f>'1'!E36</f>
        <v>0</v>
      </c>
      <c r="F36" s="3" t="e">
        <f>'1'!F36</f>
        <v>#REF!</v>
      </c>
      <c r="G36" s="3">
        <f>'1'!G36</f>
        <v>0</v>
      </c>
      <c r="H36" s="4">
        <f>'1'!H36</f>
        <v>0</v>
      </c>
      <c r="I36" s="4">
        <f>'1'!I36</f>
        <v>0</v>
      </c>
      <c r="J36" s="4">
        <f>'1'!J36</f>
        <v>0</v>
      </c>
      <c r="K36" s="4">
        <f>'1'!K36</f>
        <v>0</v>
      </c>
      <c r="L36" s="4">
        <f>'1'!L36</f>
        <v>0</v>
      </c>
      <c r="M36" s="4">
        <f>'1'!M36</f>
        <v>0</v>
      </c>
      <c r="N36" s="3" t="e">
        <f>'1'!N36</f>
        <v>#REF!</v>
      </c>
      <c r="O36" s="3">
        <f>'1'!O36</f>
        <v>0</v>
      </c>
      <c r="P36" s="3">
        <f>'1'!P36</f>
        <v>0</v>
      </c>
      <c r="Q36" s="3">
        <f>'1'!Q36</f>
        <v>0</v>
      </c>
      <c r="R36" s="4">
        <f>'1'!R36</f>
        <v>0</v>
      </c>
      <c r="S36" s="4">
        <f>'1'!S36</f>
        <v>0</v>
      </c>
      <c r="T36" s="4">
        <f>'1'!T36</f>
        <v>0</v>
      </c>
      <c r="U36" s="4">
        <f>'1'!U36</f>
        <v>0</v>
      </c>
      <c r="V36" s="12">
        <v>219</v>
      </c>
      <c r="W36" s="6" t="str">
        <f>'1'!W36</f>
        <v>TRUE</v>
      </c>
      <c r="X36" s="4" t="e">
        <f>'1'!X36</f>
        <v>#REF!</v>
      </c>
      <c r="Y36" s="4" t="e">
        <f>'1'!Y36</f>
        <v>#REF!</v>
      </c>
      <c r="Z36" s="11">
        <f>'1'!Z36</f>
        <v>0</v>
      </c>
      <c r="AA36" s="18">
        <v>220</v>
      </c>
    </row>
    <row r="37" spans="1:36" s="1" customFormat="1" ht="15" customHeight="1" x14ac:dyDescent="0.25">
      <c r="A37" s="9">
        <v>221</v>
      </c>
      <c r="B37" s="4">
        <f>'1'!B37</f>
        <v>0.39518734539094602</v>
      </c>
      <c r="C37" s="4">
        <f>'1'!C37</f>
        <v>0.71816343432667795</v>
      </c>
      <c r="D37" s="3" t="e">
        <f>'1'!D37</f>
        <v>#N/A</v>
      </c>
      <c r="E37" s="40" t="e">
        <f>'1'!E37</f>
        <v>#N/A</v>
      </c>
      <c r="F37" s="3">
        <f>'1'!F37</f>
        <v>0.71816343432667795</v>
      </c>
      <c r="G37" s="40">
        <f>'1'!G37</f>
        <v>221</v>
      </c>
      <c r="H37" s="4">
        <f>'1'!H37</f>
        <v>0.89770429290834741</v>
      </c>
      <c r="I37" s="4">
        <f>'1'!I37</f>
        <v>0.53862257574500849</v>
      </c>
      <c r="J37" s="4">
        <f>'1'!J37</f>
        <v>0.97933381988481427</v>
      </c>
      <c r="K37" s="4">
        <f>'1'!K37</f>
        <v>0.39518734539094602</v>
      </c>
      <c r="L37" s="4">
        <f>'1'!L37</f>
        <v>1</v>
      </c>
      <c r="M37" s="4">
        <f>'1'!M37</f>
        <v>0.71816343432667795</v>
      </c>
      <c r="N37" s="3" t="e">
        <f>'1'!N37</f>
        <v>#N/A</v>
      </c>
      <c r="O37" s="3" t="e">
        <f>'1'!O37</f>
        <v>#N/A</v>
      </c>
      <c r="P37" s="3">
        <f>'1'!P37</f>
        <v>1</v>
      </c>
      <c r="Q37" s="3" t="e">
        <f>'1'!Q37</f>
        <v>#N/A</v>
      </c>
      <c r="R37" s="4">
        <f>'1'!R37</f>
        <v>1.25</v>
      </c>
      <c r="S37" s="4">
        <f>'1'!S37</f>
        <v>0.75</v>
      </c>
      <c r="T37" s="4">
        <f>'1'!T37</f>
        <v>0.89770429290834741</v>
      </c>
      <c r="U37" s="4">
        <f>'1'!U37</f>
        <v>0.53862257574500849</v>
      </c>
      <c r="V37" s="12">
        <v>261</v>
      </c>
      <c r="W37" s="6" t="str">
        <f>'1'!W37</f>
        <v>W/IN 98%</v>
      </c>
      <c r="X37" s="4" t="b">
        <f>'1'!X37</f>
        <v>0</v>
      </c>
      <c r="Y37" s="4" t="b">
        <f>'1'!Y37</f>
        <v>1</v>
      </c>
      <c r="Z37" s="4" t="b">
        <f>'1'!Z37</f>
        <v>0</v>
      </c>
      <c r="AA37" s="9">
        <v>221</v>
      </c>
      <c r="AC37" s="42" cm="1">
        <f t="array" ref="AC37:AJ43">'1'!AC37:AJ43</f>
        <v>0</v>
      </c>
      <c r="AD37" s="43">
        <v>1</v>
      </c>
      <c r="AE37" s="43">
        <v>2</v>
      </c>
      <c r="AF37" s="43">
        <v>3</v>
      </c>
      <c r="AG37" s="43">
        <v>0</v>
      </c>
      <c r="AH37" s="43">
        <v>1</v>
      </c>
      <c r="AI37" s="43">
        <v>2</v>
      </c>
      <c r="AJ37" s="44">
        <v>3</v>
      </c>
    </row>
    <row r="38" spans="1:36" s="1" customFormat="1" ht="15" customHeight="1" x14ac:dyDescent="0.25">
      <c r="A38" s="9">
        <v>222</v>
      </c>
      <c r="B38" s="4">
        <f>'1'!B38</f>
        <v>0.39875071466020701</v>
      </c>
      <c r="C38" s="4">
        <f>'1'!C38</f>
        <v>0.71278238156880702</v>
      </c>
      <c r="D38" s="3" t="e">
        <f>'1'!D38</f>
        <v>#N/A</v>
      </c>
      <c r="E38" s="40" t="e">
        <f>'1'!E38</f>
        <v>#N/A</v>
      </c>
      <c r="F38" s="3" t="e">
        <f>'1'!F38</f>
        <v>#N/A</v>
      </c>
      <c r="G38" s="40" t="e">
        <f>'1'!G38</f>
        <v>#N/A</v>
      </c>
      <c r="H38" s="4">
        <f>'1'!H38</f>
        <v>0.89097797696100878</v>
      </c>
      <c r="I38" s="4">
        <f>'1'!I38</f>
        <v>0.53458678617660527</v>
      </c>
      <c r="J38" s="4">
        <f>'1'!J38</f>
        <v>0.98816438614364333</v>
      </c>
      <c r="K38" s="4">
        <f>'1'!K38</f>
        <v>0.39875071466020701</v>
      </c>
      <c r="L38" s="4">
        <f>'1'!L38</f>
        <v>0.99250720309518958</v>
      </c>
      <c r="M38" s="4">
        <f>'1'!M38</f>
        <v>0.71278238156880702</v>
      </c>
      <c r="N38" s="3" t="e">
        <f>'1'!N38</f>
        <v>#N/A</v>
      </c>
      <c r="O38" s="3" t="e">
        <f>'1'!O38</f>
        <v>#N/A</v>
      </c>
      <c r="P38" s="3" t="e">
        <f>'1'!P38</f>
        <v>#N/A</v>
      </c>
      <c r="Q38" s="3" t="e">
        <f>'1'!Q38</f>
        <v>#N/A</v>
      </c>
      <c r="R38" s="4">
        <f>'1'!R38</f>
        <v>1.2406340038689869</v>
      </c>
      <c r="S38" s="4">
        <f>'1'!S38</f>
        <v>0.74438040232139224</v>
      </c>
      <c r="T38" s="4">
        <f>'1'!T38</f>
        <v>0.89097797696100878</v>
      </c>
      <c r="U38" s="4">
        <f>'1'!U38</f>
        <v>0.53458678617660527</v>
      </c>
      <c r="V38" s="12">
        <v>261</v>
      </c>
      <c r="W38" s="6" t="str">
        <f>'1'!W38</f>
        <v>W/IN 98%</v>
      </c>
      <c r="X38" s="4" t="b">
        <f>'1'!X38</f>
        <v>0</v>
      </c>
      <c r="Y38" s="4" t="b">
        <f>'1'!Y38</f>
        <v>1</v>
      </c>
      <c r="Z38" s="4" t="b">
        <f>'1'!Z38</f>
        <v>0</v>
      </c>
      <c r="AA38" s="9">
        <v>222</v>
      </c>
      <c r="AC38" s="45">
        <v>0</v>
      </c>
      <c r="AD38" s="46">
        <v>0</v>
      </c>
      <c r="AE38" s="46">
        <v>0</v>
      </c>
      <c r="AF38" s="46">
        <v>0</v>
      </c>
      <c r="AG38" s="46">
        <v>0</v>
      </c>
      <c r="AH38" s="46">
        <v>0</v>
      </c>
      <c r="AI38" s="46">
        <v>0</v>
      </c>
      <c r="AJ38" s="47">
        <v>0</v>
      </c>
    </row>
    <row r="39" spans="1:36" s="1" customFormat="1" ht="15" customHeight="1" x14ac:dyDescent="0.25">
      <c r="A39" s="9">
        <v>223</v>
      </c>
      <c r="B39" s="4">
        <f>'1'!B39</f>
        <v>0.40010550451508697</v>
      </c>
      <c r="C39" s="4">
        <f>'1'!C39</f>
        <v>0.70374165508554298</v>
      </c>
      <c r="D39" s="3" t="e">
        <f>'1'!D39</f>
        <v>#N/A</v>
      </c>
      <c r="E39" s="40" t="e">
        <f>'1'!E39</f>
        <v>#N/A</v>
      </c>
      <c r="F39" s="3" t="e">
        <f>'1'!F39</f>
        <v>#N/A</v>
      </c>
      <c r="G39" s="40" t="e">
        <f>'1'!G39</f>
        <v>#N/A</v>
      </c>
      <c r="H39" s="4">
        <f>'1'!H39</f>
        <v>0.87967706885692876</v>
      </c>
      <c r="I39" s="4">
        <f>'1'!I39</f>
        <v>0.52780624131415721</v>
      </c>
      <c r="J39" s="4">
        <f>'1'!J39</f>
        <v>0.99152175965065237</v>
      </c>
      <c r="K39" s="4">
        <f>'1'!K39</f>
        <v>0.40010550451508697</v>
      </c>
      <c r="L39" s="4">
        <f>'1'!L39</f>
        <v>0.97991852752200304</v>
      </c>
      <c r="M39" s="4">
        <f>'1'!M39</f>
        <v>0.70374165508554298</v>
      </c>
      <c r="N39" s="3" t="e">
        <f>'1'!N39</f>
        <v>#N/A</v>
      </c>
      <c r="O39" s="3" t="e">
        <f>'1'!O39</f>
        <v>#N/A</v>
      </c>
      <c r="P39" s="3" t="e">
        <f>'1'!P39</f>
        <v>#N/A</v>
      </c>
      <c r="Q39" s="3" t="e">
        <f>'1'!Q39</f>
        <v>#N/A</v>
      </c>
      <c r="R39" s="4">
        <f>'1'!R39</f>
        <v>1.2248981594025037</v>
      </c>
      <c r="S39" s="4">
        <f>'1'!S39</f>
        <v>0.73493889564150228</v>
      </c>
      <c r="T39" s="4">
        <f>'1'!T39</f>
        <v>0.87967706885692876</v>
      </c>
      <c r="U39" s="4">
        <f>'1'!U39</f>
        <v>0.52780624131415721</v>
      </c>
      <c r="V39" s="12">
        <v>261</v>
      </c>
      <c r="W39" s="6" t="str">
        <f>'1'!W39</f>
        <v>W/IN 98%</v>
      </c>
      <c r="X39" s="4" t="b">
        <f>'1'!X39</f>
        <v>0</v>
      </c>
      <c r="Y39" s="4" t="b">
        <f>'1'!Y39</f>
        <v>1</v>
      </c>
      <c r="Z39" s="4" t="b">
        <f>'1'!Z39</f>
        <v>0</v>
      </c>
      <c r="AA39" s="9">
        <v>223</v>
      </c>
      <c r="AC39" s="45">
        <v>0</v>
      </c>
      <c r="AD39" s="46">
        <v>0</v>
      </c>
      <c r="AE39" s="46">
        <v>0</v>
      </c>
      <c r="AF39" s="46">
        <v>0</v>
      </c>
      <c r="AG39" s="46">
        <v>0</v>
      </c>
      <c r="AH39" s="46">
        <v>0</v>
      </c>
      <c r="AI39" s="46">
        <v>0</v>
      </c>
      <c r="AJ39" s="47">
        <v>0</v>
      </c>
    </row>
    <row r="40" spans="1:36" s="1" customFormat="1" ht="15" customHeight="1" x14ac:dyDescent="0.25">
      <c r="A40" s="9">
        <v>224</v>
      </c>
      <c r="B40" s="4">
        <f>'1'!B40</f>
        <v>0.40352670087246301</v>
      </c>
      <c r="C40" s="4">
        <f>'1'!C40</f>
        <v>0.69153797051270904</v>
      </c>
      <c r="D40" s="3">
        <f>'1'!D40</f>
        <v>0.40352670087246301</v>
      </c>
      <c r="E40" s="40">
        <f>'1'!E40</f>
        <v>224</v>
      </c>
      <c r="F40" s="3" t="e">
        <f>'1'!F40</f>
        <v>#N/A</v>
      </c>
      <c r="G40" s="40" t="e">
        <f>'1'!G40</f>
        <v>#N/A</v>
      </c>
      <c r="H40" s="4">
        <f>'1'!H40</f>
        <v>0.86442246314088633</v>
      </c>
      <c r="I40" s="4">
        <f>'1'!I40</f>
        <v>0.51865347788453176</v>
      </c>
      <c r="J40" s="4">
        <f>'1'!J40</f>
        <v>1</v>
      </c>
      <c r="K40" s="4">
        <f>'1'!K40</f>
        <v>0.40352670087246301</v>
      </c>
      <c r="L40" s="4">
        <f>'1'!L40</f>
        <v>0.96292562035140106</v>
      </c>
      <c r="M40" s="4">
        <f>'1'!M40</f>
        <v>0.69153797051270904</v>
      </c>
      <c r="N40" s="3">
        <f>'1'!N40</f>
        <v>1</v>
      </c>
      <c r="O40" s="3" t="e">
        <f>'1'!O40</f>
        <v>#N/A</v>
      </c>
      <c r="P40" s="3" t="e">
        <f>'1'!P40</f>
        <v>#N/A</v>
      </c>
      <c r="Q40" s="3" t="e">
        <f>'1'!Q40</f>
        <v>#N/A</v>
      </c>
      <c r="R40" s="4">
        <f>'1'!R40</f>
        <v>1.2036570254392513</v>
      </c>
      <c r="S40" s="4">
        <f>'1'!S40</f>
        <v>0.72219421526355077</v>
      </c>
      <c r="T40" s="4">
        <f>'1'!T40</f>
        <v>0.86442246314088633</v>
      </c>
      <c r="U40" s="4">
        <f>'1'!U40</f>
        <v>0.51865347788453176</v>
      </c>
      <c r="V40" s="12">
        <v>261</v>
      </c>
      <c r="W40" s="6" t="str">
        <f>'1'!W40</f>
        <v>W/IN 98%</v>
      </c>
      <c r="X40" s="4" t="b">
        <f>'1'!X40</f>
        <v>0</v>
      </c>
      <c r="Y40" s="4" t="b">
        <f>'1'!Y40</f>
        <v>1</v>
      </c>
      <c r="Z40" s="4" t="b">
        <f>'1'!Z40</f>
        <v>0</v>
      </c>
      <c r="AA40" s="9">
        <v>224</v>
      </c>
      <c r="AC40" s="45">
        <v>0</v>
      </c>
      <c r="AD40" s="46" t="e">
        <v>#N/A</v>
      </c>
      <c r="AE40" s="46" t="e">
        <v>#N/A</v>
      </c>
      <c r="AF40" s="46">
        <v>0</v>
      </c>
      <c r="AG40" s="46">
        <v>0</v>
      </c>
      <c r="AH40" s="78">
        <v>0.71816343432667795</v>
      </c>
      <c r="AI40" s="46" t="e">
        <v>#N/A</v>
      </c>
      <c r="AJ40" s="47">
        <v>0</v>
      </c>
    </row>
    <row r="41" spans="1:36" s="1" customFormat="1" ht="15" customHeight="1" x14ac:dyDescent="0.25">
      <c r="A41" s="9">
        <v>225</v>
      </c>
      <c r="B41" s="4">
        <f>'1'!B41</f>
        <v>0.40126804699780799</v>
      </c>
      <c r="C41" s="4">
        <f>'1'!C41</f>
        <v>0.67619124984757595</v>
      </c>
      <c r="D41" s="3" t="e">
        <f>'1'!D41</f>
        <v>#N/A</v>
      </c>
      <c r="E41" s="40" t="e">
        <f>'1'!E41</f>
        <v>#N/A</v>
      </c>
      <c r="F41" s="3" t="e">
        <f>'1'!F41</f>
        <v>#N/A</v>
      </c>
      <c r="G41" s="40" t="e">
        <f>'1'!G41</f>
        <v>#N/A</v>
      </c>
      <c r="H41" s="4">
        <f>'1'!H41</f>
        <v>0.84523906230946988</v>
      </c>
      <c r="I41" s="4">
        <f>'1'!I41</f>
        <v>0.50714343738568202</v>
      </c>
      <c r="J41" s="4">
        <f>'1'!J41</f>
        <v>0.99440271518645085</v>
      </c>
      <c r="K41" s="4">
        <f>'1'!K41</f>
        <v>0.40126804699780799</v>
      </c>
      <c r="L41" s="4">
        <f>'1'!L41</f>
        <v>0.94155622178334175</v>
      </c>
      <c r="M41" s="4">
        <f>'1'!M41</f>
        <v>0.67619124984757595</v>
      </c>
      <c r="N41" s="3" t="e">
        <f>'1'!N41</f>
        <v>#N/A</v>
      </c>
      <c r="O41" s="3" t="e">
        <f>'1'!O41</f>
        <v>#N/A</v>
      </c>
      <c r="P41" s="3" t="e">
        <f>'1'!P41</f>
        <v>#N/A</v>
      </c>
      <c r="Q41" s="3" t="e">
        <f>'1'!Q41</f>
        <v>#N/A</v>
      </c>
      <c r="R41" s="4">
        <f>'1'!R41</f>
        <v>1.1769452772291773</v>
      </c>
      <c r="S41" s="4">
        <f>'1'!S41</f>
        <v>0.70616716633750631</v>
      </c>
      <c r="T41" s="4">
        <f>'1'!T41</f>
        <v>0.84523906230946988</v>
      </c>
      <c r="U41" s="4">
        <f>'1'!U41</f>
        <v>0.50714343738568202</v>
      </c>
      <c r="V41" s="12">
        <v>261</v>
      </c>
      <c r="W41" s="6" t="str">
        <f>'1'!W41</f>
        <v>W/IN 98%</v>
      </c>
      <c r="X41" s="4" t="b">
        <f>'1'!X41</f>
        <v>0</v>
      </c>
      <c r="Y41" s="4" t="b">
        <f>'1'!Y41</f>
        <v>1</v>
      </c>
      <c r="Z41" s="4" t="b">
        <f>'1'!Z41</f>
        <v>0</v>
      </c>
      <c r="AA41" s="9">
        <v>225</v>
      </c>
      <c r="AC41" s="72" t="str">
        <v>UNK  (ABS)</v>
      </c>
      <c r="AD41" s="76">
        <v>0.40352670087246301</v>
      </c>
      <c r="AE41" s="79">
        <v>1</v>
      </c>
      <c r="AF41" s="29">
        <v>0</v>
      </c>
      <c r="AG41" s="73" t="str">
        <v>STD  (ABS)</v>
      </c>
      <c r="AH41" s="76" t="e">
        <v>#N/A</v>
      </c>
      <c r="AI41" s="79">
        <v>1</v>
      </c>
      <c r="AJ41" s="30">
        <v>0</v>
      </c>
    </row>
    <row r="42" spans="1:36" s="1" customFormat="1" ht="15" customHeight="1" x14ac:dyDescent="0.25">
      <c r="A42" s="9">
        <v>226</v>
      </c>
      <c r="B42" s="4">
        <f>'1'!B42</f>
        <v>0.396913168052762</v>
      </c>
      <c r="C42" s="4">
        <f>'1'!C42</f>
        <v>0.65418780282007005</v>
      </c>
      <c r="D42" s="3" t="e">
        <f>'1'!D42</f>
        <v>#N/A</v>
      </c>
      <c r="E42" s="40" t="e">
        <f>'1'!E42</f>
        <v>#N/A</v>
      </c>
      <c r="F42" s="3" t="e">
        <f>'1'!F42</f>
        <v>#N/A</v>
      </c>
      <c r="G42" s="40" t="e">
        <f>'1'!G42</f>
        <v>#N/A</v>
      </c>
      <c r="H42" s="4">
        <f>'1'!H42</f>
        <v>0.81773475352508762</v>
      </c>
      <c r="I42" s="4">
        <f>'1'!I42</f>
        <v>0.49064085211505254</v>
      </c>
      <c r="J42" s="4">
        <f>'1'!J42</f>
        <v>0.98361066862390534</v>
      </c>
      <c r="K42" s="4">
        <f>'1'!K42</f>
        <v>0.396913168052762</v>
      </c>
      <c r="L42" s="4">
        <f>'1'!L42</f>
        <v>0.91091772645513625</v>
      </c>
      <c r="M42" s="4">
        <f>'1'!M42</f>
        <v>0.65418780282007005</v>
      </c>
      <c r="N42" s="3" t="e">
        <f>'1'!N42</f>
        <v>#N/A</v>
      </c>
      <c r="O42" s="3" t="e">
        <f>'1'!O42</f>
        <v>#N/A</v>
      </c>
      <c r="P42" s="3" t="e">
        <f>'1'!P42</f>
        <v>#N/A</v>
      </c>
      <c r="Q42" s="3" t="e">
        <f>'1'!Q42</f>
        <v>#N/A</v>
      </c>
      <c r="R42" s="4">
        <f>'1'!R42</f>
        <v>1.1386471580689204</v>
      </c>
      <c r="S42" s="4">
        <f>'1'!S42</f>
        <v>0.68318829484135213</v>
      </c>
      <c r="T42" s="4">
        <f>'1'!T42</f>
        <v>0.81773475352508762</v>
      </c>
      <c r="U42" s="4">
        <f>'1'!U42</f>
        <v>0.49064085211505254</v>
      </c>
      <c r="V42" s="12">
        <v>261</v>
      </c>
      <c r="W42" s="6" t="str">
        <f>'1'!W42</f>
        <v>FAIL</v>
      </c>
      <c r="X42" s="4" t="b">
        <f>'1'!X42</f>
        <v>0</v>
      </c>
      <c r="Y42" s="4" t="b">
        <f>'1'!Y42</f>
        <v>1</v>
      </c>
      <c r="Z42" s="4" t="b">
        <f>'1'!Z42</f>
        <v>0</v>
      </c>
      <c r="AA42" s="9">
        <v>226</v>
      </c>
      <c r="AC42" s="45">
        <v>0</v>
      </c>
      <c r="AD42" s="46" t="e">
        <v>#N/A</v>
      </c>
      <c r="AE42" s="46" t="e">
        <v>#N/A</v>
      </c>
      <c r="AF42" s="46">
        <v>0</v>
      </c>
      <c r="AG42" s="46">
        <v>0</v>
      </c>
      <c r="AH42" s="78">
        <v>221</v>
      </c>
      <c r="AI42" s="46" t="e">
        <v>#N/A</v>
      </c>
      <c r="AJ42" s="47">
        <v>0</v>
      </c>
    </row>
    <row r="43" spans="1:36" s="1" customFormat="1" ht="15" customHeight="1" thickBot="1" x14ac:dyDescent="0.3">
      <c r="A43" s="9">
        <v>227</v>
      </c>
      <c r="B43" s="4">
        <f>'1'!B43</f>
        <v>0.39376420670900603</v>
      </c>
      <c r="C43" s="4">
        <f>'1'!C43</f>
        <v>0.63081991282306704</v>
      </c>
      <c r="D43" s="3" t="e">
        <f>'1'!D43</f>
        <v>#N/A</v>
      </c>
      <c r="E43" s="40" t="e">
        <f>'1'!E43</f>
        <v>#N/A</v>
      </c>
      <c r="F43" s="3" t="e">
        <f>'1'!F43</f>
        <v>#N/A</v>
      </c>
      <c r="G43" s="40" t="e">
        <f>'1'!G43</f>
        <v>#N/A</v>
      </c>
      <c r="H43" s="4">
        <f>'1'!H43</f>
        <v>0.78852489102883383</v>
      </c>
      <c r="I43" s="4">
        <f>'1'!I43</f>
        <v>0.47311493461730025</v>
      </c>
      <c r="J43" s="4">
        <f>'1'!J43</f>
        <v>0.97580706768015713</v>
      </c>
      <c r="K43" s="4">
        <f>'1'!K43</f>
        <v>0.39376420670900603</v>
      </c>
      <c r="L43" s="4">
        <f>'1'!L43</f>
        <v>0.87837932519427031</v>
      </c>
      <c r="M43" s="4">
        <f>'1'!M43</f>
        <v>0.63081991282306704</v>
      </c>
      <c r="N43" s="3" t="e">
        <f>'1'!N43</f>
        <v>#N/A</v>
      </c>
      <c r="O43" s="3" t="e">
        <f>'1'!O43</f>
        <v>#N/A</v>
      </c>
      <c r="P43" s="3" t="e">
        <f>'1'!P43</f>
        <v>#N/A</v>
      </c>
      <c r="Q43" s="3" t="e">
        <f>'1'!Q43</f>
        <v>#N/A</v>
      </c>
      <c r="R43" s="4">
        <f>'1'!R43</f>
        <v>1.0979741564928378</v>
      </c>
      <c r="S43" s="4">
        <f>'1'!S43</f>
        <v>0.65878449389570271</v>
      </c>
      <c r="T43" s="4">
        <f>'1'!T43</f>
        <v>0.78852489102883383</v>
      </c>
      <c r="U43" s="4">
        <f>'1'!U43</f>
        <v>0.47311493461730025</v>
      </c>
      <c r="V43" s="12">
        <v>261</v>
      </c>
      <c r="W43" s="6" t="str">
        <f>'1'!W43</f>
        <v>FAIL</v>
      </c>
      <c r="X43" s="4" t="b">
        <f>'1'!X43</f>
        <v>0</v>
      </c>
      <c r="Y43" s="4" t="b">
        <f>'1'!Y43</f>
        <v>1</v>
      </c>
      <c r="Z43" s="4" t="b">
        <f>'1'!Z43</f>
        <v>0</v>
      </c>
      <c r="AA43" s="9">
        <v>227</v>
      </c>
      <c r="AC43" s="74" t="str">
        <v>UNK  (λ)</v>
      </c>
      <c r="AD43" s="77">
        <v>224</v>
      </c>
      <c r="AE43" s="80">
        <v>316</v>
      </c>
      <c r="AF43" s="31">
        <v>0</v>
      </c>
      <c r="AG43" s="75" t="str">
        <v>STD  (λ)</v>
      </c>
      <c r="AH43" s="77" t="e">
        <v>#N/A</v>
      </c>
      <c r="AI43" s="80">
        <v>352</v>
      </c>
      <c r="AJ43" s="32">
        <v>0</v>
      </c>
    </row>
    <row r="44" spans="1:36" s="1" customFormat="1" ht="15" customHeight="1" x14ac:dyDescent="0.25">
      <c r="A44" s="9">
        <v>228</v>
      </c>
      <c r="B44" s="4">
        <f>'1'!B44</f>
        <v>0.38685128617368503</v>
      </c>
      <c r="C44" s="4">
        <f>'1'!C44</f>
        <v>0.60492151693829199</v>
      </c>
      <c r="D44" s="3" t="e">
        <f>'1'!D44</f>
        <v>#N/A</v>
      </c>
      <c r="E44" s="40" t="e">
        <f>'1'!E44</f>
        <v>#N/A</v>
      </c>
      <c r="F44" s="3" t="e">
        <f>'1'!F44</f>
        <v>#N/A</v>
      </c>
      <c r="G44" s="40" t="e">
        <f>'1'!G44</f>
        <v>#N/A</v>
      </c>
      <c r="H44" s="4">
        <f>'1'!H44</f>
        <v>0.75615189617286505</v>
      </c>
      <c r="I44" s="4">
        <f>'1'!I44</f>
        <v>0.45369113770371899</v>
      </c>
      <c r="J44" s="4">
        <f>'1'!J44</f>
        <v>0.95867580840939604</v>
      </c>
      <c r="K44" s="4">
        <f>'1'!K44</f>
        <v>0.38685128617368503</v>
      </c>
      <c r="L44" s="4">
        <f>'1'!L44</f>
        <v>0.84231734452679674</v>
      </c>
      <c r="M44" s="4">
        <f>'1'!M44</f>
        <v>0.60492151693829199</v>
      </c>
      <c r="N44" s="3" t="e">
        <f>'1'!N44</f>
        <v>#N/A</v>
      </c>
      <c r="O44" s="3" t="e">
        <f>'1'!O44</f>
        <v>#N/A</v>
      </c>
      <c r="P44" s="3" t="e">
        <f>'1'!P44</f>
        <v>#N/A</v>
      </c>
      <c r="Q44" s="3" t="e">
        <f>'1'!Q44</f>
        <v>#N/A</v>
      </c>
      <c r="R44" s="4">
        <f>'1'!R44</f>
        <v>1.0528966806584958</v>
      </c>
      <c r="S44" s="4">
        <f>'1'!S44</f>
        <v>0.63173800839509753</v>
      </c>
      <c r="T44" s="4">
        <f>'1'!T44</f>
        <v>0.75615189617286505</v>
      </c>
      <c r="U44" s="4">
        <f>'1'!U44</f>
        <v>0.45369113770371899</v>
      </c>
      <c r="V44" s="12">
        <v>261</v>
      </c>
      <c r="W44" s="6" t="str">
        <f>'1'!W44</f>
        <v>FAIL</v>
      </c>
      <c r="X44" s="4" t="b">
        <f>'1'!X44</f>
        <v>0</v>
      </c>
      <c r="Y44" s="4" t="b">
        <f>'1'!Y44</f>
        <v>1</v>
      </c>
      <c r="Z44" s="4" t="b">
        <f>'1'!Z44</f>
        <v>0</v>
      </c>
      <c r="AA44" s="9">
        <v>228</v>
      </c>
    </row>
    <row r="45" spans="1:36" s="1" customFormat="1" ht="15" customHeight="1" x14ac:dyDescent="0.25">
      <c r="A45" s="9">
        <v>229</v>
      </c>
      <c r="B45" s="4">
        <f>'1'!B45</f>
        <v>0.37577333363027299</v>
      </c>
      <c r="C45" s="4">
        <f>'1'!C45</f>
        <v>0.57513246609139701</v>
      </c>
      <c r="D45" s="3" t="e">
        <f>'1'!D45</f>
        <v>#N/A</v>
      </c>
      <c r="E45" s="40" t="e">
        <f>'1'!E45</f>
        <v>#N/A</v>
      </c>
      <c r="F45" s="3" t="e">
        <f>'1'!F45</f>
        <v>#N/A</v>
      </c>
      <c r="G45" s="40" t="e">
        <f>'1'!G45</f>
        <v>#N/A</v>
      </c>
      <c r="H45" s="4">
        <f>'1'!H45</f>
        <v>0.71891558261424626</v>
      </c>
      <c r="I45" s="4">
        <f>'1'!I45</f>
        <v>0.43134934956854776</v>
      </c>
      <c r="J45" s="4">
        <f>'1'!J45</f>
        <v>0.93122297190697767</v>
      </c>
      <c r="K45" s="4">
        <f>'1'!K45</f>
        <v>0.37577333363027299</v>
      </c>
      <c r="L45" s="4">
        <f>'1'!L45</f>
        <v>0.80083785751445113</v>
      </c>
      <c r="M45" s="4">
        <f>'1'!M45</f>
        <v>0.57513246609139701</v>
      </c>
      <c r="N45" s="3" t="e">
        <f>'1'!N45</f>
        <v>#N/A</v>
      </c>
      <c r="O45" s="3" t="e">
        <f>'1'!O45</f>
        <v>#N/A</v>
      </c>
      <c r="P45" s="3" t="e">
        <f>'1'!P45</f>
        <v>#N/A</v>
      </c>
      <c r="Q45" s="3" t="e">
        <f>'1'!Q45</f>
        <v>#N/A</v>
      </c>
      <c r="R45" s="4">
        <f>'1'!R45</f>
        <v>1.001047321893064</v>
      </c>
      <c r="S45" s="4">
        <f>'1'!S45</f>
        <v>0.60062839313583838</v>
      </c>
      <c r="T45" s="4">
        <f>'1'!T45</f>
        <v>0.71891558261424626</v>
      </c>
      <c r="U45" s="4">
        <f>'1'!U45</f>
        <v>0.43134934956854776</v>
      </c>
      <c r="V45" s="12">
        <v>261</v>
      </c>
      <c r="W45" s="6" t="str">
        <f>'1'!W45</f>
        <v>FAIL</v>
      </c>
      <c r="X45" s="4" t="b">
        <f>'1'!X45</f>
        <v>0</v>
      </c>
      <c r="Y45" s="4" t="b">
        <f>'1'!Y45</f>
        <v>1</v>
      </c>
      <c r="Z45" s="4" t="b">
        <f>'1'!Z45</f>
        <v>0</v>
      </c>
      <c r="AA45" s="9">
        <v>229</v>
      </c>
    </row>
    <row r="46" spans="1:36" s="1" customFormat="1" ht="15" customHeight="1" x14ac:dyDescent="0.25">
      <c r="A46" s="9">
        <v>230</v>
      </c>
      <c r="B46" s="4">
        <f>'1'!B46</f>
        <v>0.36406302599930102</v>
      </c>
      <c r="C46" s="4">
        <f>'1'!C46</f>
        <v>0.54261141611927799</v>
      </c>
      <c r="D46" s="3" t="e">
        <f>'1'!D46</f>
        <v>#N/A</v>
      </c>
      <c r="E46" s="40" t="e">
        <f>'1'!E46</f>
        <v>#N/A</v>
      </c>
      <c r="F46" s="3" t="e">
        <f>'1'!F46</f>
        <v>#N/A</v>
      </c>
      <c r="G46" s="40" t="e">
        <f>'1'!G46</f>
        <v>#N/A</v>
      </c>
      <c r="H46" s="4">
        <f>'1'!H46</f>
        <v>0.67826427014909751</v>
      </c>
      <c r="I46" s="4">
        <f>'1'!I46</f>
        <v>0.40695856208945846</v>
      </c>
      <c r="J46" s="4">
        <f>'1'!J46</f>
        <v>0.90220306416443374</v>
      </c>
      <c r="K46" s="4">
        <f>'1'!K46</f>
        <v>0.36406302599930102</v>
      </c>
      <c r="L46" s="4">
        <f>'1'!L46</f>
        <v>0.75555422370955061</v>
      </c>
      <c r="M46" s="4">
        <f>'1'!M46</f>
        <v>0.54261141611927799</v>
      </c>
      <c r="N46" s="3" t="e">
        <f>'1'!N46</f>
        <v>#N/A</v>
      </c>
      <c r="O46" s="3" t="e">
        <f>'1'!O46</f>
        <v>#N/A</v>
      </c>
      <c r="P46" s="3" t="e">
        <f>'1'!P46</f>
        <v>#N/A</v>
      </c>
      <c r="Q46" s="3" t="e">
        <f>'1'!Q46</f>
        <v>#N/A</v>
      </c>
      <c r="R46" s="4">
        <f>'1'!R46</f>
        <v>0.94444277963693823</v>
      </c>
      <c r="S46" s="4">
        <f>'1'!S46</f>
        <v>0.56666566778216299</v>
      </c>
      <c r="T46" s="4">
        <f>'1'!T46</f>
        <v>0.67826427014909751</v>
      </c>
      <c r="U46" s="4">
        <f>'1'!U46</f>
        <v>0.40695856208945846</v>
      </c>
      <c r="V46" s="12">
        <v>261</v>
      </c>
      <c r="W46" s="6" t="str">
        <f>'1'!W46</f>
        <v>FAIL</v>
      </c>
      <c r="X46" s="4" t="b">
        <f>'1'!X46</f>
        <v>0</v>
      </c>
      <c r="Y46" s="4" t="b">
        <f>'1'!Y46</f>
        <v>1</v>
      </c>
      <c r="Z46" s="4" t="b">
        <f>'1'!Z46</f>
        <v>0</v>
      </c>
      <c r="AA46" s="9">
        <v>230</v>
      </c>
    </row>
    <row r="47" spans="1:36" s="1" customFormat="1" ht="15" customHeight="1" x14ac:dyDescent="0.25">
      <c r="A47" s="9">
        <v>231</v>
      </c>
      <c r="B47" s="4">
        <f>'1'!B47</f>
        <v>0.35294952728468298</v>
      </c>
      <c r="C47" s="4">
        <f>'1'!C47</f>
        <v>0.50760893463927503</v>
      </c>
      <c r="D47" s="3" t="e">
        <f>'1'!D47</f>
        <v>#N/A</v>
      </c>
      <c r="E47" s="40" t="e">
        <f>'1'!E47</f>
        <v>#N/A</v>
      </c>
      <c r="F47" s="3" t="e">
        <f>'1'!F47</f>
        <v>#N/A</v>
      </c>
      <c r="G47" s="40" t="e">
        <f>'1'!G47</f>
        <v>#N/A</v>
      </c>
      <c r="H47" s="4">
        <f>'1'!H47</f>
        <v>0.63451116829909382</v>
      </c>
      <c r="I47" s="4">
        <f>'1'!I47</f>
        <v>0.38070670097945625</v>
      </c>
      <c r="J47" s="4">
        <f>'1'!J47</f>
        <v>0.87466213889086553</v>
      </c>
      <c r="K47" s="4">
        <f>'1'!K47</f>
        <v>0.35294952728468298</v>
      </c>
      <c r="L47" s="4">
        <f>'1'!L47</f>
        <v>0.7068153436622534</v>
      </c>
      <c r="M47" s="4">
        <f>'1'!M47</f>
        <v>0.50760893463927503</v>
      </c>
      <c r="N47" s="3" t="e">
        <f>'1'!N47</f>
        <v>#N/A</v>
      </c>
      <c r="O47" s="3" t="e">
        <f>'1'!O47</f>
        <v>#N/A</v>
      </c>
      <c r="P47" s="3" t="e">
        <f>'1'!P47</f>
        <v>#N/A</v>
      </c>
      <c r="Q47" s="3" t="e">
        <f>'1'!Q47</f>
        <v>#N/A</v>
      </c>
      <c r="R47" s="4">
        <f>'1'!R47</f>
        <v>0.88351917957781678</v>
      </c>
      <c r="S47" s="4">
        <f>'1'!S47</f>
        <v>0.53011150774669002</v>
      </c>
      <c r="T47" s="4">
        <f>'1'!T47</f>
        <v>0.63451116829909382</v>
      </c>
      <c r="U47" s="4">
        <f>'1'!U47</f>
        <v>0.38070670097945625</v>
      </c>
      <c r="V47" s="12">
        <v>237</v>
      </c>
      <c r="W47" s="6" t="str">
        <f>'1'!W47</f>
        <v>FAIL</v>
      </c>
      <c r="X47" s="4" t="b">
        <f>'1'!X47</f>
        <v>0</v>
      </c>
      <c r="Y47" s="4" t="b">
        <f>'1'!Y47</f>
        <v>1</v>
      </c>
      <c r="Z47" s="4" t="b">
        <f>'1'!Z47</f>
        <v>0</v>
      </c>
      <c r="AA47" s="9">
        <v>231</v>
      </c>
    </row>
    <row r="48" spans="1:36" s="1" customFormat="1" ht="15" customHeight="1" x14ac:dyDescent="0.25">
      <c r="A48" s="9">
        <v>232</v>
      </c>
      <c r="B48" s="4">
        <f>'1'!B48</f>
        <v>0.33952394979477901</v>
      </c>
      <c r="C48" s="4">
        <f>'1'!C48</f>
        <v>0.46608906371508202</v>
      </c>
      <c r="D48" s="3" t="e">
        <f>'1'!D48</f>
        <v>#N/A</v>
      </c>
      <c r="E48" s="40" t="e">
        <f>'1'!E48</f>
        <v>#N/A</v>
      </c>
      <c r="F48" s="3" t="e">
        <f>'1'!F48</f>
        <v>#N/A</v>
      </c>
      <c r="G48" s="40" t="e">
        <f>'1'!G48</f>
        <v>#N/A</v>
      </c>
      <c r="H48" s="4">
        <f>'1'!H48</f>
        <v>0.58261132964385254</v>
      </c>
      <c r="I48" s="4">
        <f>'1'!I48</f>
        <v>0.3495667977863115</v>
      </c>
      <c r="J48" s="4">
        <f>'1'!J48</f>
        <v>0.84139153384570597</v>
      </c>
      <c r="K48" s="4">
        <f>'1'!K48</f>
        <v>0.33952394979477901</v>
      </c>
      <c r="L48" s="4">
        <f>'1'!L48</f>
        <v>0.64900138525162998</v>
      </c>
      <c r="M48" s="4">
        <f>'1'!M48</f>
        <v>0.46608906371508202</v>
      </c>
      <c r="N48" s="3" t="e">
        <f>'1'!N48</f>
        <v>#N/A</v>
      </c>
      <c r="O48" s="3" t="e">
        <f>'1'!O48</f>
        <v>#N/A</v>
      </c>
      <c r="P48" s="3" t="e">
        <f>'1'!P48</f>
        <v>#N/A</v>
      </c>
      <c r="Q48" s="3" t="e">
        <f>'1'!Q48</f>
        <v>#N/A</v>
      </c>
      <c r="R48" s="4">
        <f>'1'!R48</f>
        <v>0.81125173156453745</v>
      </c>
      <c r="S48" s="4">
        <f>'1'!S48</f>
        <v>0.48675103893872251</v>
      </c>
      <c r="T48" s="4">
        <f>'1'!T48</f>
        <v>0.58261132964385254</v>
      </c>
      <c r="U48" s="4">
        <f>'1'!U48</f>
        <v>0.3495667977863115</v>
      </c>
      <c r="V48" s="12">
        <v>237</v>
      </c>
      <c r="W48" s="6" t="str">
        <f>'1'!W48</f>
        <v>FAIL</v>
      </c>
      <c r="X48" s="4" t="b">
        <f>'1'!X48</f>
        <v>0</v>
      </c>
      <c r="Y48" s="4" t="b">
        <f>'1'!Y48</f>
        <v>0</v>
      </c>
      <c r="Z48" s="4" t="b">
        <f>'1'!Z48</f>
        <v>0</v>
      </c>
      <c r="AA48" s="9">
        <v>232</v>
      </c>
    </row>
    <row r="49" spans="1:37" s="1" customFormat="1" ht="15" customHeight="1" x14ac:dyDescent="0.25">
      <c r="A49" s="9">
        <v>233</v>
      </c>
      <c r="B49" s="4">
        <f>'1'!B49</f>
        <v>0.32346797452114601</v>
      </c>
      <c r="C49" s="4">
        <f>'1'!C49</f>
        <v>0.42374783649540498</v>
      </c>
      <c r="D49" s="3" t="e">
        <f>'1'!D49</f>
        <v>#N/A</v>
      </c>
      <c r="E49" s="40" t="e">
        <f>'1'!E49</f>
        <v>#N/A</v>
      </c>
      <c r="F49" s="3" t="e">
        <f>'1'!F49</f>
        <v>#N/A</v>
      </c>
      <c r="G49" s="40" t="e">
        <f>'1'!G49</f>
        <v>#N/A</v>
      </c>
      <c r="H49" s="4">
        <f>'1'!H49</f>
        <v>0.52968479561925619</v>
      </c>
      <c r="I49" s="4">
        <f>'1'!I49</f>
        <v>0.31781087737155372</v>
      </c>
      <c r="J49" s="4">
        <f>'1'!J49</f>
        <v>0.80160240653661219</v>
      </c>
      <c r="K49" s="4">
        <f>'1'!K49</f>
        <v>0.32346797452114601</v>
      </c>
      <c r="L49" s="4">
        <f>'1'!L49</f>
        <v>0.59004373690049317</v>
      </c>
      <c r="M49" s="4">
        <f>'1'!M49</f>
        <v>0.42374783649540498</v>
      </c>
      <c r="N49" s="3" t="e">
        <f>'1'!N49</f>
        <v>#N/A</v>
      </c>
      <c r="O49" s="3" t="e">
        <f>'1'!O49</f>
        <v>#N/A</v>
      </c>
      <c r="P49" s="3" t="e">
        <f>'1'!P49</f>
        <v>#N/A</v>
      </c>
      <c r="Q49" s="3" t="e">
        <f>'1'!Q49</f>
        <v>#N/A</v>
      </c>
      <c r="R49" s="4">
        <f>'1'!R49</f>
        <v>0.73755467112561646</v>
      </c>
      <c r="S49" s="4">
        <f>'1'!S49</f>
        <v>0.44253280267536987</v>
      </c>
      <c r="T49" s="4">
        <f>'1'!T49</f>
        <v>0.52968479561925619</v>
      </c>
      <c r="U49" s="4">
        <f>'1'!U49</f>
        <v>0.31781087737155372</v>
      </c>
      <c r="V49" s="12">
        <v>237</v>
      </c>
      <c r="W49" s="6" t="str">
        <f>'1'!W49</f>
        <v>FAIL</v>
      </c>
      <c r="X49" s="4" t="b">
        <f>'1'!X49</f>
        <v>1</v>
      </c>
      <c r="Y49" s="4" t="b">
        <f>'1'!Y49</f>
        <v>0</v>
      </c>
      <c r="Z49" s="4" t="b">
        <f>'1'!Z49</f>
        <v>1</v>
      </c>
      <c r="AA49" s="9">
        <v>233</v>
      </c>
      <c r="AC49" s="65"/>
      <c r="AD49" s="65"/>
      <c r="AE49" s="65"/>
      <c r="AF49" s="65"/>
      <c r="AG49" s="65"/>
      <c r="AH49" s="65"/>
      <c r="AI49" s="65"/>
      <c r="AJ49" s="65"/>
    </row>
    <row r="50" spans="1:37" s="1" customFormat="1" ht="15" customHeight="1" x14ac:dyDescent="0.25">
      <c r="A50" s="9">
        <v>234</v>
      </c>
      <c r="B50" s="4">
        <f>'1'!B50</f>
        <v>0.30859446291667098</v>
      </c>
      <c r="C50" s="4">
        <f>'1'!C50</f>
        <v>0.38309092672616002</v>
      </c>
      <c r="D50" s="3" t="e">
        <f>'1'!D50</f>
        <v>#N/A</v>
      </c>
      <c r="E50" s="40" t="e">
        <f>'1'!E50</f>
        <v>#N/A</v>
      </c>
      <c r="F50" s="3" t="e">
        <f>'1'!F50</f>
        <v>#N/A</v>
      </c>
      <c r="G50" s="40" t="e">
        <f>'1'!G50</f>
        <v>#N/A</v>
      </c>
      <c r="H50" s="4">
        <f>'1'!H50</f>
        <v>0.47886365840770001</v>
      </c>
      <c r="I50" s="4">
        <f>'1'!I50</f>
        <v>0.28731819504462003</v>
      </c>
      <c r="J50" s="4">
        <f>'1'!J50</f>
        <v>0.76474360246660378</v>
      </c>
      <c r="K50" s="4">
        <f>'1'!K50</f>
        <v>0.30859446291667098</v>
      </c>
      <c r="L50" s="4">
        <f>'1'!L50</f>
        <v>0.53343140073029638</v>
      </c>
      <c r="M50" s="4">
        <f>'1'!M50</f>
        <v>0.38309092672616002</v>
      </c>
      <c r="N50" s="3" t="e">
        <f>'1'!N50</f>
        <v>#N/A</v>
      </c>
      <c r="O50" s="3" t="e">
        <f>'1'!O50</f>
        <v>#N/A</v>
      </c>
      <c r="P50" s="3" t="e">
        <f>'1'!P50</f>
        <v>#N/A</v>
      </c>
      <c r="Q50" s="3" t="e">
        <f>'1'!Q50</f>
        <v>#N/A</v>
      </c>
      <c r="R50" s="4">
        <f>'1'!R50</f>
        <v>0.66678925091287045</v>
      </c>
      <c r="S50" s="4">
        <f>'1'!S50</f>
        <v>0.40007355054772231</v>
      </c>
      <c r="T50" s="4">
        <f>'1'!T50</f>
        <v>0.47886365840770001</v>
      </c>
      <c r="U50" s="4">
        <f>'1'!U50</f>
        <v>0.28731819504462003</v>
      </c>
      <c r="V50" s="12">
        <v>237</v>
      </c>
      <c r="W50" s="6" t="str">
        <f>'1'!W50</f>
        <v>FAIL</v>
      </c>
      <c r="X50" s="4" t="b">
        <f>'1'!X50</f>
        <v>1</v>
      </c>
      <c r="Y50" s="4" t="b">
        <f>'1'!Y50</f>
        <v>0</v>
      </c>
      <c r="Z50" s="4" t="b">
        <f>'1'!Z50</f>
        <v>1</v>
      </c>
      <c r="AA50" s="9">
        <v>234</v>
      </c>
      <c r="AB50" s="66"/>
      <c r="AK50" s="24"/>
    </row>
    <row r="51" spans="1:37" s="1" customFormat="1" ht="15" customHeight="1" x14ac:dyDescent="0.25">
      <c r="A51" s="9">
        <v>235</v>
      </c>
      <c r="B51" s="4">
        <f>'1'!B51</f>
        <v>0.29462992160118201</v>
      </c>
      <c r="C51" s="4">
        <f>'1'!C51</f>
        <v>0.338639207453234</v>
      </c>
      <c r="D51" s="3" t="e">
        <f>'1'!D51</f>
        <v>#N/A</v>
      </c>
      <c r="E51" s="40" t="e">
        <f>'1'!E51</f>
        <v>#N/A</v>
      </c>
      <c r="F51" s="3" t="e">
        <f>'1'!F51</f>
        <v>#N/A</v>
      </c>
      <c r="G51" s="40" t="e">
        <f>'1'!G51</f>
        <v>#N/A</v>
      </c>
      <c r="H51" s="4">
        <f>'1'!H51</f>
        <v>0.42329900931654252</v>
      </c>
      <c r="I51" s="4">
        <f>'1'!I51</f>
        <v>0.25397940558992549</v>
      </c>
      <c r="J51" s="4">
        <f>'1'!J51</f>
        <v>0.73013736380805572</v>
      </c>
      <c r="K51" s="4">
        <f>'1'!K51</f>
        <v>0.29462992160118201</v>
      </c>
      <c r="L51" s="4">
        <f>'1'!L51</f>
        <v>0.47153501733310738</v>
      </c>
      <c r="M51" s="4">
        <f>'1'!M51</f>
        <v>0.338639207453234</v>
      </c>
      <c r="N51" s="3" t="e">
        <f>'1'!N51</f>
        <v>#N/A</v>
      </c>
      <c r="O51" s="3" t="e">
        <f>'1'!O51</f>
        <v>#N/A</v>
      </c>
      <c r="P51" s="3" t="e">
        <f>'1'!P51</f>
        <v>#N/A</v>
      </c>
      <c r="Q51" s="3" t="e">
        <f>'1'!Q51</f>
        <v>#N/A</v>
      </c>
      <c r="R51" s="4">
        <f>'1'!R51</f>
        <v>0.58941877166638423</v>
      </c>
      <c r="S51" s="4">
        <f>'1'!S51</f>
        <v>0.35365126299983052</v>
      </c>
      <c r="T51" s="4">
        <f>'1'!T51</f>
        <v>0.42329900931654252</v>
      </c>
      <c r="U51" s="4">
        <f>'1'!U51</f>
        <v>0.25397940558992549</v>
      </c>
      <c r="V51" s="12">
        <v>237</v>
      </c>
      <c r="W51" s="6" t="str">
        <f>'1'!W51</f>
        <v>FAIL</v>
      </c>
      <c r="X51" s="4" t="b">
        <f>'1'!X51</f>
        <v>1</v>
      </c>
      <c r="Y51" s="4" t="b">
        <f>'1'!Y51</f>
        <v>0</v>
      </c>
      <c r="Z51" s="4" t="b">
        <f>'1'!Z51</f>
        <v>1</v>
      </c>
      <c r="AA51" s="9">
        <v>235</v>
      </c>
      <c r="AB51" s="66"/>
      <c r="AK51" s="24"/>
    </row>
    <row r="52" spans="1:37" s="1" customFormat="1" ht="15" customHeight="1" x14ac:dyDescent="0.25">
      <c r="A52" s="9">
        <v>236</v>
      </c>
      <c r="B52" s="4">
        <f>'1'!B52</f>
        <v>0.27917051250663699</v>
      </c>
      <c r="C52" s="4">
        <f>'1'!C52</f>
        <v>0.29561063054523701</v>
      </c>
      <c r="D52" s="3" t="e">
        <f>'1'!D52</f>
        <v>#N/A</v>
      </c>
      <c r="E52" s="40" t="e">
        <f>'1'!E52</f>
        <v>#N/A</v>
      </c>
      <c r="F52" s="3" t="e">
        <f>'1'!F52</f>
        <v>#N/A</v>
      </c>
      <c r="G52" s="40" t="e">
        <f>'1'!G52</f>
        <v>#N/A</v>
      </c>
      <c r="H52" s="4">
        <f>'1'!H52</f>
        <v>0.36951328818154627</v>
      </c>
      <c r="I52" s="4">
        <f>'1'!I52</f>
        <v>0.22170797290892774</v>
      </c>
      <c r="J52" s="4">
        <f>'1'!J52</f>
        <v>0.69182661742839779</v>
      </c>
      <c r="K52" s="4">
        <f>'1'!K52</f>
        <v>0.27917051250663699</v>
      </c>
      <c r="L52" s="4">
        <f>'1'!L52</f>
        <v>0.41162027529623535</v>
      </c>
      <c r="M52" s="4">
        <f>'1'!M52</f>
        <v>0.29561063054523701</v>
      </c>
      <c r="N52" s="3" t="e">
        <f>'1'!N52</f>
        <v>#N/A</v>
      </c>
      <c r="O52" s="3" t="e">
        <f>'1'!O52</f>
        <v>#N/A</v>
      </c>
      <c r="P52" s="3" t="e">
        <f>'1'!P52</f>
        <v>#N/A</v>
      </c>
      <c r="Q52" s="3" t="e">
        <f>'1'!Q52</f>
        <v>#N/A</v>
      </c>
      <c r="R52" s="4">
        <f>'1'!R52</f>
        <v>0.51452534412029416</v>
      </c>
      <c r="S52" s="4">
        <f>'1'!S52</f>
        <v>0.30871520647217654</v>
      </c>
      <c r="T52" s="4">
        <f>'1'!T52</f>
        <v>0.36951328818154627</v>
      </c>
      <c r="U52" s="4">
        <f>'1'!U52</f>
        <v>0.22170797290892774</v>
      </c>
      <c r="V52" s="12">
        <v>237</v>
      </c>
      <c r="W52" s="6" t="str">
        <f>'1'!W52</f>
        <v>FAIL</v>
      </c>
      <c r="X52" s="4" t="b">
        <f>'1'!X52</f>
        <v>1</v>
      </c>
      <c r="Y52" s="4" t="b">
        <f>'1'!Y52</f>
        <v>0</v>
      </c>
      <c r="Z52" s="4" t="b">
        <f>'1'!Z52</f>
        <v>1</v>
      </c>
      <c r="AA52" s="9">
        <v>236</v>
      </c>
      <c r="AB52" s="66"/>
      <c r="AK52" s="24"/>
    </row>
    <row r="53" spans="1:37" s="1" customFormat="1" ht="15" customHeight="1" x14ac:dyDescent="0.25">
      <c r="A53" s="9">
        <v>237</v>
      </c>
      <c r="B53" s="4">
        <f>'1'!B53</f>
        <v>0.26226008455806599</v>
      </c>
      <c r="C53" s="4">
        <f>'1'!C53</f>
        <v>0.25244913495494498</v>
      </c>
      <c r="D53" s="3" t="e">
        <f>'1'!D53</f>
        <v>#N/A</v>
      </c>
      <c r="E53" s="40" t="e">
        <f>'1'!E53</f>
        <v>#N/A</v>
      </c>
      <c r="F53" s="3" t="e">
        <f>'1'!F53</f>
        <v>#N/A</v>
      </c>
      <c r="G53" s="40" t="e">
        <f>'1'!G53</f>
        <v>#N/A</v>
      </c>
      <c r="H53" s="4">
        <f>'1'!H53</f>
        <v>0.31556141869368121</v>
      </c>
      <c r="I53" s="4">
        <f>'1'!I53</f>
        <v>0.18933685121620875</v>
      </c>
      <c r="J53" s="4">
        <f>'1'!J53</f>
        <v>0.64992002757446976</v>
      </c>
      <c r="K53" s="4">
        <f>'1'!K53</f>
        <v>0.26226008455806599</v>
      </c>
      <c r="L53" s="4">
        <f>'1'!L53</f>
        <v>0.3515204518754585</v>
      </c>
      <c r="M53" s="4">
        <f>'1'!M53</f>
        <v>0.25244913495494498</v>
      </c>
      <c r="N53" s="3" t="e">
        <f>'1'!N53</f>
        <v>#N/A</v>
      </c>
      <c r="O53" s="3" t="e">
        <f>'1'!O53</f>
        <v>#N/A</v>
      </c>
      <c r="P53" s="3" t="e">
        <f>'1'!P53</f>
        <v>#N/A</v>
      </c>
      <c r="Q53" s="3" t="e">
        <f>'1'!Q53</f>
        <v>#N/A</v>
      </c>
      <c r="R53" s="4">
        <f>'1'!R53</f>
        <v>0.4394005648443231</v>
      </c>
      <c r="S53" s="4">
        <f>'1'!S53</f>
        <v>0.26364033890659389</v>
      </c>
      <c r="T53" s="4">
        <f>'1'!T53</f>
        <v>0.31556141869368121</v>
      </c>
      <c r="U53" s="4">
        <f>'1'!U53</f>
        <v>0.18933685121620875</v>
      </c>
      <c r="V53" s="12">
        <v>237</v>
      </c>
      <c r="W53" s="6" t="str">
        <f>'1'!W53</f>
        <v>FAIL</v>
      </c>
      <c r="X53" s="4" t="b">
        <f>'1'!X53</f>
        <v>1</v>
      </c>
      <c r="Y53" s="4" t="b">
        <f>'1'!Y53</f>
        <v>0</v>
      </c>
      <c r="Z53" s="4" t="b">
        <f>'1'!Z53</f>
        <v>1</v>
      </c>
      <c r="AA53" s="9">
        <v>237</v>
      </c>
      <c r="AB53" s="66"/>
      <c r="AK53" s="24"/>
    </row>
    <row r="54" spans="1:37" s="1" customFormat="1" ht="15" customHeight="1" x14ac:dyDescent="0.25">
      <c r="A54" s="9">
        <v>238</v>
      </c>
      <c r="B54" s="4">
        <f>'1'!B54</f>
        <v>0.24590693345353401</v>
      </c>
      <c r="C54" s="4">
        <f>'1'!C54</f>
        <v>0.21293598188797899</v>
      </c>
      <c r="D54" s="3" t="e">
        <f>'1'!D54</f>
        <v>#N/A</v>
      </c>
      <c r="E54" s="40" t="e">
        <f>'1'!E54</f>
        <v>#N/A</v>
      </c>
      <c r="F54" s="3" t="e">
        <f>'1'!F54</f>
        <v>#N/A</v>
      </c>
      <c r="G54" s="40" t="e">
        <f>'1'!G54</f>
        <v>#N/A</v>
      </c>
      <c r="H54" s="4">
        <f>'1'!H54</f>
        <v>0.26616997735997372</v>
      </c>
      <c r="I54" s="4">
        <f>'1'!I54</f>
        <v>0.15970198641598424</v>
      </c>
      <c r="J54" s="4">
        <f>'1'!J54</f>
        <v>0.60939445375450962</v>
      </c>
      <c r="K54" s="4">
        <f>'1'!K54</f>
        <v>0.24590693345353401</v>
      </c>
      <c r="L54" s="4">
        <f>'1'!L54</f>
        <v>0.29650072909604408</v>
      </c>
      <c r="M54" s="4">
        <f>'1'!M54</f>
        <v>0.21293598188797899</v>
      </c>
      <c r="N54" s="3" t="e">
        <f>'1'!N54</f>
        <v>#N/A</v>
      </c>
      <c r="O54" s="3" t="e">
        <f>'1'!O54</f>
        <v>#N/A</v>
      </c>
      <c r="P54" s="3" t="e">
        <f>'1'!P54</f>
        <v>#N/A</v>
      </c>
      <c r="Q54" s="3" t="e">
        <f>'1'!Q54</f>
        <v>#N/A</v>
      </c>
      <c r="R54" s="4">
        <f>'1'!R54</f>
        <v>0.37062591137005507</v>
      </c>
      <c r="S54" s="4">
        <f>'1'!S54</f>
        <v>0.22237554682203306</v>
      </c>
      <c r="T54" s="4">
        <f>'1'!T54</f>
        <v>0.26616997735997372</v>
      </c>
      <c r="U54" s="4">
        <f>'1'!U54</f>
        <v>0.15970198641598424</v>
      </c>
      <c r="V54" s="12">
        <v>237</v>
      </c>
      <c r="W54" s="6" t="str">
        <f>'1'!W54</f>
        <v>FAIL</v>
      </c>
      <c r="X54" s="4" t="b">
        <f>'1'!X54</f>
        <v>1</v>
      </c>
      <c r="Y54" s="4" t="b">
        <f>'1'!Y54</f>
        <v>0</v>
      </c>
      <c r="Z54" s="4" t="b">
        <f>'1'!Z54</f>
        <v>1</v>
      </c>
      <c r="AA54" s="9">
        <v>238</v>
      </c>
      <c r="AB54" s="66"/>
      <c r="AK54" s="24"/>
    </row>
    <row r="55" spans="1:37" s="1" customFormat="1" ht="15" customHeight="1" x14ac:dyDescent="0.25">
      <c r="A55" s="9">
        <v>239</v>
      </c>
      <c r="B55" s="4">
        <f>'1'!B55</f>
        <v>0.231666844474061</v>
      </c>
      <c r="C55" s="4">
        <f>'1'!C55</f>
        <v>0.176159410406342</v>
      </c>
      <c r="D55" s="3" t="e">
        <f>'1'!D55</f>
        <v>#N/A</v>
      </c>
      <c r="E55" s="40" t="e">
        <f>'1'!E55</f>
        <v>#N/A</v>
      </c>
      <c r="F55" s="3" t="e">
        <f>'1'!F55</f>
        <v>#N/A</v>
      </c>
      <c r="G55" s="40" t="e">
        <f>'1'!G55</f>
        <v>#N/A</v>
      </c>
      <c r="H55" s="4">
        <f>'1'!H55</f>
        <v>0.2201992630079275</v>
      </c>
      <c r="I55" s="4">
        <f>'1'!I55</f>
        <v>0.13211955780475651</v>
      </c>
      <c r="J55" s="4">
        <f>'1'!J55</f>
        <v>0.57410536644334886</v>
      </c>
      <c r="K55" s="4">
        <f>'1'!K55</f>
        <v>0.231666844474061</v>
      </c>
      <c r="L55" s="4">
        <f>'1'!L55</f>
        <v>0.24529153391317146</v>
      </c>
      <c r="M55" s="4">
        <f>'1'!M55</f>
        <v>0.176159410406342</v>
      </c>
      <c r="N55" s="3" t="e">
        <f>'1'!N55</f>
        <v>#N/A</v>
      </c>
      <c r="O55" s="3" t="e">
        <f>'1'!O55</f>
        <v>#N/A</v>
      </c>
      <c r="P55" s="3" t="e">
        <f>'1'!P55</f>
        <v>#N/A</v>
      </c>
      <c r="Q55" s="3" t="e">
        <f>'1'!Q55</f>
        <v>#N/A</v>
      </c>
      <c r="R55" s="4">
        <f>'1'!R55</f>
        <v>0.30661441739146433</v>
      </c>
      <c r="S55" s="4">
        <f>'1'!S55</f>
        <v>0.18396865043487859</v>
      </c>
      <c r="T55" s="4">
        <f>'1'!T55</f>
        <v>0.2201992630079275</v>
      </c>
      <c r="U55" s="4">
        <f>'1'!U55</f>
        <v>0.13211955780475651</v>
      </c>
      <c r="V55" s="12">
        <v>237</v>
      </c>
      <c r="W55" s="6" t="str">
        <f>'1'!W55</f>
        <v>FAIL</v>
      </c>
      <c r="X55" s="4" t="b">
        <f>'1'!X55</f>
        <v>0</v>
      </c>
      <c r="Y55" s="4" t="b">
        <f>'1'!Y55</f>
        <v>0</v>
      </c>
      <c r="Z55" s="4" t="b">
        <f>'1'!Z55</f>
        <v>0</v>
      </c>
      <c r="AA55" s="9">
        <v>239</v>
      </c>
      <c r="AB55" s="66"/>
      <c r="AK55" s="24"/>
    </row>
    <row r="56" spans="1:37" s="1" customFormat="1" ht="15" customHeight="1" x14ac:dyDescent="0.25">
      <c r="A56" s="9">
        <v>240</v>
      </c>
      <c r="B56" s="4">
        <f>'1'!B56</f>
        <v>0.21562741982044001</v>
      </c>
      <c r="C56" s="4">
        <f>'1'!C56</f>
        <v>0.13957828004751199</v>
      </c>
      <c r="D56" s="3" t="e">
        <f>'1'!D56</f>
        <v>#N/A</v>
      </c>
      <c r="E56" s="40" t="e">
        <f>'1'!E56</f>
        <v>#N/A</v>
      </c>
      <c r="F56" s="3" t="e">
        <f>'1'!F56</f>
        <v>#N/A</v>
      </c>
      <c r="G56" s="40" t="e">
        <f>'1'!G56</f>
        <v>#N/A</v>
      </c>
      <c r="H56" s="4">
        <f>'1'!H56</f>
        <v>0.17447285005939001</v>
      </c>
      <c r="I56" s="4">
        <f>'1'!I56</f>
        <v>0.104683710035634</v>
      </c>
      <c r="J56" s="4">
        <f>'1'!J56</f>
        <v>0.53435725406579804</v>
      </c>
      <c r="K56" s="4">
        <f>'1'!K56</f>
        <v>0.21562741982044001</v>
      </c>
      <c r="L56" s="4">
        <f>'1'!L56</f>
        <v>0.19435447890545299</v>
      </c>
      <c r="M56" s="4">
        <f>'1'!M56</f>
        <v>0.13957828004751199</v>
      </c>
      <c r="N56" s="3" t="e">
        <f>'1'!N56</f>
        <v>#N/A</v>
      </c>
      <c r="O56" s="3" t="e">
        <f>'1'!O56</f>
        <v>#N/A</v>
      </c>
      <c r="P56" s="3" t="e">
        <f>'1'!P56</f>
        <v>#N/A</v>
      </c>
      <c r="Q56" s="3" t="e">
        <f>'1'!Q56</f>
        <v>#N/A</v>
      </c>
      <c r="R56" s="4">
        <f>'1'!R56</f>
        <v>0.24294309863181623</v>
      </c>
      <c r="S56" s="4">
        <f>'1'!S56</f>
        <v>0.14576585917908974</v>
      </c>
      <c r="T56" s="4">
        <f>'1'!T56</f>
        <v>0.17447285005939001</v>
      </c>
      <c r="U56" s="4">
        <f>'1'!U56</f>
        <v>0.104683710035634</v>
      </c>
      <c r="V56" s="12">
        <v>237</v>
      </c>
      <c r="W56" s="6" t="str">
        <f>'1'!W56</f>
        <v>FAIL</v>
      </c>
      <c r="X56" s="4" t="b">
        <f>'1'!X56</f>
        <v>0</v>
      </c>
      <c r="Y56" s="4" t="b">
        <f>'1'!Y56</f>
        <v>0</v>
      </c>
      <c r="Z56" s="4" t="b">
        <f>'1'!Z56</f>
        <v>0</v>
      </c>
      <c r="AA56" s="9">
        <v>240</v>
      </c>
      <c r="AB56" s="66"/>
      <c r="AK56" s="24"/>
    </row>
    <row r="57" spans="1:37" s="1" customFormat="1" ht="15" customHeight="1" x14ac:dyDescent="0.25">
      <c r="A57" s="9">
        <v>241</v>
      </c>
      <c r="B57" s="4">
        <f>'1'!B57</f>
        <v>0.197030738535272</v>
      </c>
      <c r="C57" s="4">
        <f>'1'!C57</f>
        <v>0.108975621821504</v>
      </c>
      <c r="D57" s="3" t="e">
        <f>'1'!D57</f>
        <v>#N/A</v>
      </c>
      <c r="E57" s="40" t="e">
        <f>'1'!E57</f>
        <v>#N/A</v>
      </c>
      <c r="F57" s="3" t="e">
        <f>'1'!F57</f>
        <v>#N/A</v>
      </c>
      <c r="G57" s="40" t="e">
        <f>'1'!G57</f>
        <v>#N/A</v>
      </c>
      <c r="H57" s="4">
        <f>'1'!H57</f>
        <v>0.13621952727688</v>
      </c>
      <c r="I57" s="4">
        <f>'1'!I57</f>
        <v>8.1731716366127999E-2</v>
      </c>
      <c r="J57" s="4">
        <f>'1'!J57</f>
        <v>0.48827187422609919</v>
      </c>
      <c r="K57" s="4">
        <f>'1'!K57</f>
        <v>0.197030738535272</v>
      </c>
      <c r="L57" s="4">
        <f>'1'!L57</f>
        <v>0.15174209185918147</v>
      </c>
      <c r="M57" s="4">
        <f>'1'!M57</f>
        <v>0.108975621821504</v>
      </c>
      <c r="N57" s="3" t="e">
        <f>'1'!N57</f>
        <v>#N/A</v>
      </c>
      <c r="O57" s="3" t="e">
        <f>'1'!O57</f>
        <v>#N/A</v>
      </c>
      <c r="P57" s="3" t="e">
        <f>'1'!P57</f>
        <v>#N/A</v>
      </c>
      <c r="Q57" s="3" t="e">
        <f>'1'!Q57</f>
        <v>#N/A</v>
      </c>
      <c r="R57" s="4">
        <f>'1'!R57</f>
        <v>0.18967761482397683</v>
      </c>
      <c r="S57" s="4">
        <f>'1'!S57</f>
        <v>0.1138065688943861</v>
      </c>
      <c r="T57" s="4">
        <f>'1'!T57</f>
        <v>0.13621952727688</v>
      </c>
      <c r="U57" s="4">
        <f>'1'!U57</f>
        <v>8.1731716366127999E-2</v>
      </c>
      <c r="V57" s="12">
        <v>237</v>
      </c>
      <c r="W57" s="6" t="str">
        <f>'1'!W57</f>
        <v>FAIL</v>
      </c>
      <c r="X57" s="4" t="b">
        <f>'1'!X57</f>
        <v>0</v>
      </c>
      <c r="Y57" s="4" t="b">
        <f>'1'!Y57</f>
        <v>0</v>
      </c>
      <c r="Z57" s="4" t="b">
        <f>'1'!Z57</f>
        <v>0</v>
      </c>
      <c r="AA57" s="9">
        <v>241</v>
      </c>
      <c r="AC57" s="13"/>
      <c r="AD57" s="13"/>
      <c r="AE57" s="13"/>
      <c r="AF57" s="13"/>
      <c r="AG57" s="13"/>
      <c r="AH57" s="13"/>
      <c r="AI57" s="13"/>
      <c r="AJ57" s="13"/>
    </row>
    <row r="58" spans="1:37" s="1" customFormat="1" ht="15" customHeight="1" x14ac:dyDescent="0.25">
      <c r="A58" s="9">
        <v>242</v>
      </c>
      <c r="B58" s="4">
        <f>'1'!B58</f>
        <v>0.178612548921146</v>
      </c>
      <c r="C58" s="4">
        <f>'1'!C58</f>
        <v>8.2487036534803604E-2</v>
      </c>
      <c r="D58" s="3" t="e">
        <f>'1'!D58</f>
        <v>#N/A</v>
      </c>
      <c r="E58" s="40" t="e">
        <f>'1'!E58</f>
        <v>#N/A</v>
      </c>
      <c r="F58" s="3" t="e">
        <f>'1'!F58</f>
        <v>#N/A</v>
      </c>
      <c r="G58" s="40" t="e">
        <f>'1'!G58</f>
        <v>#N/A</v>
      </c>
      <c r="H58" s="4">
        <f>'1'!H58</f>
        <v>0.1031087956685045</v>
      </c>
      <c r="I58" s="4">
        <f>'1'!I58</f>
        <v>6.1865277401102703E-2</v>
      </c>
      <c r="J58" s="4">
        <f>'1'!J58</f>
        <v>0.44262882365644884</v>
      </c>
      <c r="K58" s="4">
        <f>'1'!K58</f>
        <v>0.178612548921146</v>
      </c>
      <c r="L58" s="4">
        <f>'1'!L58</f>
        <v>0.11485830744382054</v>
      </c>
      <c r="M58" s="4">
        <f>'1'!M58</f>
        <v>8.2487036534803604E-2</v>
      </c>
      <c r="N58" s="3" t="e">
        <f>'1'!N58</f>
        <v>#N/A</v>
      </c>
      <c r="O58" s="3" t="e">
        <f>'1'!O58</f>
        <v>#N/A</v>
      </c>
      <c r="P58" s="3" t="e">
        <f>'1'!P58</f>
        <v>#N/A</v>
      </c>
      <c r="Q58" s="3" t="e">
        <f>'1'!Q58</f>
        <v>#N/A</v>
      </c>
      <c r="R58" s="4">
        <f>'1'!R58</f>
        <v>0.14357288430477569</v>
      </c>
      <c r="S58" s="4">
        <f>'1'!S58</f>
        <v>8.614373058286541E-2</v>
      </c>
      <c r="T58" s="4">
        <f>'1'!T58</f>
        <v>0.1031087956685045</v>
      </c>
      <c r="U58" s="4">
        <f>'1'!U58</f>
        <v>6.1865277401102703E-2</v>
      </c>
      <c r="V58" s="12">
        <v>237</v>
      </c>
      <c r="W58" s="6" t="str">
        <f>'1'!W58</f>
        <v>FAIL</v>
      </c>
      <c r="X58" s="4" t="b">
        <f>'1'!X58</f>
        <v>0</v>
      </c>
      <c r="Y58" s="4" t="b">
        <f>'1'!Y58</f>
        <v>0</v>
      </c>
      <c r="Z58" s="4" t="b">
        <f>'1'!Z58</f>
        <v>0</v>
      </c>
      <c r="AA58" s="9">
        <v>242</v>
      </c>
    </row>
    <row r="59" spans="1:37" s="1" customFormat="1" ht="15" customHeight="1" x14ac:dyDescent="0.25">
      <c r="A59" s="9">
        <v>243</v>
      </c>
      <c r="B59" s="4">
        <f>'1'!B59</f>
        <v>0.16108824212405401</v>
      </c>
      <c r="C59" s="4">
        <f>'1'!C59</f>
        <v>6.3301932355009E-2</v>
      </c>
      <c r="D59" s="3" t="e">
        <f>'1'!D59</f>
        <v>#N/A</v>
      </c>
      <c r="E59" s="40" t="e">
        <f>'1'!E59</f>
        <v>#N/A</v>
      </c>
      <c r="F59" s="3" t="e">
        <f>'1'!F59</f>
        <v>#N/A</v>
      </c>
      <c r="G59" s="40" t="e">
        <f>'1'!G59</f>
        <v>#N/A</v>
      </c>
      <c r="H59" s="4">
        <f>'1'!H59</f>
        <v>7.9127415443761256E-2</v>
      </c>
      <c r="I59" s="4">
        <f>'1'!I59</f>
        <v>4.747644926625675E-2</v>
      </c>
      <c r="J59" s="4">
        <f>'1'!J59</f>
        <v>0.39920094946819118</v>
      </c>
      <c r="K59" s="4">
        <f>'1'!K59</f>
        <v>0.16108824212405401</v>
      </c>
      <c r="L59" s="4">
        <f>'1'!L59</f>
        <v>8.814418742212686E-2</v>
      </c>
      <c r="M59" s="4">
        <f>'1'!M59</f>
        <v>6.3301932355009E-2</v>
      </c>
      <c r="N59" s="3" t="e">
        <f>'1'!N59</f>
        <v>#N/A</v>
      </c>
      <c r="O59" s="3" t="e">
        <f>'1'!O59</f>
        <v>#N/A</v>
      </c>
      <c r="P59" s="3" t="e">
        <f>'1'!P59</f>
        <v>#N/A</v>
      </c>
      <c r="Q59" s="3" t="e">
        <f>'1'!Q59</f>
        <v>#N/A</v>
      </c>
      <c r="R59" s="4">
        <f>'1'!R59</f>
        <v>0.11018023427765858</v>
      </c>
      <c r="S59" s="4">
        <f>'1'!S59</f>
        <v>6.6108140566595142E-2</v>
      </c>
      <c r="T59" s="4">
        <f>'1'!T59</f>
        <v>7.9127415443761256E-2</v>
      </c>
      <c r="U59" s="4">
        <f>'1'!U59</f>
        <v>4.747644926625675E-2</v>
      </c>
      <c r="V59" s="12">
        <v>237</v>
      </c>
      <c r="W59" s="6" t="str">
        <f>'1'!W59</f>
        <v>FAIL</v>
      </c>
      <c r="X59" s="4" t="b">
        <f>'1'!X59</f>
        <v>0</v>
      </c>
      <c r="Y59" s="4" t="b">
        <f>'1'!Y59</f>
        <v>0</v>
      </c>
      <c r="Z59" s="4" t="b">
        <f>'1'!Z59</f>
        <v>0</v>
      </c>
      <c r="AA59" s="9">
        <v>243</v>
      </c>
    </row>
    <row r="60" spans="1:37" s="1" customFormat="1" ht="15" customHeight="1" x14ac:dyDescent="0.25">
      <c r="A60" s="9">
        <v>244</v>
      </c>
      <c r="B60" s="4">
        <f>'1'!B60</f>
        <v>0.14083858693652301</v>
      </c>
      <c r="C60" s="4">
        <f>'1'!C60</f>
        <v>4.64183706115067E-2</v>
      </c>
      <c r="D60" s="3" t="e">
        <f>'1'!D60</f>
        <v>#N/A</v>
      </c>
      <c r="E60" s="40" t="e">
        <f>'1'!E60</f>
        <v>#N/A</v>
      </c>
      <c r="F60" s="3" t="e">
        <f>'1'!F60</f>
        <v>#N/A</v>
      </c>
      <c r="G60" s="40" t="e">
        <f>'1'!G60</f>
        <v>#N/A</v>
      </c>
      <c r="H60" s="4">
        <f>'1'!H60</f>
        <v>5.8022963264383373E-2</v>
      </c>
      <c r="I60" s="4">
        <f>'1'!I60</f>
        <v>3.4813777958630027E-2</v>
      </c>
      <c r="J60" s="4">
        <f>'1'!J60</f>
        <v>0.34901925109792392</v>
      </c>
      <c r="K60" s="4">
        <f>'1'!K60</f>
        <v>0.14083858693652301</v>
      </c>
      <c r="L60" s="4">
        <f>'1'!L60</f>
        <v>6.4634828776860179E-2</v>
      </c>
      <c r="M60" s="4">
        <f>'1'!M60</f>
        <v>4.64183706115067E-2</v>
      </c>
      <c r="N60" s="3" t="e">
        <f>'1'!N60</f>
        <v>#N/A</v>
      </c>
      <c r="O60" s="3" t="e">
        <f>'1'!O60</f>
        <v>#N/A</v>
      </c>
      <c r="P60" s="3" t="e">
        <f>'1'!P60</f>
        <v>#N/A</v>
      </c>
      <c r="Q60" s="3" t="e">
        <f>'1'!Q60</f>
        <v>#N/A</v>
      </c>
      <c r="R60" s="4">
        <f>'1'!R60</f>
        <v>8.079353597107522E-2</v>
      </c>
      <c r="S60" s="4">
        <f>'1'!S60</f>
        <v>4.8476121582645137E-2</v>
      </c>
      <c r="T60" s="4">
        <f>'1'!T60</f>
        <v>5.8022963264383373E-2</v>
      </c>
      <c r="U60" s="4">
        <f>'1'!U60</f>
        <v>3.4813777958630027E-2</v>
      </c>
      <c r="V60" s="12">
        <v>237</v>
      </c>
      <c r="W60" s="6" t="str">
        <f>'1'!W60</f>
        <v>FAIL</v>
      </c>
      <c r="X60" s="4" t="b">
        <f>'1'!X60</f>
        <v>0</v>
      </c>
      <c r="Y60" s="4" t="b">
        <f>'1'!Y60</f>
        <v>0</v>
      </c>
      <c r="Z60" s="4" t="b">
        <f>'1'!Z60</f>
        <v>0</v>
      </c>
      <c r="AA60" s="9">
        <v>244</v>
      </c>
    </row>
    <row r="61" spans="1:37" s="1" customFormat="1" ht="15" customHeight="1" x14ac:dyDescent="0.25">
      <c r="A61" s="9">
        <v>245</v>
      </c>
      <c r="B61" s="4">
        <f>'1'!B61</f>
        <v>0.12381576289155399</v>
      </c>
      <c r="C61" s="4">
        <f>'1'!C61</f>
        <v>2.9354331867356601E-2</v>
      </c>
      <c r="D61" s="3" t="e">
        <f>'1'!D61</f>
        <v>#N/A</v>
      </c>
      <c r="E61" s="40" t="e">
        <f>'1'!E61</f>
        <v>#N/A</v>
      </c>
      <c r="F61" s="3" t="e">
        <f>'1'!F61</f>
        <v>#N/A</v>
      </c>
      <c r="G61" s="40" t="e">
        <f>'1'!G61</f>
        <v>#N/A</v>
      </c>
      <c r="H61" s="4">
        <f>'1'!H61</f>
        <v>3.6692914834195747E-2</v>
      </c>
      <c r="I61" s="4">
        <f>'1'!I61</f>
        <v>2.201574890051745E-2</v>
      </c>
      <c r="J61" s="4">
        <f>'1'!J61</f>
        <v>0.30683412677241079</v>
      </c>
      <c r="K61" s="4">
        <f>'1'!K61</f>
        <v>0.12381576289155399</v>
      </c>
      <c r="L61" s="4">
        <f>'1'!L61</f>
        <v>4.0874166609273385E-2</v>
      </c>
      <c r="M61" s="4">
        <f>'1'!M61</f>
        <v>2.9354331867356601E-2</v>
      </c>
      <c r="N61" s="3" t="e">
        <f>'1'!N61</f>
        <v>#N/A</v>
      </c>
      <c r="O61" s="3" t="e">
        <f>'1'!O61</f>
        <v>#N/A</v>
      </c>
      <c r="P61" s="3" t="e">
        <f>'1'!P61</f>
        <v>#N/A</v>
      </c>
      <c r="Q61" s="3" t="e">
        <f>'1'!Q61</f>
        <v>#N/A</v>
      </c>
      <c r="R61" s="4">
        <f>'1'!R61</f>
        <v>5.1092708261591735E-2</v>
      </c>
      <c r="S61" s="4">
        <f>'1'!S61</f>
        <v>3.0655624956955039E-2</v>
      </c>
      <c r="T61" s="4">
        <f>'1'!T61</f>
        <v>3.6692914834195747E-2</v>
      </c>
      <c r="U61" s="4">
        <f>'1'!U61</f>
        <v>2.201574890051745E-2</v>
      </c>
      <c r="V61" s="12">
        <v>237</v>
      </c>
      <c r="W61" s="6" t="str">
        <f>'1'!W61</f>
        <v>FAIL</v>
      </c>
      <c r="X61" s="4" t="b">
        <f>'1'!X61</f>
        <v>0</v>
      </c>
      <c r="Y61" s="4" t="b">
        <f>'1'!Y61</f>
        <v>0</v>
      </c>
      <c r="Z61" s="4" t="b">
        <f>'1'!Z61</f>
        <v>0</v>
      </c>
      <c r="AA61" s="9">
        <v>245</v>
      </c>
    </row>
    <row r="62" spans="1:37" s="1" customFormat="1" ht="15" customHeight="1" x14ac:dyDescent="0.25">
      <c r="A62" s="9">
        <v>246</v>
      </c>
      <c r="B62" s="4">
        <f>'1'!B62</f>
        <v>0.10864549447114399</v>
      </c>
      <c r="C62" s="4">
        <f>'1'!C62</f>
        <v>1.6421966397450399E-2</v>
      </c>
      <c r="D62" s="3" t="e">
        <f>'1'!D62</f>
        <v>#N/A</v>
      </c>
      <c r="E62" s="40" t="e">
        <f>'1'!E62</f>
        <v>#N/A</v>
      </c>
      <c r="F62" s="3" t="e">
        <f>'1'!F62</f>
        <v>#N/A</v>
      </c>
      <c r="G62" s="40" t="e">
        <f>'1'!G62</f>
        <v>#N/A</v>
      </c>
      <c r="H62" s="4">
        <f>'1'!H62</f>
        <v>2.0527457996812999E-2</v>
      </c>
      <c r="I62" s="4">
        <f>'1'!I62</f>
        <v>1.2316474798087798E-2</v>
      </c>
      <c r="J62" s="4">
        <f>'1'!J62</f>
        <v>0.26923991457378688</v>
      </c>
      <c r="K62" s="4">
        <f>'1'!K62</f>
        <v>0.10864549447114399</v>
      </c>
      <c r="L62" s="4">
        <f>'1'!L62</f>
        <v>2.2866614495413561E-2</v>
      </c>
      <c r="M62" s="4">
        <f>'1'!M62</f>
        <v>1.6421966397450399E-2</v>
      </c>
      <c r="N62" s="3" t="e">
        <f>'1'!N62</f>
        <v>#N/A</v>
      </c>
      <c r="O62" s="3" t="e">
        <f>'1'!O62</f>
        <v>#N/A</v>
      </c>
      <c r="P62" s="3" t="e">
        <f>'1'!P62</f>
        <v>#N/A</v>
      </c>
      <c r="Q62" s="3" t="e">
        <f>'1'!Q62</f>
        <v>#N/A</v>
      </c>
      <c r="R62" s="4">
        <f>'1'!R62</f>
        <v>2.8583268119266952E-2</v>
      </c>
      <c r="S62" s="4">
        <f>'1'!S62</f>
        <v>1.714996087156017E-2</v>
      </c>
      <c r="T62" s="4">
        <f>'1'!T62</f>
        <v>2.0527457996812999E-2</v>
      </c>
      <c r="U62" s="4">
        <f>'1'!U62</f>
        <v>1.2316474798087798E-2</v>
      </c>
      <c r="V62" s="12">
        <v>237</v>
      </c>
      <c r="W62" s="6" t="str">
        <f>'1'!W62</f>
        <v>FAIL</v>
      </c>
      <c r="X62" s="4" t="b">
        <f>'1'!X62</f>
        <v>0</v>
      </c>
      <c r="Y62" s="4" t="b">
        <f>'1'!Y62</f>
        <v>0</v>
      </c>
      <c r="Z62" s="4" t="b">
        <f>'1'!Z62</f>
        <v>0</v>
      </c>
      <c r="AA62" s="9">
        <v>246</v>
      </c>
    </row>
    <row r="63" spans="1:37" s="1" customFormat="1" ht="15" customHeight="1" x14ac:dyDescent="0.25">
      <c r="A63" s="9">
        <v>247</v>
      </c>
      <c r="B63" s="4">
        <f>'1'!B63</f>
        <v>9.0564915912541497E-2</v>
      </c>
      <c r="C63" s="4">
        <f>'1'!C63</f>
        <v>9.8591699130137506E-3</v>
      </c>
      <c r="D63" s="3" t="e">
        <f>'1'!D63</f>
        <v>#N/A</v>
      </c>
      <c r="E63" s="40" t="e">
        <f>'1'!E63</f>
        <v>#N/A</v>
      </c>
      <c r="F63" s="3" t="e">
        <f>'1'!F63</f>
        <v>#N/A</v>
      </c>
      <c r="G63" s="40" t="e">
        <f>'1'!G63</f>
        <v>#N/A</v>
      </c>
      <c r="H63" s="4">
        <f>'1'!H63</f>
        <v>1.2323962391267188E-2</v>
      </c>
      <c r="I63" s="4">
        <f>'1'!I63</f>
        <v>7.3943774347603134E-3</v>
      </c>
      <c r="J63" s="4">
        <f>'1'!J63</f>
        <v>0.22443351509759218</v>
      </c>
      <c r="K63" s="4">
        <f>'1'!K63</f>
        <v>9.0564915912541497E-2</v>
      </c>
      <c r="L63" s="4">
        <f>'1'!L63</f>
        <v>1.3728309520878524E-2</v>
      </c>
      <c r="M63" s="4">
        <f>'1'!M63</f>
        <v>9.8591699130137506E-3</v>
      </c>
      <c r="N63" s="3" t="e">
        <f>'1'!N63</f>
        <v>#N/A</v>
      </c>
      <c r="O63" s="3" t="e">
        <f>'1'!O63</f>
        <v>#N/A</v>
      </c>
      <c r="P63" s="3" t="e">
        <f>'1'!P63</f>
        <v>#N/A</v>
      </c>
      <c r="Q63" s="3" t="e">
        <f>'1'!Q63</f>
        <v>#N/A</v>
      </c>
      <c r="R63" s="4">
        <f>'1'!R63</f>
        <v>1.7160386901098154E-2</v>
      </c>
      <c r="S63" s="4">
        <f>'1'!S63</f>
        <v>1.0296232140658893E-2</v>
      </c>
      <c r="T63" s="4">
        <f>'1'!T63</f>
        <v>1.2323962391267188E-2</v>
      </c>
      <c r="U63" s="4">
        <f>'1'!U63</f>
        <v>7.3943774347603134E-3</v>
      </c>
      <c r="V63" s="12">
        <v>237</v>
      </c>
      <c r="W63" s="6" t="str">
        <f>'1'!W63</f>
        <v>FAIL</v>
      </c>
      <c r="X63" s="4" t="b">
        <f>'1'!X63</f>
        <v>0</v>
      </c>
      <c r="Y63" s="4" t="b">
        <f>'1'!Y63</f>
        <v>0</v>
      </c>
      <c r="Z63" s="4" t="b">
        <f>'1'!Z63</f>
        <v>0</v>
      </c>
      <c r="AA63" s="9">
        <v>247</v>
      </c>
    </row>
    <row r="64" spans="1:37" s="1" customFormat="1" ht="15" customHeight="1" x14ac:dyDescent="0.25">
      <c r="A64" s="9">
        <v>248</v>
      </c>
      <c r="B64" s="4">
        <f>'1'!B64</f>
        <v>7.4910030371319006E-2</v>
      </c>
      <c r="C64" s="4">
        <f>'1'!C64</f>
        <v>4.5694788829072604E-3</v>
      </c>
      <c r="D64" s="3" t="e">
        <f>'1'!D64</f>
        <v>#N/A</v>
      </c>
      <c r="E64" s="40" t="e">
        <f>'1'!E64</f>
        <v>#N/A</v>
      </c>
      <c r="F64" s="3" t="e">
        <f>'1'!F64</f>
        <v>#N/A</v>
      </c>
      <c r="G64" s="40" t="e">
        <f>'1'!G64</f>
        <v>#N/A</v>
      </c>
      <c r="H64" s="4">
        <f>'1'!H64</f>
        <v>5.7118486036340753E-3</v>
      </c>
      <c r="I64" s="4">
        <f>'1'!I64</f>
        <v>3.4271091621804455E-3</v>
      </c>
      <c r="J64" s="4">
        <f>'1'!J64</f>
        <v>0.18563834861325512</v>
      </c>
      <c r="K64" s="4">
        <f>'1'!K64</f>
        <v>7.4910030371319006E-2</v>
      </c>
      <c r="L64" s="4">
        <f>'1'!L64</f>
        <v>6.3627284048392487E-3</v>
      </c>
      <c r="M64" s="4">
        <f>'1'!M64</f>
        <v>4.5694788829072604E-3</v>
      </c>
      <c r="N64" s="3" t="e">
        <f>'1'!N64</f>
        <v>#N/A</v>
      </c>
      <c r="O64" s="3" t="e">
        <f>'1'!O64</f>
        <v>#N/A</v>
      </c>
      <c r="P64" s="3" t="e">
        <f>'1'!P64</f>
        <v>#N/A</v>
      </c>
      <c r="Q64" s="3" t="e">
        <f>'1'!Q64</f>
        <v>#N/A</v>
      </c>
      <c r="R64" s="4">
        <f>'1'!R64</f>
        <v>7.9534105060490613E-3</v>
      </c>
      <c r="S64" s="4">
        <f>'1'!S64</f>
        <v>4.7720463036294361E-3</v>
      </c>
      <c r="T64" s="4">
        <f>'1'!T64</f>
        <v>5.7118486036340753E-3</v>
      </c>
      <c r="U64" s="4">
        <f>'1'!U64</f>
        <v>3.4271091621804455E-3</v>
      </c>
      <c r="V64" s="12">
        <v>237</v>
      </c>
      <c r="W64" s="6" t="str">
        <f>'1'!W64</f>
        <v>FAIL</v>
      </c>
      <c r="X64" s="4" t="b">
        <f>'1'!X64</f>
        <v>0</v>
      </c>
      <c r="Y64" s="4" t="b">
        <f>'1'!Y64</f>
        <v>0</v>
      </c>
      <c r="Z64" s="4" t="b">
        <f>'1'!Z64</f>
        <v>0</v>
      </c>
      <c r="AA64" s="9">
        <v>248</v>
      </c>
    </row>
    <row r="65" spans="1:27" s="1" customFormat="1" ht="15" customHeight="1" x14ac:dyDescent="0.25">
      <c r="A65" s="9">
        <v>249</v>
      </c>
      <c r="B65" s="4">
        <f>'1'!B65</f>
        <v>6.1229820144380498E-2</v>
      </c>
      <c r="C65" s="4">
        <f>'1'!C65</f>
        <v>3.5011823476143798E-3</v>
      </c>
      <c r="D65" s="3" t="e">
        <f>'1'!D65</f>
        <v>#N/A</v>
      </c>
      <c r="E65" s="40" t="e">
        <f>'1'!E65</f>
        <v>#N/A</v>
      </c>
      <c r="F65" s="3" t="e">
        <f>'1'!F65</f>
        <v>#N/A</v>
      </c>
      <c r="G65" s="40" t="e">
        <f>'1'!G65</f>
        <v>#N/A</v>
      </c>
      <c r="H65" s="4">
        <f>'1'!H65</f>
        <v>4.3764779345179744E-3</v>
      </c>
      <c r="I65" s="4">
        <f>'1'!I65</f>
        <v>2.6258867607107847E-3</v>
      </c>
      <c r="J65" s="4">
        <f>'1'!J65</f>
        <v>0.15173672525757481</v>
      </c>
      <c r="K65" s="4">
        <f>'1'!K65</f>
        <v>6.1229820144380498E-2</v>
      </c>
      <c r="L65" s="4">
        <f>'1'!L65</f>
        <v>4.8751888223005279E-3</v>
      </c>
      <c r="M65" s="4">
        <f>'1'!M65</f>
        <v>3.5011823476143798E-3</v>
      </c>
      <c r="N65" s="3" t="e">
        <f>'1'!N65</f>
        <v>#N/A</v>
      </c>
      <c r="O65" s="3" t="e">
        <f>'1'!O65</f>
        <v>#N/A</v>
      </c>
      <c r="P65" s="3" t="e">
        <f>'1'!P65</f>
        <v>#N/A</v>
      </c>
      <c r="Q65" s="3" t="e">
        <f>'1'!Q65</f>
        <v>#N/A</v>
      </c>
      <c r="R65" s="4">
        <f>'1'!R65</f>
        <v>6.0939860278756601E-3</v>
      </c>
      <c r="S65" s="4">
        <f>'1'!S65</f>
        <v>3.6563916167253957E-3</v>
      </c>
      <c r="T65" s="4">
        <f>'1'!T65</f>
        <v>4.3764779345179744E-3</v>
      </c>
      <c r="U65" s="4">
        <f>'1'!U65</f>
        <v>2.6258867607107847E-3</v>
      </c>
      <c r="V65" s="12">
        <v>237</v>
      </c>
      <c r="W65" s="6" t="str">
        <f>'1'!W65</f>
        <v>FAIL</v>
      </c>
      <c r="X65" s="4" t="b">
        <f>'1'!X65</f>
        <v>0</v>
      </c>
      <c r="Y65" s="4" t="b">
        <f>'1'!Y65</f>
        <v>0</v>
      </c>
      <c r="Z65" s="4" t="b">
        <f>'1'!Z65</f>
        <v>0</v>
      </c>
      <c r="AA65" s="9">
        <v>249</v>
      </c>
    </row>
    <row r="66" spans="1:27" s="1" customFormat="1" ht="15" customHeight="1" x14ac:dyDescent="0.25">
      <c r="A66" s="9">
        <v>250</v>
      </c>
      <c r="B66" s="4">
        <f>'1'!B66</f>
        <v>4.8916129198042897E-2</v>
      </c>
      <c r="C66" s="4">
        <f>'1'!C66</f>
        <v>1.81360779207434E-3</v>
      </c>
      <c r="D66" s="3" t="e">
        <f>'1'!D66</f>
        <v>#N/A</v>
      </c>
      <c r="E66" s="40" t="e">
        <f>'1'!E66</f>
        <v>#N/A</v>
      </c>
      <c r="F66" s="3" t="e">
        <f>'1'!F66</f>
        <v>#N/A</v>
      </c>
      <c r="G66" s="40" t="e">
        <f>'1'!G66</f>
        <v>#N/A</v>
      </c>
      <c r="H66" s="4">
        <f>'1'!H66</f>
        <v>2.2670097400929248E-3</v>
      </c>
      <c r="I66" s="4">
        <f>'1'!I66</f>
        <v>1.3602058440557549E-3</v>
      </c>
      <c r="J66" s="4">
        <f>'1'!J66</f>
        <v>0.12122154269415526</v>
      </c>
      <c r="K66" s="4">
        <f>'1'!K66</f>
        <v>4.8916129198042897E-2</v>
      </c>
      <c r="L66" s="4">
        <f>'1'!L66</f>
        <v>2.5253413156222692E-3</v>
      </c>
      <c r="M66" s="4">
        <f>'1'!M66</f>
        <v>1.81360779207434E-3</v>
      </c>
      <c r="N66" s="3" t="e">
        <f>'1'!N66</f>
        <v>#N/A</v>
      </c>
      <c r="O66" s="3" t="e">
        <f>'1'!O66</f>
        <v>#N/A</v>
      </c>
      <c r="P66" s="3" t="e">
        <f>'1'!P66</f>
        <v>#N/A</v>
      </c>
      <c r="Q66" s="3" t="e">
        <f>'1'!Q66</f>
        <v>#N/A</v>
      </c>
      <c r="R66" s="4">
        <f>'1'!R66</f>
        <v>3.1566766445278362E-3</v>
      </c>
      <c r="S66" s="4">
        <f>'1'!S66</f>
        <v>1.8940059867167019E-3</v>
      </c>
      <c r="T66" s="4">
        <f>'1'!T66</f>
        <v>2.2670097400929248E-3</v>
      </c>
      <c r="U66" s="4">
        <f>'1'!U66</f>
        <v>1.3602058440557549E-3</v>
      </c>
      <c r="V66" s="12">
        <v>237</v>
      </c>
      <c r="W66" s="6" t="str">
        <f>'1'!W66</f>
        <v>FAIL</v>
      </c>
      <c r="X66" s="4" t="b">
        <f>'1'!X66</f>
        <v>0</v>
      </c>
      <c r="Y66" s="4" t="b">
        <f>'1'!Y66</f>
        <v>0</v>
      </c>
      <c r="Z66" s="4" t="b">
        <f>'1'!Z66</f>
        <v>0</v>
      </c>
      <c r="AA66" s="9">
        <v>250</v>
      </c>
    </row>
    <row r="67" spans="1:27" s="1" customFormat="1" ht="15" customHeight="1" x14ac:dyDescent="0.25">
      <c r="A67" s="10">
        <v>251</v>
      </c>
      <c r="B67" s="4">
        <f>'1'!B67</f>
        <v>4.0081611588612003E-2</v>
      </c>
      <c r="C67" s="4">
        <f>'1'!C67</f>
        <v>3.5224647857645601E-3</v>
      </c>
      <c r="D67" s="3" t="e">
        <f>'1'!D67</f>
        <v>#N/A</v>
      </c>
      <c r="E67" s="40" t="e">
        <f>'1'!E67</f>
        <v>#N/A</v>
      </c>
      <c r="F67" s="3" t="e">
        <f>'1'!F67</f>
        <v>#N/A</v>
      </c>
      <c r="G67" s="40" t="e">
        <f>'1'!G67</f>
        <v>#N/A</v>
      </c>
      <c r="H67" s="4">
        <f>'1'!H67</f>
        <v>4.4030809822056998E-3</v>
      </c>
      <c r="I67" s="4">
        <f>'1'!I67</f>
        <v>2.64184858932342E-3</v>
      </c>
      <c r="J67" s="4">
        <f>'1'!J67</f>
        <v>9.9328276175905478E-2</v>
      </c>
      <c r="K67" s="4">
        <f>'1'!K67</f>
        <v>4.0081611588612003E-2</v>
      </c>
      <c r="L67" s="4">
        <f>'1'!L67</f>
        <v>4.9048233555180733E-3</v>
      </c>
      <c r="M67" s="4">
        <f>'1'!M67</f>
        <v>3.5224647857645601E-3</v>
      </c>
      <c r="N67" s="3" t="e">
        <f>'1'!N67</f>
        <v>#N/A</v>
      </c>
      <c r="O67" s="3" t="e">
        <f>'1'!O67</f>
        <v>#N/A</v>
      </c>
      <c r="P67" s="3" t="e">
        <f>'1'!P67</f>
        <v>#N/A</v>
      </c>
      <c r="Q67" s="3" t="e">
        <f>'1'!Q67</f>
        <v>#N/A</v>
      </c>
      <c r="R67" s="4">
        <f>'1'!R67</f>
        <v>6.1310291943975914E-3</v>
      </c>
      <c r="S67" s="4">
        <f>'1'!S67</f>
        <v>3.6786175166385552E-3</v>
      </c>
      <c r="T67" s="4">
        <f>'1'!T67</f>
        <v>4.4030809822056998E-3</v>
      </c>
      <c r="U67" s="4">
        <f>'1'!U67</f>
        <v>2.64184858932342E-3</v>
      </c>
      <c r="V67" s="71">
        <v>237</v>
      </c>
      <c r="W67" s="6" t="str">
        <f>'1'!W67</f>
        <v>FAIL</v>
      </c>
      <c r="X67" s="4" t="b">
        <f>'1'!X67</f>
        <v>0</v>
      </c>
      <c r="Y67" s="4" t="b">
        <f>'1'!Y67</f>
        <v>0</v>
      </c>
      <c r="Z67" s="4" t="b">
        <f>'1'!Z67</f>
        <v>0</v>
      </c>
      <c r="AA67" s="10">
        <v>251</v>
      </c>
    </row>
    <row r="68" spans="1:27" s="1" customFormat="1" ht="15" customHeight="1" x14ac:dyDescent="0.25">
      <c r="A68" s="10">
        <v>252</v>
      </c>
      <c r="B68" s="4">
        <f>'1'!B68</f>
        <v>3.0528456761065002E-2</v>
      </c>
      <c r="C68" s="4">
        <f>'1'!C68</f>
        <v>7.9831183050252403E-3</v>
      </c>
      <c r="D68" s="3" t="e">
        <f>'1'!D68</f>
        <v>#N/A</v>
      </c>
      <c r="E68" s="40" t="e">
        <f>'1'!E68</f>
        <v>#N/A</v>
      </c>
      <c r="F68" s="3" t="e">
        <f>'1'!F68</f>
        <v>#N/A</v>
      </c>
      <c r="G68" s="40" t="e">
        <f>'1'!G68</f>
        <v>#N/A</v>
      </c>
      <c r="H68" s="4">
        <f>'1'!H68</f>
        <v>9.9788978812815499E-3</v>
      </c>
      <c r="I68" s="4">
        <f>'1'!I68</f>
        <v>5.9873387287689307E-3</v>
      </c>
      <c r="J68" s="4">
        <f>'1'!J68</f>
        <v>7.5654118290213707E-2</v>
      </c>
      <c r="K68" s="4">
        <f>'1'!K68</f>
        <v>3.0528456761065002E-2</v>
      </c>
      <c r="L68" s="4">
        <f>'1'!L68</f>
        <v>1.1116018894097416E-2</v>
      </c>
      <c r="M68" s="4">
        <f>'1'!M68</f>
        <v>7.9831183050252403E-3</v>
      </c>
      <c r="N68" s="3" t="e">
        <f>'1'!N68</f>
        <v>#N/A</v>
      </c>
      <c r="O68" s="3" t="e">
        <f>'1'!O68</f>
        <v>#N/A</v>
      </c>
      <c r="P68" s="3" t="e">
        <f>'1'!P68</f>
        <v>#N/A</v>
      </c>
      <c r="Q68" s="3" t="e">
        <f>'1'!Q68</f>
        <v>#N/A</v>
      </c>
      <c r="R68" s="4">
        <f>'1'!R68</f>
        <v>1.3895023617621769E-2</v>
      </c>
      <c r="S68" s="4">
        <f>'1'!S68</f>
        <v>8.3370141705730628E-3</v>
      </c>
      <c r="T68" s="4">
        <f>'1'!T68</f>
        <v>9.9788978812815499E-3</v>
      </c>
      <c r="U68" s="4">
        <f>'1'!U68</f>
        <v>5.9873387287689307E-3</v>
      </c>
      <c r="V68" s="71">
        <v>237</v>
      </c>
      <c r="W68" s="6" t="str">
        <f>'1'!W68</f>
        <v>FAIL</v>
      </c>
      <c r="X68" s="4" t="b">
        <f>'1'!X68</f>
        <v>0</v>
      </c>
      <c r="Y68" s="4" t="b">
        <f>'1'!Y68</f>
        <v>0</v>
      </c>
      <c r="Z68" s="4" t="b">
        <f>'1'!Z68</f>
        <v>0</v>
      </c>
      <c r="AA68" s="10">
        <v>252</v>
      </c>
    </row>
    <row r="69" spans="1:27" s="1" customFormat="1" ht="15" customHeight="1" x14ac:dyDescent="0.25">
      <c r="A69" s="10">
        <v>253</v>
      </c>
      <c r="B69" s="4">
        <f>'1'!B69</f>
        <v>2.2006624337210699E-2</v>
      </c>
      <c r="C69" s="4">
        <f>'1'!C69</f>
        <v>1.8585660648233499E-2</v>
      </c>
      <c r="D69" s="3" t="e">
        <f>'1'!D69</f>
        <v>#N/A</v>
      </c>
      <c r="E69" s="40" t="e">
        <f>'1'!E69</f>
        <v>#N/A</v>
      </c>
      <c r="F69" s="3" t="e">
        <f>'1'!F69</f>
        <v>#N/A</v>
      </c>
      <c r="G69" s="40" t="e">
        <f>'1'!G69</f>
        <v>#N/A</v>
      </c>
      <c r="H69" s="4">
        <f>'1'!H69</f>
        <v>2.3232075810291873E-2</v>
      </c>
      <c r="I69" s="4">
        <f>'1'!I69</f>
        <v>1.3939245486175124E-2</v>
      </c>
      <c r="J69" s="4">
        <f>'1'!J69</f>
        <v>5.4535732801894617E-2</v>
      </c>
      <c r="K69" s="4">
        <f>'1'!K69</f>
        <v>2.2006624337210699E-2</v>
      </c>
      <c r="L69" s="4">
        <f>'1'!L69</f>
        <v>2.5879430446996636E-2</v>
      </c>
      <c r="M69" s="4">
        <f>'1'!M69</f>
        <v>1.8585660648233499E-2</v>
      </c>
      <c r="N69" s="3" t="e">
        <f>'1'!N69</f>
        <v>#N/A</v>
      </c>
      <c r="O69" s="3" t="e">
        <f>'1'!O69</f>
        <v>#N/A</v>
      </c>
      <c r="P69" s="3" t="e">
        <f>'1'!P69</f>
        <v>#N/A</v>
      </c>
      <c r="Q69" s="3" t="e">
        <f>'1'!Q69</f>
        <v>#N/A</v>
      </c>
      <c r="R69" s="4">
        <f>'1'!R69</f>
        <v>3.2349288058745797E-2</v>
      </c>
      <c r="S69" s="4">
        <f>'1'!S69</f>
        <v>1.9409572835247475E-2</v>
      </c>
      <c r="T69" s="4">
        <f>'1'!T69</f>
        <v>2.3232075810291873E-2</v>
      </c>
      <c r="U69" s="4">
        <f>'1'!U69</f>
        <v>1.3939245486175124E-2</v>
      </c>
      <c r="V69" s="71">
        <v>237</v>
      </c>
      <c r="W69" s="6" t="str">
        <f>'1'!W69</f>
        <v>FAIL</v>
      </c>
      <c r="X69" s="4" t="b">
        <f>'1'!X69</f>
        <v>1</v>
      </c>
      <c r="Y69" s="4" t="b">
        <f>'1'!Y69</f>
        <v>0</v>
      </c>
      <c r="Z69" s="4" t="b">
        <f>'1'!Z69</f>
        <v>1</v>
      </c>
      <c r="AA69" s="10">
        <v>253</v>
      </c>
    </row>
    <row r="70" spans="1:27" s="1" customFormat="1" ht="15" customHeight="1" x14ac:dyDescent="0.25">
      <c r="A70" s="10">
        <v>254</v>
      </c>
      <c r="B70" s="4">
        <f>'1'!B70</f>
        <v>1.25552313588153E-2</v>
      </c>
      <c r="C70" s="4">
        <f>'1'!C70</f>
        <v>2.9114209123281599E-2</v>
      </c>
      <c r="D70" s="3" t="e">
        <f>'1'!D70</f>
        <v>#N/A</v>
      </c>
      <c r="E70" s="40" t="e">
        <f>'1'!E70</f>
        <v>#N/A</v>
      </c>
      <c r="F70" s="3" t="e">
        <f>'1'!F70</f>
        <v>#N/A</v>
      </c>
      <c r="G70" s="40" t="e">
        <f>'1'!G70</f>
        <v>#N/A</v>
      </c>
      <c r="H70" s="4">
        <f>'1'!H70</f>
        <v>3.6392761404101998E-2</v>
      </c>
      <c r="I70" s="4">
        <f>'1'!I70</f>
        <v>2.18356568424612E-2</v>
      </c>
      <c r="J70" s="4">
        <f>'1'!J70</f>
        <v>3.1113756119904083E-2</v>
      </c>
      <c r="K70" s="4">
        <f>'1'!K70</f>
        <v>1.25552313588153E-2</v>
      </c>
      <c r="L70" s="4">
        <f>'1'!L70</f>
        <v>4.0539809925825517E-2</v>
      </c>
      <c r="M70" s="4">
        <f>'1'!M70</f>
        <v>2.9114209123281599E-2</v>
      </c>
      <c r="N70" s="3" t="e">
        <f>'1'!N70</f>
        <v>#N/A</v>
      </c>
      <c r="O70" s="3" t="e">
        <f>'1'!O70</f>
        <v>#N/A</v>
      </c>
      <c r="P70" s="3" t="e">
        <f>'1'!P70</f>
        <v>#N/A</v>
      </c>
      <c r="Q70" s="3" t="e">
        <f>'1'!Q70</f>
        <v>#N/A</v>
      </c>
      <c r="R70" s="4">
        <f>'1'!R70</f>
        <v>5.0674762407281894E-2</v>
      </c>
      <c r="S70" s="4">
        <f>'1'!S70</f>
        <v>3.0404857444369139E-2</v>
      </c>
      <c r="T70" s="4">
        <f>'1'!T70</f>
        <v>3.6392761404101998E-2</v>
      </c>
      <c r="U70" s="4">
        <f>'1'!U70</f>
        <v>2.18356568424612E-2</v>
      </c>
      <c r="V70" s="71">
        <v>237</v>
      </c>
      <c r="W70" s="6" t="str">
        <f>'1'!W70</f>
        <v>FAIL</v>
      </c>
      <c r="X70" s="4" t="b">
        <f>'1'!X70</f>
        <v>0</v>
      </c>
      <c r="Y70" s="4" t="b">
        <f>'1'!Y70</f>
        <v>1</v>
      </c>
      <c r="Z70" s="4" t="b">
        <f>'1'!Z70</f>
        <v>0</v>
      </c>
      <c r="AA70" s="10">
        <v>254</v>
      </c>
    </row>
    <row r="71" spans="1:27" s="1" customFormat="1" ht="15" customHeight="1" x14ac:dyDescent="0.25">
      <c r="A71" s="10">
        <v>255</v>
      </c>
      <c r="B71" s="4">
        <f>'1'!B71</f>
        <v>8.7140418080756104E-3</v>
      </c>
      <c r="C71" s="4">
        <f>'1'!C71</f>
        <v>4.2764998595819503E-2</v>
      </c>
      <c r="D71" s="3" t="e">
        <f>'1'!D71</f>
        <v>#N/A</v>
      </c>
      <c r="E71" s="40" t="e">
        <f>'1'!E71</f>
        <v>#N/A</v>
      </c>
      <c r="F71" s="3" t="e">
        <f>'1'!F71</f>
        <v>#N/A</v>
      </c>
      <c r="G71" s="40" t="e">
        <f>'1'!G71</f>
        <v>#N/A</v>
      </c>
      <c r="H71" s="4">
        <f>'1'!H71</f>
        <v>5.3456248244774379E-2</v>
      </c>
      <c r="I71" s="4">
        <f>'1'!I71</f>
        <v>3.2073748946864628E-2</v>
      </c>
      <c r="J71" s="4">
        <f>'1'!J71</f>
        <v>2.1594709319693157E-2</v>
      </c>
      <c r="K71" s="4">
        <f>'1'!K71</f>
        <v>8.7140418080756104E-3</v>
      </c>
      <c r="L71" s="4">
        <f>'1'!L71</f>
        <v>5.9547724865600123E-2</v>
      </c>
      <c r="M71" s="4">
        <f>'1'!M71</f>
        <v>4.2764998595819503E-2</v>
      </c>
      <c r="N71" s="3" t="e">
        <f>'1'!N71</f>
        <v>#N/A</v>
      </c>
      <c r="O71" s="3" t="e">
        <f>'1'!O71</f>
        <v>#N/A</v>
      </c>
      <c r="P71" s="3" t="e">
        <f>'1'!P71</f>
        <v>#N/A</v>
      </c>
      <c r="Q71" s="3" t="e">
        <f>'1'!Q71</f>
        <v>#N/A</v>
      </c>
      <c r="R71" s="4">
        <f>'1'!R71</f>
        <v>7.4434656082000158E-2</v>
      </c>
      <c r="S71" s="4">
        <f>'1'!S71</f>
        <v>4.4660793649200094E-2</v>
      </c>
      <c r="T71" s="4">
        <f>'1'!T71</f>
        <v>5.3456248244774379E-2</v>
      </c>
      <c r="U71" s="4">
        <f>'1'!U71</f>
        <v>3.2073748946864628E-2</v>
      </c>
      <c r="V71" s="71">
        <v>237</v>
      </c>
      <c r="W71" s="6" t="str">
        <f>'1'!W71</f>
        <v>FAIL</v>
      </c>
      <c r="X71" s="4" t="b">
        <f>'1'!X71</f>
        <v>0</v>
      </c>
      <c r="Y71" s="4" t="b">
        <f>'1'!Y71</f>
        <v>0</v>
      </c>
      <c r="Z71" s="4" t="b">
        <f>'1'!Z71</f>
        <v>0</v>
      </c>
      <c r="AA71" s="10">
        <v>255</v>
      </c>
    </row>
    <row r="72" spans="1:27" s="1" customFormat="1" ht="15" customHeight="1" x14ac:dyDescent="0.25">
      <c r="A72" s="10">
        <v>256</v>
      </c>
      <c r="B72" s="4">
        <f>'1'!B72</f>
        <v>4.9936497477552902E-3</v>
      </c>
      <c r="C72" s="4">
        <f>'1'!C72</f>
        <v>6.01481221298295E-2</v>
      </c>
      <c r="D72" s="3" t="e">
        <f>'1'!D72</f>
        <v>#N/A</v>
      </c>
      <c r="E72" s="40" t="e">
        <f>'1'!E72</f>
        <v>#N/A</v>
      </c>
      <c r="F72" s="3" t="e">
        <f>'1'!F72</f>
        <v>#N/A</v>
      </c>
      <c r="G72" s="40" t="e">
        <f>'1'!G72</f>
        <v>#N/A</v>
      </c>
      <c r="H72" s="4">
        <f>'1'!H72</f>
        <v>7.5185152662286869E-2</v>
      </c>
      <c r="I72" s="4">
        <f>'1'!I72</f>
        <v>4.5111091597372123E-2</v>
      </c>
      <c r="J72" s="4">
        <f>'1'!J72</f>
        <v>1.237501691203716E-2</v>
      </c>
      <c r="K72" s="4">
        <f>'1'!K72</f>
        <v>4.9936497477552902E-3</v>
      </c>
      <c r="L72" s="4">
        <f>'1'!L72</f>
        <v>8.3752693683467799E-2</v>
      </c>
      <c r="M72" s="4">
        <f>'1'!M72</f>
        <v>6.01481221298295E-2</v>
      </c>
      <c r="N72" s="3" t="e">
        <f>'1'!N72</f>
        <v>#N/A</v>
      </c>
      <c r="O72" s="3" t="e">
        <f>'1'!O72</f>
        <v>#N/A</v>
      </c>
      <c r="P72" s="3" t="e">
        <f>'1'!P72</f>
        <v>#N/A</v>
      </c>
      <c r="Q72" s="3" t="e">
        <f>'1'!Q72</f>
        <v>#N/A</v>
      </c>
      <c r="R72" s="4">
        <f>'1'!R72</f>
        <v>0.10469086710433476</v>
      </c>
      <c r="S72" s="4">
        <f>'1'!S72</f>
        <v>6.2814520262600843E-2</v>
      </c>
      <c r="T72" s="4">
        <f>'1'!T72</f>
        <v>7.5185152662286869E-2</v>
      </c>
      <c r="U72" s="4">
        <f>'1'!U72</f>
        <v>4.5111091597372123E-2</v>
      </c>
      <c r="V72" s="71">
        <v>237</v>
      </c>
      <c r="W72" s="6" t="str">
        <f>'1'!W72</f>
        <v>FAIL</v>
      </c>
      <c r="X72" s="4" t="b">
        <f>'1'!X72</f>
        <v>0</v>
      </c>
      <c r="Y72" s="4" t="b">
        <f>'1'!Y72</f>
        <v>0</v>
      </c>
      <c r="Z72" s="4" t="b">
        <f>'1'!Z72</f>
        <v>0</v>
      </c>
      <c r="AA72" s="10">
        <v>256</v>
      </c>
    </row>
    <row r="73" spans="1:27" s="1" customFormat="1" ht="15" customHeight="1" x14ac:dyDescent="0.25">
      <c r="A73" s="10">
        <v>257</v>
      </c>
      <c r="B73" s="4">
        <f>'1'!B73</f>
        <v>2.0740817834536802E-3</v>
      </c>
      <c r="C73" s="4">
        <f>'1'!C73</f>
        <v>7.9454769840221096E-2</v>
      </c>
      <c r="D73" s="3" t="e">
        <f>'1'!D73</f>
        <v>#N/A</v>
      </c>
      <c r="E73" s="40" t="e">
        <f>'1'!E73</f>
        <v>#N/A</v>
      </c>
      <c r="F73" s="3" t="e">
        <f>'1'!F73</f>
        <v>#N/A</v>
      </c>
      <c r="G73" s="40" t="e">
        <f>'1'!G73</f>
        <v>#N/A</v>
      </c>
      <c r="H73" s="4">
        <f>'1'!H73</f>
        <v>9.9318462300276369E-2</v>
      </c>
      <c r="I73" s="4">
        <f>'1'!I73</f>
        <v>5.9591077380165822E-2</v>
      </c>
      <c r="J73" s="4">
        <f>'1'!J73</f>
        <v>5.1398873456683751E-3</v>
      </c>
      <c r="K73" s="4">
        <f>'1'!K73</f>
        <v>2.0740817834536802E-3</v>
      </c>
      <c r="L73" s="4">
        <f>'1'!L73</f>
        <v>0.1106360558647974</v>
      </c>
      <c r="M73" s="4">
        <f>'1'!M73</f>
        <v>7.9454769840221096E-2</v>
      </c>
      <c r="N73" s="3" t="e">
        <f>'1'!N73</f>
        <v>#N/A</v>
      </c>
      <c r="O73" s="3" t="e">
        <f>'1'!O73</f>
        <v>#N/A</v>
      </c>
      <c r="P73" s="3" t="e">
        <f>'1'!P73</f>
        <v>#N/A</v>
      </c>
      <c r="Q73" s="3" t="e">
        <f>'1'!Q73</f>
        <v>#N/A</v>
      </c>
      <c r="R73" s="4">
        <f>'1'!R73</f>
        <v>0.13829506983099674</v>
      </c>
      <c r="S73" s="4">
        <f>'1'!S73</f>
        <v>8.2977041898598045E-2</v>
      </c>
      <c r="T73" s="4">
        <f>'1'!T73</f>
        <v>9.9318462300276369E-2</v>
      </c>
      <c r="U73" s="4">
        <f>'1'!U73</f>
        <v>5.9591077380165822E-2</v>
      </c>
      <c r="V73" s="71">
        <v>237</v>
      </c>
      <c r="W73" s="6" t="str">
        <f>'1'!W73</f>
        <v>FAIL</v>
      </c>
      <c r="X73" s="4" t="b">
        <f>'1'!X73</f>
        <v>0</v>
      </c>
      <c r="Y73" s="4" t="b">
        <f>'1'!Y73</f>
        <v>0</v>
      </c>
      <c r="Z73" s="4" t="b">
        <f>'1'!Z73</f>
        <v>0</v>
      </c>
      <c r="AA73" s="10">
        <v>257</v>
      </c>
    </row>
    <row r="74" spans="1:27" s="1" customFormat="1" ht="15" customHeight="1" x14ac:dyDescent="0.25">
      <c r="A74" s="10">
        <v>258</v>
      </c>
      <c r="B74" s="4">
        <f>'1'!B74</f>
        <v>5.8657124042453797E-3</v>
      </c>
      <c r="C74" s="4">
        <f>'1'!C74</f>
        <v>0.10662499115344699</v>
      </c>
      <c r="D74" s="3" t="e">
        <f>'1'!D74</f>
        <v>#N/A</v>
      </c>
      <c r="E74" s="40" t="e">
        <f>'1'!E74</f>
        <v>#N/A</v>
      </c>
      <c r="F74" s="3" t="e">
        <f>'1'!F74</f>
        <v>#N/A</v>
      </c>
      <c r="G74" s="40" t="e">
        <f>'1'!G74</f>
        <v>#N/A</v>
      </c>
      <c r="H74" s="4">
        <f>'1'!H74</f>
        <v>0.13328123894180874</v>
      </c>
      <c r="I74" s="4">
        <f>'1'!I74</f>
        <v>7.9968743365085249E-2</v>
      </c>
      <c r="J74" s="4">
        <f>'1'!J74</f>
        <v>1.4536119646018846E-2</v>
      </c>
      <c r="K74" s="4">
        <f>'1'!K74</f>
        <v>5.8657124042453797E-3</v>
      </c>
      <c r="L74" s="4">
        <f>'1'!L74</f>
        <v>0.14846897803062672</v>
      </c>
      <c r="M74" s="4">
        <f>'1'!M74</f>
        <v>0.10662499115344699</v>
      </c>
      <c r="N74" s="3" t="e">
        <f>'1'!N74</f>
        <v>#N/A</v>
      </c>
      <c r="O74" s="3" t="e">
        <f>'1'!O74</f>
        <v>#N/A</v>
      </c>
      <c r="P74" s="3" t="e">
        <f>'1'!P74</f>
        <v>#N/A</v>
      </c>
      <c r="Q74" s="3" t="e">
        <f>'1'!Q74</f>
        <v>#N/A</v>
      </c>
      <c r="R74" s="4">
        <f>'1'!R74</f>
        <v>0.18558622253828341</v>
      </c>
      <c r="S74" s="4">
        <f>'1'!S74</f>
        <v>0.11135173352297004</v>
      </c>
      <c r="T74" s="4">
        <f>'1'!T74</f>
        <v>0.13328123894180874</v>
      </c>
      <c r="U74" s="4">
        <f>'1'!U74</f>
        <v>7.9968743365085249E-2</v>
      </c>
      <c r="V74" s="71">
        <v>237</v>
      </c>
      <c r="W74" s="6" t="str">
        <f>'1'!W74</f>
        <v>FAIL</v>
      </c>
      <c r="X74" s="4" t="b">
        <f>'1'!X74</f>
        <v>0</v>
      </c>
      <c r="Y74" s="4" t="b">
        <f>'1'!Y74</f>
        <v>0</v>
      </c>
      <c r="Z74" s="4" t="b">
        <f>'1'!Z74</f>
        <v>0</v>
      </c>
      <c r="AA74" s="10">
        <v>258</v>
      </c>
    </row>
    <row r="75" spans="1:27" s="1" customFormat="1" ht="15" customHeight="1" x14ac:dyDescent="0.25">
      <c r="A75" s="10">
        <v>259</v>
      </c>
      <c r="B75" s="4">
        <f>'1'!B75</f>
        <v>1.35290640777642E-2</v>
      </c>
      <c r="C75" s="4">
        <f>'1'!C75</f>
        <v>0.136386647337496</v>
      </c>
      <c r="D75" s="3" t="e">
        <f>'1'!D75</f>
        <v>#N/A</v>
      </c>
      <c r="E75" s="40" t="e">
        <f>'1'!E75</f>
        <v>#N/A</v>
      </c>
      <c r="F75" s="3" t="e">
        <f>'1'!F75</f>
        <v>#N/A</v>
      </c>
      <c r="G75" s="40" t="e">
        <f>'1'!G75</f>
        <v>#N/A</v>
      </c>
      <c r="H75" s="4">
        <f>'1'!H75</f>
        <v>0.17048330917186999</v>
      </c>
      <c r="I75" s="4">
        <f>'1'!I75</f>
        <v>0.102289985503122</v>
      </c>
      <c r="J75" s="4">
        <f>'1'!J75</f>
        <v>3.3527060411400487E-2</v>
      </c>
      <c r="K75" s="4">
        <f>'1'!K75</f>
        <v>1.35290640777642E-2</v>
      </c>
      <c r="L75" s="4">
        <f>'1'!L75</f>
        <v>0.18991031959928009</v>
      </c>
      <c r="M75" s="4">
        <f>'1'!M75</f>
        <v>0.136386647337496</v>
      </c>
      <c r="N75" s="3" t="e">
        <f>'1'!N75</f>
        <v>#N/A</v>
      </c>
      <c r="O75" s="3" t="e">
        <f>'1'!O75</f>
        <v>#N/A</v>
      </c>
      <c r="P75" s="3" t="e">
        <f>'1'!P75</f>
        <v>#N/A</v>
      </c>
      <c r="Q75" s="3" t="e">
        <f>'1'!Q75</f>
        <v>#N/A</v>
      </c>
      <c r="R75" s="4">
        <f>'1'!R75</f>
        <v>0.23738789949910011</v>
      </c>
      <c r="S75" s="4">
        <f>'1'!S75</f>
        <v>0.14243273969946008</v>
      </c>
      <c r="T75" s="4">
        <f>'1'!T75</f>
        <v>0.17048330917186999</v>
      </c>
      <c r="U75" s="4">
        <f>'1'!U75</f>
        <v>0.102289985503122</v>
      </c>
      <c r="V75" s="71">
        <v>237</v>
      </c>
      <c r="W75" s="6" t="str">
        <f>'1'!W75</f>
        <v>FAIL</v>
      </c>
      <c r="X75" s="4" t="b">
        <f>'1'!X75</f>
        <v>0</v>
      </c>
      <c r="Y75" s="4" t="b">
        <f>'1'!Y75</f>
        <v>0</v>
      </c>
      <c r="Z75" s="4" t="b">
        <f>'1'!Z75</f>
        <v>0</v>
      </c>
      <c r="AA75" s="10">
        <v>259</v>
      </c>
    </row>
    <row r="76" spans="1:27" s="1" customFormat="1" ht="15" customHeight="1" x14ac:dyDescent="0.25">
      <c r="A76" s="10">
        <v>260</v>
      </c>
      <c r="B76" s="4">
        <f>'1'!B76</f>
        <v>2.12874955624347E-2</v>
      </c>
      <c r="C76" s="4">
        <f>'1'!C76</f>
        <v>0.16420277156106999</v>
      </c>
      <c r="D76" s="3" t="e">
        <f>'1'!D76</f>
        <v>#N/A</v>
      </c>
      <c r="E76" s="40" t="e">
        <f>'1'!E76</f>
        <v>#N/A</v>
      </c>
      <c r="F76" s="3" t="e">
        <f>'1'!F76</f>
        <v>#N/A</v>
      </c>
      <c r="G76" s="40" t="e">
        <f>'1'!G76</f>
        <v>#N/A</v>
      </c>
      <c r="H76" s="4">
        <f>'1'!H76</f>
        <v>0.20525346445133749</v>
      </c>
      <c r="I76" s="4">
        <f>'1'!I76</f>
        <v>0.1231520786708025</v>
      </c>
      <c r="J76" s="4">
        <f>'1'!J76</f>
        <v>5.2753623282942898E-2</v>
      </c>
      <c r="K76" s="4">
        <f>'1'!K76</f>
        <v>2.12874955624347E-2</v>
      </c>
      <c r="L76" s="4">
        <f>'1'!L76</f>
        <v>0.22864262327003618</v>
      </c>
      <c r="M76" s="4">
        <f>'1'!M76</f>
        <v>0.16420277156106999</v>
      </c>
      <c r="N76" s="3" t="e">
        <f>'1'!N76</f>
        <v>#N/A</v>
      </c>
      <c r="O76" s="3" t="e">
        <f>'1'!O76</f>
        <v>#N/A</v>
      </c>
      <c r="P76" s="3" t="e">
        <f>'1'!P76</f>
        <v>#N/A</v>
      </c>
      <c r="Q76" s="3" t="e">
        <f>'1'!Q76</f>
        <v>#N/A</v>
      </c>
      <c r="R76" s="4">
        <f>'1'!R76</f>
        <v>0.28580327908754521</v>
      </c>
      <c r="S76" s="4">
        <f>'1'!S76</f>
        <v>0.17148196745252714</v>
      </c>
      <c r="T76" s="4">
        <f>'1'!T76</f>
        <v>0.20525346445133749</v>
      </c>
      <c r="U76" s="4">
        <f>'1'!U76</f>
        <v>0.1231520786708025</v>
      </c>
      <c r="V76" s="71">
        <v>237</v>
      </c>
      <c r="W76" s="6" t="str">
        <f>'1'!W76</f>
        <v>FAIL</v>
      </c>
      <c r="X76" s="4" t="b">
        <f>'1'!X76</f>
        <v>0</v>
      </c>
      <c r="Y76" s="4" t="b">
        <f>'1'!Y76</f>
        <v>0</v>
      </c>
      <c r="Z76" s="4" t="b">
        <f>'1'!Z76</f>
        <v>0</v>
      </c>
      <c r="AA76" s="10">
        <v>260</v>
      </c>
    </row>
    <row r="77" spans="1:27" s="1" customFormat="1" ht="15" customHeight="1" x14ac:dyDescent="0.25">
      <c r="A77" s="10">
        <v>261</v>
      </c>
      <c r="B77" s="4">
        <f>'1'!B77</f>
        <v>3.3945077903123899E-2</v>
      </c>
      <c r="C77" s="4">
        <f>'1'!C77</f>
        <v>0.19287482053247801</v>
      </c>
      <c r="D77" s="3" t="e">
        <f>'1'!D77</f>
        <v>#N/A</v>
      </c>
      <c r="E77" s="40" t="e">
        <f>'1'!E77</f>
        <v>#N/A</v>
      </c>
      <c r="F77" s="3" t="e">
        <f>'1'!F77</f>
        <v>#N/A</v>
      </c>
      <c r="G77" s="40" t="e">
        <f>'1'!G77</f>
        <v>#N/A</v>
      </c>
      <c r="H77" s="4">
        <f>'1'!H77</f>
        <v>0.2410935256655975</v>
      </c>
      <c r="I77" s="4">
        <f>'1'!I77</f>
        <v>0.14465611539935852</v>
      </c>
      <c r="J77" s="4">
        <f>'1'!J77</f>
        <v>8.4121020566251051E-2</v>
      </c>
      <c r="K77" s="4">
        <f>'1'!K77</f>
        <v>3.3945077903123899E-2</v>
      </c>
      <c r="L77" s="4">
        <f>'1'!L77</f>
        <v>0.26856675140152453</v>
      </c>
      <c r="M77" s="4">
        <f>'1'!M77</f>
        <v>0.19287482053247801</v>
      </c>
      <c r="N77" s="3" t="e">
        <f>'1'!N77</f>
        <v>#N/A</v>
      </c>
      <c r="O77" s="3" t="e">
        <f>'1'!O77</f>
        <v>#N/A</v>
      </c>
      <c r="P77" s="3" t="e">
        <f>'1'!P77</f>
        <v>#N/A</v>
      </c>
      <c r="Q77" s="3" t="e">
        <f>'1'!Q77</f>
        <v>#N/A</v>
      </c>
      <c r="R77" s="4">
        <f>'1'!R77</f>
        <v>0.33570843925190563</v>
      </c>
      <c r="S77" s="4">
        <f>'1'!S77</f>
        <v>0.2014250635511434</v>
      </c>
      <c r="T77" s="4">
        <f>'1'!T77</f>
        <v>0.2410935256655975</v>
      </c>
      <c r="U77" s="4">
        <f>'1'!U77</f>
        <v>0.14465611539935852</v>
      </c>
      <c r="V77" s="71">
        <v>237</v>
      </c>
      <c r="W77" s="6" t="str">
        <f>'1'!W77</f>
        <v>FAIL</v>
      </c>
      <c r="X77" s="4" t="b">
        <f>'1'!X77</f>
        <v>0</v>
      </c>
      <c r="Y77" s="4" t="b">
        <f>'1'!Y77</f>
        <v>0</v>
      </c>
      <c r="Z77" s="4" t="b">
        <f>'1'!Z77</f>
        <v>0</v>
      </c>
      <c r="AA77" s="10">
        <v>261</v>
      </c>
    </row>
    <row r="78" spans="1:27" s="1" customFormat="1" ht="15" customHeight="1" x14ac:dyDescent="0.25">
      <c r="A78" s="10">
        <v>262</v>
      </c>
      <c r="B78" s="4">
        <f>'1'!B78</f>
        <v>4.8197033284352903E-2</v>
      </c>
      <c r="C78" s="4">
        <f>'1'!C78</f>
        <v>0.22343547733479499</v>
      </c>
      <c r="D78" s="3" t="e">
        <f>'1'!D78</f>
        <v>#N/A</v>
      </c>
      <c r="E78" s="40" t="e">
        <f>'1'!E78</f>
        <v>#N/A</v>
      </c>
      <c r="F78" s="3" t="e">
        <f>'1'!F78</f>
        <v>#N/A</v>
      </c>
      <c r="G78" s="40" t="e">
        <f>'1'!G78</f>
        <v>#N/A</v>
      </c>
      <c r="H78" s="4">
        <f>'1'!H78</f>
        <v>0.27929434666849373</v>
      </c>
      <c r="I78" s="4">
        <f>'1'!I78</f>
        <v>0.16757660800109625</v>
      </c>
      <c r="J78" s="4">
        <f>'1'!J78</f>
        <v>0.11943951460992877</v>
      </c>
      <c r="K78" s="4">
        <f>'1'!K78</f>
        <v>4.8197033284352903E-2</v>
      </c>
      <c r="L78" s="4">
        <f>'1'!L78</f>
        <v>0.31112065395571048</v>
      </c>
      <c r="M78" s="4">
        <f>'1'!M78</f>
        <v>0.22343547733479499</v>
      </c>
      <c r="N78" s="3" t="e">
        <f>'1'!N78</f>
        <v>#N/A</v>
      </c>
      <c r="O78" s="3" t="e">
        <f>'1'!O78</f>
        <v>#N/A</v>
      </c>
      <c r="P78" s="3" t="e">
        <f>'1'!P78</f>
        <v>#N/A</v>
      </c>
      <c r="Q78" s="3" t="e">
        <f>'1'!Q78</f>
        <v>#N/A</v>
      </c>
      <c r="R78" s="4">
        <f>'1'!R78</f>
        <v>0.38890081744463811</v>
      </c>
      <c r="S78" s="4">
        <f>'1'!S78</f>
        <v>0.23334049046678285</v>
      </c>
      <c r="T78" s="4">
        <f>'1'!T78</f>
        <v>0.27929434666849373</v>
      </c>
      <c r="U78" s="4">
        <f>'1'!U78</f>
        <v>0.16757660800109625</v>
      </c>
      <c r="V78" s="71">
        <v>237</v>
      </c>
      <c r="W78" s="6" t="str">
        <f>'1'!W78</f>
        <v>FAIL</v>
      </c>
      <c r="X78" s="4" t="b">
        <f>'1'!X78</f>
        <v>0</v>
      </c>
      <c r="Y78" s="4" t="b">
        <f>'1'!Y78</f>
        <v>0</v>
      </c>
      <c r="Z78" s="4" t="b">
        <f>'1'!Z78</f>
        <v>0</v>
      </c>
      <c r="AA78" s="10">
        <v>262</v>
      </c>
    </row>
    <row r="79" spans="1:27" s="1" customFormat="1" ht="15" customHeight="1" x14ac:dyDescent="0.25">
      <c r="A79" s="10">
        <v>263</v>
      </c>
      <c r="B79" s="4">
        <f>'1'!B79</f>
        <v>6.6464800015210504E-2</v>
      </c>
      <c r="C79" s="4">
        <f>'1'!C79</f>
        <v>0.25854082170755999</v>
      </c>
      <c r="D79" s="3" t="e">
        <f>'1'!D79</f>
        <v>#N/A</v>
      </c>
      <c r="E79" s="40" t="e">
        <f>'1'!E79</f>
        <v>#N/A</v>
      </c>
      <c r="F79" s="3" t="e">
        <f>'1'!F79</f>
        <v>#N/A</v>
      </c>
      <c r="G79" s="40" t="e">
        <f>'1'!G79</f>
        <v>#N/A</v>
      </c>
      <c r="H79" s="4">
        <f>'1'!H79</f>
        <v>0.32317602713444998</v>
      </c>
      <c r="I79" s="4">
        <f>'1'!I79</f>
        <v>0.19390561628066999</v>
      </c>
      <c r="J79" s="4">
        <f>'1'!J79</f>
        <v>0.16470979459725293</v>
      </c>
      <c r="K79" s="4">
        <f>'1'!K79</f>
        <v>6.6464800015210504E-2</v>
      </c>
      <c r="L79" s="4">
        <f>'1'!L79</f>
        <v>0.36000276448209562</v>
      </c>
      <c r="M79" s="4">
        <f>'1'!M79</f>
        <v>0.25854082170755999</v>
      </c>
      <c r="N79" s="3" t="e">
        <f>'1'!N79</f>
        <v>#N/A</v>
      </c>
      <c r="O79" s="3" t="e">
        <f>'1'!O79</f>
        <v>#N/A</v>
      </c>
      <c r="P79" s="3" t="e">
        <f>'1'!P79</f>
        <v>#N/A</v>
      </c>
      <c r="Q79" s="3" t="e">
        <f>'1'!Q79</f>
        <v>#N/A</v>
      </c>
      <c r="R79" s="4">
        <f>'1'!R79</f>
        <v>0.45000345560261951</v>
      </c>
      <c r="S79" s="4">
        <f>'1'!S79</f>
        <v>0.27000207336157173</v>
      </c>
      <c r="T79" s="4">
        <f>'1'!T79</f>
        <v>0.32317602713444998</v>
      </c>
      <c r="U79" s="4">
        <f>'1'!U79</f>
        <v>0.19390561628066999</v>
      </c>
      <c r="V79" s="71">
        <v>237</v>
      </c>
      <c r="W79" s="6" t="str">
        <f>'1'!W79</f>
        <v>FAIL</v>
      </c>
      <c r="X79" s="4" t="b">
        <f>'1'!X79</f>
        <v>0</v>
      </c>
      <c r="Y79" s="4" t="b">
        <f>'1'!Y79</f>
        <v>0</v>
      </c>
      <c r="Z79" s="4" t="b">
        <f>'1'!Z79</f>
        <v>0</v>
      </c>
      <c r="AA79" s="10">
        <v>263</v>
      </c>
    </row>
    <row r="80" spans="1:27" s="1" customFormat="1" ht="15" customHeight="1" x14ac:dyDescent="0.25">
      <c r="A80" s="10">
        <v>264</v>
      </c>
      <c r="B80" s="4">
        <f>'1'!B80</f>
        <v>8.4022272749758695E-2</v>
      </c>
      <c r="C80" s="4">
        <f>'1'!C80</f>
        <v>0.29447608329486002</v>
      </c>
      <c r="D80" s="3" t="e">
        <f>'1'!D80</f>
        <v>#N/A</v>
      </c>
      <c r="E80" s="40" t="e">
        <f>'1'!E80</f>
        <v>#N/A</v>
      </c>
      <c r="F80" s="3" t="e">
        <f>'1'!F80</f>
        <v>#N/A</v>
      </c>
      <c r="G80" s="40" t="e">
        <f>'1'!G80</f>
        <v>#N/A</v>
      </c>
      <c r="H80" s="4">
        <f>'1'!H80</f>
        <v>0.36809510411857504</v>
      </c>
      <c r="I80" s="4">
        <f>'1'!I80</f>
        <v>0.220857062471145</v>
      </c>
      <c r="J80" s="4">
        <f>'1'!J80</f>
        <v>0.20821985897858697</v>
      </c>
      <c r="K80" s="4">
        <f>'1'!K80</f>
        <v>8.4022272749758695E-2</v>
      </c>
      <c r="L80" s="4">
        <f>'1'!L80</f>
        <v>0.4100404855211674</v>
      </c>
      <c r="M80" s="4">
        <f>'1'!M80</f>
        <v>0.29447608329486002</v>
      </c>
      <c r="N80" s="3" t="e">
        <f>'1'!N80</f>
        <v>#N/A</v>
      </c>
      <c r="O80" s="3" t="e">
        <f>'1'!O80</f>
        <v>#N/A</v>
      </c>
      <c r="P80" s="3" t="e">
        <f>'1'!P80</f>
        <v>#N/A</v>
      </c>
      <c r="Q80" s="3" t="e">
        <f>'1'!Q80</f>
        <v>#N/A</v>
      </c>
      <c r="R80" s="4">
        <f>'1'!R80</f>
        <v>0.51255060690145926</v>
      </c>
      <c r="S80" s="4">
        <f>'1'!S80</f>
        <v>0.30753036414087553</v>
      </c>
      <c r="T80" s="4">
        <f>'1'!T80</f>
        <v>0.36809510411857504</v>
      </c>
      <c r="U80" s="4">
        <f>'1'!U80</f>
        <v>0.220857062471145</v>
      </c>
      <c r="V80" s="71">
        <v>237</v>
      </c>
      <c r="W80" s="6" t="str">
        <f>'1'!W80</f>
        <v>FAIL</v>
      </c>
      <c r="X80" s="4" t="b">
        <f>'1'!X80</f>
        <v>0</v>
      </c>
      <c r="Y80" s="4" t="b">
        <f>'1'!Y80</f>
        <v>0</v>
      </c>
      <c r="Z80" s="4" t="b">
        <f>'1'!Z80</f>
        <v>0</v>
      </c>
      <c r="AA80" s="10">
        <v>264</v>
      </c>
    </row>
    <row r="81" spans="1:27" s="1" customFormat="1" ht="15" customHeight="1" x14ac:dyDescent="0.25">
      <c r="A81" s="10">
        <v>265</v>
      </c>
      <c r="B81" s="4">
        <f>'1'!B81</f>
        <v>0.102888376808956</v>
      </c>
      <c r="C81" s="4">
        <f>'1'!C81</f>
        <v>0.33032560162167701</v>
      </c>
      <c r="D81" s="3" t="e">
        <f>'1'!D81</f>
        <v>#N/A</v>
      </c>
      <c r="E81" s="40" t="e">
        <f>'1'!E81</f>
        <v>#N/A</v>
      </c>
      <c r="F81" s="3" t="e">
        <f>'1'!F81</f>
        <v>#N/A</v>
      </c>
      <c r="G81" s="40" t="e">
        <f>'1'!G81</f>
        <v>#N/A</v>
      </c>
      <c r="H81" s="4">
        <f>'1'!H81</f>
        <v>0.41290700202709629</v>
      </c>
      <c r="I81" s="4">
        <f>'1'!I81</f>
        <v>0.24774420121625776</v>
      </c>
      <c r="J81" s="4">
        <f>'1'!J81</f>
        <v>0.25497290907020914</v>
      </c>
      <c r="K81" s="4">
        <f>'1'!K81</f>
        <v>0.102888376808956</v>
      </c>
      <c r="L81" s="4">
        <f>'1'!L81</f>
        <v>0.45995881415401974</v>
      </c>
      <c r="M81" s="4">
        <f>'1'!M81</f>
        <v>0.33032560162167701</v>
      </c>
      <c r="N81" s="3" t="e">
        <f>'1'!N81</f>
        <v>#N/A</v>
      </c>
      <c r="O81" s="3" t="e">
        <f>'1'!O81</f>
        <v>#N/A</v>
      </c>
      <c r="P81" s="3" t="e">
        <f>'1'!P81</f>
        <v>#N/A</v>
      </c>
      <c r="Q81" s="3" t="e">
        <f>'1'!Q81</f>
        <v>#N/A</v>
      </c>
      <c r="R81" s="4">
        <f>'1'!R81</f>
        <v>0.57494851769252464</v>
      </c>
      <c r="S81" s="4">
        <f>'1'!S81</f>
        <v>0.34496911061551483</v>
      </c>
      <c r="T81" s="4">
        <f>'1'!T81</f>
        <v>0.41290700202709629</v>
      </c>
      <c r="U81" s="4">
        <f>'1'!U81</f>
        <v>0.24774420121625776</v>
      </c>
      <c r="V81" s="71">
        <v>237</v>
      </c>
      <c r="W81" s="6" t="str">
        <f>'1'!W81</f>
        <v>FAIL</v>
      </c>
      <c r="X81" s="4" t="b">
        <f>'1'!X81</f>
        <v>0</v>
      </c>
      <c r="Y81" s="4" t="b">
        <f>'1'!Y81</f>
        <v>0</v>
      </c>
      <c r="Z81" s="4" t="b">
        <f>'1'!Z81</f>
        <v>0</v>
      </c>
      <c r="AA81" s="10">
        <v>265</v>
      </c>
    </row>
    <row r="82" spans="1:27" s="1" customFormat="1" ht="15" customHeight="1" x14ac:dyDescent="0.25">
      <c r="A82" s="10">
        <v>266</v>
      </c>
      <c r="B82" s="4">
        <f>'1'!B82</f>
        <v>0.123371255583397</v>
      </c>
      <c r="C82" s="4">
        <f>'1'!C82</f>
        <v>0.36599729876584602</v>
      </c>
      <c r="D82" s="3" t="e">
        <f>'1'!D82</f>
        <v>#N/A</v>
      </c>
      <c r="E82" s="40" t="e">
        <f>'1'!E82</f>
        <v>#N/A</v>
      </c>
      <c r="F82" s="3" t="e">
        <f>'1'!F82</f>
        <v>#N/A</v>
      </c>
      <c r="G82" s="40" t="e">
        <f>'1'!G82</f>
        <v>#N/A</v>
      </c>
      <c r="H82" s="4">
        <f>'1'!H82</f>
        <v>0.45749662345730752</v>
      </c>
      <c r="I82" s="4">
        <f>'1'!I82</f>
        <v>0.27449797407438453</v>
      </c>
      <c r="J82" s="4">
        <f>'1'!J82</f>
        <v>0.30573257064936876</v>
      </c>
      <c r="K82" s="4">
        <f>'1'!K82</f>
        <v>0.123371255583397</v>
      </c>
      <c r="L82" s="4">
        <f>'1'!L82</f>
        <v>0.50962953733364447</v>
      </c>
      <c r="M82" s="4">
        <f>'1'!M82</f>
        <v>0.36599729876584602</v>
      </c>
      <c r="N82" s="3" t="e">
        <f>'1'!N82</f>
        <v>#N/A</v>
      </c>
      <c r="O82" s="3" t="e">
        <f>'1'!O82</f>
        <v>#N/A</v>
      </c>
      <c r="P82" s="3" t="e">
        <f>'1'!P82</f>
        <v>#N/A</v>
      </c>
      <c r="Q82" s="3" t="e">
        <f>'1'!Q82</f>
        <v>#N/A</v>
      </c>
      <c r="R82" s="4">
        <f>'1'!R82</f>
        <v>0.63703692166705561</v>
      </c>
      <c r="S82" s="4">
        <f>'1'!S82</f>
        <v>0.38222215300023332</v>
      </c>
      <c r="T82" s="4">
        <f>'1'!T82</f>
        <v>0.45749662345730752</v>
      </c>
      <c r="U82" s="4">
        <f>'1'!U82</f>
        <v>0.27449797407438453</v>
      </c>
      <c r="V82" s="71">
        <v>237</v>
      </c>
      <c r="W82" s="6" t="str">
        <f>'1'!W82</f>
        <v>FAIL</v>
      </c>
      <c r="X82" s="4" t="b">
        <f>'1'!X82</f>
        <v>0</v>
      </c>
      <c r="Y82" s="4" t="b">
        <f>'1'!Y82</f>
        <v>0</v>
      </c>
      <c r="Z82" s="4" t="b">
        <f>'1'!Z82</f>
        <v>0</v>
      </c>
      <c r="AA82" s="10">
        <v>266</v>
      </c>
    </row>
    <row r="83" spans="1:27" s="1" customFormat="1" ht="15" customHeight="1" x14ac:dyDescent="0.25">
      <c r="A83" s="10">
        <v>267</v>
      </c>
      <c r="B83" s="4">
        <f>'1'!B83</f>
        <v>0.145233404217294</v>
      </c>
      <c r="C83" s="4">
        <f>'1'!C83</f>
        <v>0.399695787748169</v>
      </c>
      <c r="D83" s="3" t="e">
        <f>'1'!D83</f>
        <v>#N/A</v>
      </c>
      <c r="E83" s="40" t="e">
        <f>'1'!E83</f>
        <v>#N/A</v>
      </c>
      <c r="F83" s="3" t="e">
        <f>'1'!F83</f>
        <v>#N/A</v>
      </c>
      <c r="G83" s="40" t="e">
        <f>'1'!G83</f>
        <v>#N/A</v>
      </c>
      <c r="H83" s="4">
        <f>'1'!H83</f>
        <v>0.49961973468521126</v>
      </c>
      <c r="I83" s="4">
        <f>'1'!I83</f>
        <v>0.29977184081112673</v>
      </c>
      <c r="J83" s="4">
        <f>'1'!J83</f>
        <v>0.3599102708774552</v>
      </c>
      <c r="K83" s="4">
        <f>'1'!K83</f>
        <v>0.145233404217294</v>
      </c>
      <c r="L83" s="4">
        <f>'1'!L83</f>
        <v>0.55655268514597678</v>
      </c>
      <c r="M83" s="4">
        <f>'1'!M83</f>
        <v>0.399695787748169</v>
      </c>
      <c r="N83" s="3" t="e">
        <f>'1'!N83</f>
        <v>#N/A</v>
      </c>
      <c r="O83" s="3" t="e">
        <f>'1'!O83</f>
        <v>#N/A</v>
      </c>
      <c r="P83" s="3" t="e">
        <f>'1'!P83</f>
        <v>#N/A</v>
      </c>
      <c r="Q83" s="3" t="e">
        <f>'1'!Q83</f>
        <v>#N/A</v>
      </c>
      <c r="R83" s="4">
        <f>'1'!R83</f>
        <v>0.69569085643247097</v>
      </c>
      <c r="S83" s="4">
        <f>'1'!S83</f>
        <v>0.41741451385948258</v>
      </c>
      <c r="T83" s="4">
        <f>'1'!T83</f>
        <v>0.49961973468521126</v>
      </c>
      <c r="U83" s="4">
        <f>'1'!U83</f>
        <v>0.29977184081112673</v>
      </c>
      <c r="V83" s="71">
        <v>237</v>
      </c>
      <c r="W83" s="6" t="str">
        <f>'1'!W83</f>
        <v>FAIL</v>
      </c>
      <c r="X83" s="4" t="b">
        <f>'1'!X83</f>
        <v>0</v>
      </c>
      <c r="Y83" s="4" t="b">
        <f>'1'!Y83</f>
        <v>0</v>
      </c>
      <c r="Z83" s="4" t="b">
        <f>'1'!Z83</f>
        <v>0</v>
      </c>
      <c r="AA83" s="10">
        <v>267</v>
      </c>
    </row>
    <row r="84" spans="1:27" s="1" customFormat="1" ht="15" customHeight="1" x14ac:dyDescent="0.25">
      <c r="A84" s="10">
        <v>268</v>
      </c>
      <c r="B84" s="4">
        <f>'1'!B84</f>
        <v>0.17129349393312401</v>
      </c>
      <c r="C84" s="4">
        <f>'1'!C84</f>
        <v>0.43138924947058799</v>
      </c>
      <c r="D84" s="3" t="e">
        <f>'1'!D84</f>
        <v>#N/A</v>
      </c>
      <c r="E84" s="40" t="e">
        <f>'1'!E84</f>
        <v>#N/A</v>
      </c>
      <c r="F84" s="3" t="e">
        <f>'1'!F84</f>
        <v>#N/A</v>
      </c>
      <c r="G84" s="40" t="e">
        <f>'1'!G84</f>
        <v>#N/A</v>
      </c>
      <c r="H84" s="4">
        <f>'1'!H84</f>
        <v>0.53923656183823498</v>
      </c>
      <c r="I84" s="4">
        <f>'1'!I84</f>
        <v>0.32354193710294099</v>
      </c>
      <c r="J84" s="4">
        <f>'1'!J84</f>
        <v>0.42449110198351492</v>
      </c>
      <c r="K84" s="4">
        <f>'1'!K84</f>
        <v>0.17129349393312401</v>
      </c>
      <c r="L84" s="4">
        <f>'1'!L84</f>
        <v>0.6006839513836314</v>
      </c>
      <c r="M84" s="4">
        <f>'1'!M84</f>
        <v>0.43138924947058799</v>
      </c>
      <c r="N84" s="3" t="e">
        <f>'1'!N84</f>
        <v>#N/A</v>
      </c>
      <c r="O84" s="3" t="e">
        <f>'1'!O84</f>
        <v>#N/A</v>
      </c>
      <c r="P84" s="3" t="e">
        <f>'1'!P84</f>
        <v>#N/A</v>
      </c>
      <c r="Q84" s="3" t="e">
        <f>'1'!Q84</f>
        <v>#N/A</v>
      </c>
      <c r="R84" s="4">
        <f>'1'!R84</f>
        <v>0.75085493922953928</v>
      </c>
      <c r="S84" s="4">
        <f>'1'!S84</f>
        <v>0.45051296353772352</v>
      </c>
      <c r="T84" s="4">
        <f>'1'!T84</f>
        <v>0.53923656183823498</v>
      </c>
      <c r="U84" s="4">
        <f>'1'!U84</f>
        <v>0.32354193710294099</v>
      </c>
      <c r="V84" s="71">
        <v>237</v>
      </c>
      <c r="W84" s="6" t="str">
        <f>'1'!W84</f>
        <v>FAIL</v>
      </c>
      <c r="X84" s="4" t="b">
        <f>'1'!X84</f>
        <v>0</v>
      </c>
      <c r="Y84" s="4" t="b">
        <f>'1'!Y84</f>
        <v>0</v>
      </c>
      <c r="Z84" s="4" t="b">
        <f>'1'!Z84</f>
        <v>0</v>
      </c>
      <c r="AA84" s="10">
        <v>268</v>
      </c>
    </row>
    <row r="85" spans="1:27" s="1" customFormat="1" ht="15" customHeight="1" x14ac:dyDescent="0.25">
      <c r="A85" s="10">
        <v>269</v>
      </c>
      <c r="B85" s="4">
        <f>'1'!B85</f>
        <v>0.19517902670923801</v>
      </c>
      <c r="C85" s="4">
        <f>'1'!C85</f>
        <v>0.46439291821856898</v>
      </c>
      <c r="D85" s="3" t="e">
        <f>'1'!D85</f>
        <v>#N/A</v>
      </c>
      <c r="E85" s="40" t="e">
        <f>'1'!E85</f>
        <v>#N/A</v>
      </c>
      <c r="F85" s="3" t="e">
        <f>'1'!F85</f>
        <v>#N/A</v>
      </c>
      <c r="G85" s="40" t="e">
        <f>'1'!G85</f>
        <v>#N/A</v>
      </c>
      <c r="H85" s="4">
        <f>'1'!H85</f>
        <v>0.5804911477732112</v>
      </c>
      <c r="I85" s="4">
        <f>'1'!I85</f>
        <v>0.34829468866392677</v>
      </c>
      <c r="J85" s="4">
        <f>'1'!J85</f>
        <v>0.48368305315916499</v>
      </c>
      <c r="K85" s="4">
        <f>'1'!K85</f>
        <v>0.19517902670923801</v>
      </c>
      <c r="L85" s="4">
        <f>'1'!L85</f>
        <v>0.64663960321784653</v>
      </c>
      <c r="M85" s="4">
        <f>'1'!M85</f>
        <v>0.46439291821856898</v>
      </c>
      <c r="N85" s="3" t="e">
        <f>'1'!N85</f>
        <v>#N/A</v>
      </c>
      <c r="O85" s="3" t="e">
        <f>'1'!O85</f>
        <v>#N/A</v>
      </c>
      <c r="P85" s="3" t="e">
        <f>'1'!P85</f>
        <v>#N/A</v>
      </c>
      <c r="Q85" s="3" t="e">
        <f>'1'!Q85</f>
        <v>#N/A</v>
      </c>
      <c r="R85" s="4">
        <f>'1'!R85</f>
        <v>0.80829950402230821</v>
      </c>
      <c r="S85" s="4">
        <f>'1'!S85</f>
        <v>0.48497970241338489</v>
      </c>
      <c r="T85" s="4">
        <f>'1'!T85</f>
        <v>0.5804911477732112</v>
      </c>
      <c r="U85" s="4">
        <f>'1'!U85</f>
        <v>0.34829468866392677</v>
      </c>
      <c r="V85" s="71">
        <v>237</v>
      </c>
      <c r="W85" s="6" t="str">
        <f>'1'!W85</f>
        <v>FAIL</v>
      </c>
      <c r="X85" s="4" t="b">
        <f>'1'!X85</f>
        <v>0</v>
      </c>
      <c r="Y85" s="4" t="b">
        <f>'1'!Y85</f>
        <v>0</v>
      </c>
      <c r="Z85" s="4" t="b">
        <f>'1'!Z85</f>
        <v>0</v>
      </c>
      <c r="AA85" s="10">
        <v>269</v>
      </c>
    </row>
    <row r="86" spans="1:27" s="1" customFormat="1" ht="15" customHeight="1" x14ac:dyDescent="0.25">
      <c r="A86" s="10">
        <v>270</v>
      </c>
      <c r="B86" s="4">
        <f>'1'!B86</f>
        <v>0.22024303060172401</v>
      </c>
      <c r="C86" s="4">
        <f>'1'!C86</f>
        <v>0.49874064361187498</v>
      </c>
      <c r="D86" s="3" t="e">
        <f>'1'!D86</f>
        <v>#N/A</v>
      </c>
      <c r="E86" s="40" t="e">
        <f>'1'!E86</f>
        <v>#N/A</v>
      </c>
      <c r="F86" s="3" t="e">
        <f>'1'!F86</f>
        <v>#N/A</v>
      </c>
      <c r="G86" s="40" t="e">
        <f>'1'!G86</f>
        <v>#N/A</v>
      </c>
      <c r="H86" s="4">
        <f>'1'!H86</f>
        <v>0.62342580451484375</v>
      </c>
      <c r="I86" s="4">
        <f>'1'!I86</f>
        <v>0.37405548270890621</v>
      </c>
      <c r="J86" s="4">
        <f>'1'!J86</f>
        <v>0.54579543342618386</v>
      </c>
      <c r="K86" s="4">
        <f>'1'!K86</f>
        <v>0.22024303060172401</v>
      </c>
      <c r="L86" s="4">
        <f>'1'!L86</f>
        <v>0.69446677423708547</v>
      </c>
      <c r="M86" s="4">
        <f>'1'!M86</f>
        <v>0.49874064361187498</v>
      </c>
      <c r="N86" s="3" t="e">
        <f>'1'!N86</f>
        <v>#N/A</v>
      </c>
      <c r="O86" s="3" t="e">
        <f>'1'!O86</f>
        <v>#N/A</v>
      </c>
      <c r="P86" s="3" t="e">
        <f>'1'!P86</f>
        <v>#N/A</v>
      </c>
      <c r="Q86" s="3" t="e">
        <f>'1'!Q86</f>
        <v>#N/A</v>
      </c>
      <c r="R86" s="4">
        <f>'1'!R86</f>
        <v>0.86808346779635681</v>
      </c>
      <c r="S86" s="4">
        <f>'1'!S86</f>
        <v>0.52085008067781413</v>
      </c>
      <c r="T86" s="4">
        <f>'1'!T86</f>
        <v>0.62342580451484375</v>
      </c>
      <c r="U86" s="4">
        <f>'1'!U86</f>
        <v>0.37405548270890621</v>
      </c>
      <c r="V86" s="71">
        <v>237</v>
      </c>
      <c r="W86" s="6" t="str">
        <f>'1'!W86</f>
        <v>FAIL</v>
      </c>
      <c r="X86" s="4" t="b">
        <f>'1'!X86</f>
        <v>0</v>
      </c>
      <c r="Y86" s="4" t="b">
        <f>'1'!Y86</f>
        <v>1</v>
      </c>
      <c r="Z86" s="4" t="b">
        <f>'1'!Z86</f>
        <v>0</v>
      </c>
      <c r="AA86" s="10">
        <v>270</v>
      </c>
    </row>
    <row r="87" spans="1:27" s="1" customFormat="1" ht="15" customHeight="1" x14ac:dyDescent="0.25">
      <c r="A87" s="10">
        <v>271</v>
      </c>
      <c r="B87" s="4">
        <f>'1'!B87</f>
        <v>0.24803147920733301</v>
      </c>
      <c r="C87" s="4">
        <f>'1'!C87</f>
        <v>0.53305948397561398</v>
      </c>
      <c r="D87" s="3" t="e">
        <f>'1'!D87</f>
        <v>#N/A</v>
      </c>
      <c r="E87" s="40" t="e">
        <f>'1'!E87</f>
        <v>#N/A</v>
      </c>
      <c r="F87" s="3" t="e">
        <f>'1'!F87</f>
        <v>#N/A</v>
      </c>
      <c r="G87" s="40" t="e">
        <f>'1'!G87</f>
        <v>#N/A</v>
      </c>
      <c r="H87" s="4">
        <f>'1'!H87</f>
        <v>0.66632435496951747</v>
      </c>
      <c r="I87" s="4">
        <f>'1'!I87</f>
        <v>0.39979461298171048</v>
      </c>
      <c r="J87" s="4">
        <f>'1'!J87</f>
        <v>0.6146593984265859</v>
      </c>
      <c r="K87" s="4">
        <f>'1'!K87</f>
        <v>0.24803147920733301</v>
      </c>
      <c r="L87" s="4">
        <f>'1'!L87</f>
        <v>0.74225372456534189</v>
      </c>
      <c r="M87" s="4">
        <f>'1'!M87</f>
        <v>0.53305948397561398</v>
      </c>
      <c r="N87" s="3" t="e">
        <f>'1'!N87</f>
        <v>#N/A</v>
      </c>
      <c r="O87" s="3" t="e">
        <f>'1'!O87</f>
        <v>#N/A</v>
      </c>
      <c r="P87" s="3" t="e">
        <f>'1'!P87</f>
        <v>#N/A</v>
      </c>
      <c r="Q87" s="3" t="e">
        <f>'1'!Q87</f>
        <v>#N/A</v>
      </c>
      <c r="R87" s="4">
        <f>'1'!R87</f>
        <v>0.92781715570667733</v>
      </c>
      <c r="S87" s="4">
        <f>'1'!S87</f>
        <v>0.55669029342400644</v>
      </c>
      <c r="T87" s="4">
        <f>'1'!T87</f>
        <v>0.66632435496951747</v>
      </c>
      <c r="U87" s="4">
        <f>'1'!U87</f>
        <v>0.39979461298171048</v>
      </c>
      <c r="V87" s="71">
        <v>237</v>
      </c>
      <c r="W87" s="6" t="str">
        <f>'1'!W87</f>
        <v>FAIL</v>
      </c>
      <c r="X87" s="4" t="b">
        <f>'1'!X87</f>
        <v>0</v>
      </c>
      <c r="Y87" s="4" t="b">
        <f>'1'!Y87</f>
        <v>1</v>
      </c>
      <c r="Z87" s="4" t="b">
        <f>'1'!Z87</f>
        <v>0</v>
      </c>
      <c r="AA87" s="10">
        <v>271</v>
      </c>
    </row>
    <row r="88" spans="1:27" s="1" customFormat="1" ht="15" customHeight="1" x14ac:dyDescent="0.25">
      <c r="A88" s="10">
        <v>272</v>
      </c>
      <c r="B88" s="4">
        <f>'1'!B88</f>
        <v>0.27446438793648598</v>
      </c>
      <c r="C88" s="4">
        <f>'1'!C88</f>
        <v>0.56260134937234196</v>
      </c>
      <c r="D88" s="3" t="e">
        <f>'1'!D88</f>
        <v>#N/A</v>
      </c>
      <c r="E88" s="40" t="e">
        <f>'1'!E88</f>
        <v>#N/A</v>
      </c>
      <c r="F88" s="3" t="e">
        <f>'1'!F88</f>
        <v>#N/A</v>
      </c>
      <c r="G88" s="40" t="e">
        <f>'1'!G88</f>
        <v>#N/A</v>
      </c>
      <c r="H88" s="4">
        <f>'1'!H88</f>
        <v>0.70325168671542748</v>
      </c>
      <c r="I88" s="4">
        <f>'1'!I88</f>
        <v>0.42195101202925644</v>
      </c>
      <c r="J88" s="4">
        <f>'1'!J88</f>
        <v>0.680164131253441</v>
      </c>
      <c r="K88" s="4">
        <f>'1'!K88</f>
        <v>0.27446438793648598</v>
      </c>
      <c r="L88" s="4">
        <f>'1'!L88</f>
        <v>0.78338902049477788</v>
      </c>
      <c r="M88" s="4">
        <f>'1'!M88</f>
        <v>0.56260134937234196</v>
      </c>
      <c r="N88" s="3" t="e">
        <f>'1'!N88</f>
        <v>#N/A</v>
      </c>
      <c r="O88" s="3" t="e">
        <f>'1'!O88</f>
        <v>#N/A</v>
      </c>
      <c r="P88" s="3" t="e">
        <f>'1'!P88</f>
        <v>#N/A</v>
      </c>
      <c r="Q88" s="3" t="e">
        <f>'1'!Q88</f>
        <v>#N/A</v>
      </c>
      <c r="R88" s="4">
        <f>'1'!R88</f>
        <v>0.97923627561847237</v>
      </c>
      <c r="S88" s="4">
        <f>'1'!S88</f>
        <v>0.58754176537108338</v>
      </c>
      <c r="T88" s="4">
        <f>'1'!T88</f>
        <v>0.70325168671542748</v>
      </c>
      <c r="U88" s="4">
        <f>'1'!U88</f>
        <v>0.42195101202925644</v>
      </c>
      <c r="V88" s="71">
        <v>237</v>
      </c>
      <c r="W88" s="6" t="str">
        <f>'1'!W88</f>
        <v>FAIL</v>
      </c>
      <c r="X88" s="4" t="b">
        <f>'1'!X88</f>
        <v>0</v>
      </c>
      <c r="Y88" s="4" t="b">
        <f>'1'!Y88</f>
        <v>1</v>
      </c>
      <c r="Z88" s="4" t="b">
        <f>'1'!Z88</f>
        <v>0</v>
      </c>
      <c r="AA88" s="10">
        <v>272</v>
      </c>
    </row>
    <row r="89" spans="1:27" s="1" customFormat="1" ht="15" customHeight="1" x14ac:dyDescent="0.25">
      <c r="A89" s="10">
        <v>273</v>
      </c>
      <c r="B89" s="4">
        <f>'1'!B89</f>
        <v>0.30117962958580702</v>
      </c>
      <c r="C89" s="4">
        <f>'1'!C89</f>
        <v>0.59385513244055499</v>
      </c>
      <c r="D89" s="3" t="e">
        <f>'1'!D89</f>
        <v>#N/A</v>
      </c>
      <c r="E89" s="40" t="e">
        <f>'1'!E89</f>
        <v>#N/A</v>
      </c>
      <c r="F89" s="3" t="e">
        <f>'1'!F89</f>
        <v>#N/A</v>
      </c>
      <c r="G89" s="40" t="e">
        <f>'1'!G89</f>
        <v>#N/A</v>
      </c>
      <c r="H89" s="4">
        <f>'1'!H89</f>
        <v>0.74231891555069374</v>
      </c>
      <c r="I89" s="4">
        <f>'1'!I89</f>
        <v>0.44539134933041624</v>
      </c>
      <c r="J89" s="4">
        <f>'1'!J89</f>
        <v>0.74636852762067063</v>
      </c>
      <c r="K89" s="4">
        <f>'1'!K89</f>
        <v>0.30117962958580702</v>
      </c>
      <c r="L89" s="4">
        <f>'1'!L89</f>
        <v>0.82690806027646124</v>
      </c>
      <c r="M89" s="4">
        <f>'1'!M89</f>
        <v>0.59385513244055499</v>
      </c>
      <c r="N89" s="3" t="e">
        <f>'1'!N89</f>
        <v>#N/A</v>
      </c>
      <c r="O89" s="3" t="e">
        <f>'1'!O89</f>
        <v>#N/A</v>
      </c>
      <c r="P89" s="3" t="e">
        <f>'1'!P89</f>
        <v>#N/A</v>
      </c>
      <c r="Q89" s="3" t="e">
        <f>'1'!Q89</f>
        <v>#N/A</v>
      </c>
      <c r="R89" s="4">
        <f>'1'!R89</f>
        <v>1.0336350753455765</v>
      </c>
      <c r="S89" s="4">
        <f>'1'!S89</f>
        <v>0.62018104520734596</v>
      </c>
      <c r="T89" s="4">
        <f>'1'!T89</f>
        <v>0.74231891555069374</v>
      </c>
      <c r="U89" s="4">
        <f>'1'!U89</f>
        <v>0.44539134933041624</v>
      </c>
      <c r="V89" s="71">
        <v>237</v>
      </c>
      <c r="W89" s="6" t="str">
        <f>'1'!W89</f>
        <v>FAIL</v>
      </c>
      <c r="X89" s="4" t="b">
        <f>'1'!X89</f>
        <v>0</v>
      </c>
      <c r="Y89" s="4" t="b">
        <f>'1'!Y89</f>
        <v>1</v>
      </c>
      <c r="Z89" s="4" t="b">
        <f>'1'!Z89</f>
        <v>0</v>
      </c>
      <c r="AA89" s="10">
        <v>273</v>
      </c>
    </row>
    <row r="90" spans="1:27" s="1" customFormat="1" ht="15" customHeight="1" x14ac:dyDescent="0.25">
      <c r="A90" s="10">
        <v>274</v>
      </c>
      <c r="B90" s="4">
        <f>'1'!B90</f>
        <v>0.325629989742172</v>
      </c>
      <c r="C90" s="4">
        <f>'1'!C90</f>
        <v>0.62300214876128102</v>
      </c>
      <c r="D90" s="3" t="e">
        <f>'1'!D90</f>
        <v>#N/A</v>
      </c>
      <c r="E90" s="40" t="e">
        <f>'1'!E90</f>
        <v>#N/A</v>
      </c>
      <c r="F90" s="3" t="e">
        <f>'1'!F90</f>
        <v>#N/A</v>
      </c>
      <c r="G90" s="40" t="e">
        <f>'1'!G90</f>
        <v>#N/A</v>
      </c>
      <c r="H90" s="4">
        <f>'1'!H90</f>
        <v>0.7787526859516013</v>
      </c>
      <c r="I90" s="4">
        <f>'1'!I90</f>
        <v>0.46725161157096073</v>
      </c>
      <c r="J90" s="4">
        <f>'1'!J90</f>
        <v>0.80696020619733233</v>
      </c>
      <c r="K90" s="4">
        <f>'1'!K90</f>
        <v>0.325629989742172</v>
      </c>
      <c r="L90" s="4">
        <f>'1'!L90</f>
        <v>0.86749355227948022</v>
      </c>
      <c r="M90" s="4">
        <f>'1'!M90</f>
        <v>0.62300214876128102</v>
      </c>
      <c r="N90" s="3" t="e">
        <f>'1'!N90</f>
        <v>#N/A</v>
      </c>
      <c r="O90" s="3" t="e">
        <f>'1'!O90</f>
        <v>#N/A</v>
      </c>
      <c r="P90" s="3" t="e">
        <f>'1'!P90</f>
        <v>#N/A</v>
      </c>
      <c r="Q90" s="3" t="e">
        <f>'1'!Q90</f>
        <v>#N/A</v>
      </c>
      <c r="R90" s="4">
        <f>'1'!R90</f>
        <v>1.0843669403493503</v>
      </c>
      <c r="S90" s="4">
        <f>'1'!S90</f>
        <v>0.65062016420961011</v>
      </c>
      <c r="T90" s="4">
        <f>'1'!T90</f>
        <v>0.7787526859516013</v>
      </c>
      <c r="U90" s="4">
        <f>'1'!U90</f>
        <v>0.46725161157096073</v>
      </c>
      <c r="V90" s="71">
        <v>237</v>
      </c>
      <c r="W90" s="6" t="str">
        <f>'1'!W90</f>
        <v>FAIL</v>
      </c>
      <c r="X90" s="4" t="b">
        <f>'1'!X90</f>
        <v>0</v>
      </c>
      <c r="Y90" s="4" t="b">
        <f>'1'!Y90</f>
        <v>1</v>
      </c>
      <c r="Z90" s="4" t="b">
        <f>'1'!Z90</f>
        <v>0</v>
      </c>
      <c r="AA90" s="10">
        <v>274</v>
      </c>
    </row>
    <row r="91" spans="1:27" s="1" customFormat="1" ht="15" customHeight="1" x14ac:dyDescent="0.25">
      <c r="A91" s="10">
        <v>275</v>
      </c>
      <c r="B91" s="4">
        <f>'1'!B91</f>
        <v>0.34841323706327698</v>
      </c>
      <c r="C91" s="4">
        <f>'1'!C91</f>
        <v>0.65125757420423702</v>
      </c>
      <c r="D91" s="3" t="e">
        <f>'1'!D91</f>
        <v>#N/A</v>
      </c>
      <c r="E91" s="40" t="e">
        <f>'1'!E91</f>
        <v>#N/A</v>
      </c>
      <c r="F91" s="3" t="e">
        <f>'1'!F91</f>
        <v>#N/A</v>
      </c>
      <c r="G91" s="40" t="e">
        <f>'1'!G91</f>
        <v>#N/A</v>
      </c>
      <c r="H91" s="4">
        <f>'1'!H91</f>
        <v>0.81407196775529633</v>
      </c>
      <c r="I91" s="4">
        <f>'1'!I91</f>
        <v>0.48844318065317777</v>
      </c>
      <c r="J91" s="4">
        <f>'1'!J91</f>
        <v>0.86342052783613699</v>
      </c>
      <c r="K91" s="4">
        <f>'1'!K91</f>
        <v>0.34841323706327698</v>
      </c>
      <c r="L91" s="4">
        <f>'1'!L91</f>
        <v>0.90683755685059453</v>
      </c>
      <c r="M91" s="4">
        <f>'1'!M91</f>
        <v>0.65125757420423702</v>
      </c>
      <c r="N91" s="3" t="e">
        <f>'1'!N91</f>
        <v>#N/A</v>
      </c>
      <c r="O91" s="3" t="e">
        <f>'1'!O91</f>
        <v>#N/A</v>
      </c>
      <c r="P91" s="3" t="e">
        <f>'1'!P91</f>
        <v>#N/A</v>
      </c>
      <c r="Q91" s="3" t="e">
        <f>'1'!Q91</f>
        <v>#N/A</v>
      </c>
      <c r="R91" s="4">
        <f>'1'!R91</f>
        <v>1.1335469460632432</v>
      </c>
      <c r="S91" s="4">
        <f>'1'!S91</f>
        <v>0.68012816763794592</v>
      </c>
      <c r="T91" s="4">
        <f>'1'!T91</f>
        <v>0.81407196775529633</v>
      </c>
      <c r="U91" s="4">
        <f>'1'!U91</f>
        <v>0.48844318065317777</v>
      </c>
      <c r="V91" s="71">
        <v>237</v>
      </c>
      <c r="W91" s="6" t="str">
        <f>'1'!W91</f>
        <v>FAIL</v>
      </c>
      <c r="X91" s="4" t="b">
        <f>'1'!X91</f>
        <v>0</v>
      </c>
      <c r="Y91" s="4" t="b">
        <f>'1'!Y91</f>
        <v>1</v>
      </c>
      <c r="Z91" s="4" t="b">
        <f>'1'!Z91</f>
        <v>0</v>
      </c>
      <c r="AA91" s="10">
        <v>275</v>
      </c>
    </row>
    <row r="92" spans="1:27" s="1" customFormat="1" ht="15" customHeight="1" x14ac:dyDescent="0.25">
      <c r="A92" s="10">
        <v>276</v>
      </c>
      <c r="B92" s="4">
        <f>'1'!B92</f>
        <v>0.36975744888940698</v>
      </c>
      <c r="C92" s="4">
        <f>'1'!C92</f>
        <v>0.67616239457718097</v>
      </c>
      <c r="D92" s="3" t="e">
        <f>'1'!D92</f>
        <v>#N/A</v>
      </c>
      <c r="E92" s="40" t="e">
        <f>'1'!E92</f>
        <v>#N/A</v>
      </c>
      <c r="F92" s="3" t="e">
        <f>'1'!F92</f>
        <v>#N/A</v>
      </c>
      <c r="G92" s="40" t="e">
        <f>'1'!G92</f>
        <v>#N/A</v>
      </c>
      <c r="H92" s="4">
        <f>'1'!H92</f>
        <v>0.84520299322147618</v>
      </c>
      <c r="I92" s="4">
        <f>'1'!I92</f>
        <v>0.50712179593288575</v>
      </c>
      <c r="J92" s="4">
        <f>'1'!J92</f>
        <v>0.9163147025709979</v>
      </c>
      <c r="K92" s="4">
        <f>'1'!K92</f>
        <v>0.36975744888940698</v>
      </c>
      <c r="L92" s="4">
        <f>'1'!L92</f>
        <v>0.94151604253024168</v>
      </c>
      <c r="M92" s="4">
        <f>'1'!M92</f>
        <v>0.67616239457718097</v>
      </c>
      <c r="N92" s="3" t="e">
        <f>'1'!N92</f>
        <v>#N/A</v>
      </c>
      <c r="O92" s="3" t="e">
        <f>'1'!O92</f>
        <v>#N/A</v>
      </c>
      <c r="P92" s="3" t="e">
        <f>'1'!P92</f>
        <v>#N/A</v>
      </c>
      <c r="Q92" s="3" t="e">
        <f>'1'!Q92</f>
        <v>#N/A</v>
      </c>
      <c r="R92" s="4">
        <f>'1'!R92</f>
        <v>1.1768950531628022</v>
      </c>
      <c r="S92" s="4">
        <f>'1'!S92</f>
        <v>0.70613703189768129</v>
      </c>
      <c r="T92" s="4">
        <f>'1'!T92</f>
        <v>0.84520299322147618</v>
      </c>
      <c r="U92" s="4">
        <f>'1'!U92</f>
        <v>0.50712179593288575</v>
      </c>
      <c r="V92" s="71">
        <v>237</v>
      </c>
      <c r="W92" s="6" t="str">
        <f>'1'!W92</f>
        <v>FAIL</v>
      </c>
      <c r="X92" s="4" t="b">
        <f>'1'!X92</f>
        <v>0</v>
      </c>
      <c r="Y92" s="4" t="b">
        <f>'1'!Y92</f>
        <v>1</v>
      </c>
      <c r="Z92" s="4" t="b">
        <f>'1'!Z92</f>
        <v>0</v>
      </c>
      <c r="AA92" s="10">
        <v>276</v>
      </c>
    </row>
    <row r="93" spans="1:27" s="1" customFormat="1" ht="15" customHeight="1" x14ac:dyDescent="0.25">
      <c r="A93" s="10">
        <v>277</v>
      </c>
      <c r="B93" s="4">
        <f>'1'!B93</f>
        <v>0.391095760133156</v>
      </c>
      <c r="C93" s="4">
        <f>'1'!C93</f>
        <v>0.70147413056586905</v>
      </c>
      <c r="D93" s="3" t="e">
        <f>'1'!D93</f>
        <v>#N/A</v>
      </c>
      <c r="E93" s="40" t="e">
        <f>'1'!E93</f>
        <v>#N/A</v>
      </c>
      <c r="F93" s="3" t="e">
        <f>'1'!F93</f>
        <v>#N/A</v>
      </c>
      <c r="G93" s="40" t="e">
        <f>'1'!G93</f>
        <v>#N/A</v>
      </c>
      <c r="H93" s="4">
        <f>'1'!H93</f>
        <v>0.87684266320733628</v>
      </c>
      <c r="I93" s="4">
        <f>'1'!I93</f>
        <v>0.52610559792440181</v>
      </c>
      <c r="J93" s="4">
        <f>'1'!J93</f>
        <v>0.96919425477315346</v>
      </c>
      <c r="K93" s="4">
        <f>'1'!K93</f>
        <v>0.391095760133156</v>
      </c>
      <c r="L93" s="4">
        <f>'1'!L93</f>
        <v>0.97676113407743159</v>
      </c>
      <c r="M93" s="4">
        <f>'1'!M93</f>
        <v>0.70147413056586905</v>
      </c>
      <c r="N93" s="3" t="e">
        <f>'1'!N93</f>
        <v>#N/A</v>
      </c>
      <c r="O93" s="3" t="e">
        <f>'1'!O93</f>
        <v>#N/A</v>
      </c>
      <c r="P93" s="3" t="e">
        <f>'1'!P93</f>
        <v>#N/A</v>
      </c>
      <c r="Q93" s="3" t="e">
        <f>'1'!Q93</f>
        <v>#N/A</v>
      </c>
      <c r="R93" s="4">
        <f>'1'!R93</f>
        <v>1.2209514175967895</v>
      </c>
      <c r="S93" s="4">
        <f>'1'!S93</f>
        <v>0.73257085055807369</v>
      </c>
      <c r="T93" s="4">
        <f>'1'!T93</f>
        <v>0.87684266320733628</v>
      </c>
      <c r="U93" s="4">
        <f>'1'!U93</f>
        <v>0.52610559792440181</v>
      </c>
      <c r="V93" s="71">
        <v>237</v>
      </c>
      <c r="W93" s="6" t="str">
        <f>'1'!W93</f>
        <v>FAIL</v>
      </c>
      <c r="X93" s="4" t="b">
        <f>'1'!X93</f>
        <v>0</v>
      </c>
      <c r="Y93" s="4" t="b">
        <f>'1'!Y93</f>
        <v>1</v>
      </c>
      <c r="Z93" s="4" t="b">
        <f>'1'!Z93</f>
        <v>0</v>
      </c>
      <c r="AA93" s="10">
        <v>277</v>
      </c>
    </row>
    <row r="94" spans="1:27" s="1" customFormat="1" ht="15" customHeight="1" x14ac:dyDescent="0.25">
      <c r="A94" s="10">
        <v>278</v>
      </c>
      <c r="B94" s="4">
        <f>'1'!B94</f>
        <v>0.41336835482402601</v>
      </c>
      <c r="C94" s="4">
        <f>'1'!C94</f>
        <v>0.72851009364660102</v>
      </c>
      <c r="D94" s="3" t="e">
        <f>'1'!D94</f>
        <v>#N/A</v>
      </c>
      <c r="E94" s="40" t="e">
        <f>'1'!E94</f>
        <v>#N/A</v>
      </c>
      <c r="F94" s="3" t="e">
        <f>'1'!F94</f>
        <v>#N/A</v>
      </c>
      <c r="G94" s="40" t="e">
        <f>'1'!G94</f>
        <v>#N/A</v>
      </c>
      <c r="H94" s="4">
        <f>'1'!H94</f>
        <v>0.9106376170582513</v>
      </c>
      <c r="I94" s="4">
        <f>'1'!I94</f>
        <v>0.54638257023495074</v>
      </c>
      <c r="J94" s="4">
        <f>'1'!J94</f>
        <v>1.0243891022088114</v>
      </c>
      <c r="K94" s="4">
        <f>'1'!K94</f>
        <v>0.41336835482402601</v>
      </c>
      <c r="L94" s="4">
        <f>'1'!L94</f>
        <v>1.0144071096151306</v>
      </c>
      <c r="M94" s="4">
        <f>'1'!M94</f>
        <v>0.72851009364660102</v>
      </c>
      <c r="N94" s="3" t="e">
        <f>'1'!N94</f>
        <v>#N/A</v>
      </c>
      <c r="O94" s="3" t="e">
        <f>'1'!O94</f>
        <v>#N/A</v>
      </c>
      <c r="P94" s="3" t="e">
        <f>'1'!P94</f>
        <v>#N/A</v>
      </c>
      <c r="Q94" s="3" t="e">
        <f>'1'!Q94</f>
        <v>#N/A</v>
      </c>
      <c r="R94" s="4">
        <f>'1'!R94</f>
        <v>1.2680088870189132</v>
      </c>
      <c r="S94" s="4">
        <f>'1'!S94</f>
        <v>0.76080533221134794</v>
      </c>
      <c r="T94" s="4">
        <f>'1'!T94</f>
        <v>0.9106376170582513</v>
      </c>
      <c r="U94" s="4">
        <f>'1'!U94</f>
        <v>0.54638257023495074</v>
      </c>
      <c r="V94" s="71">
        <v>237</v>
      </c>
      <c r="W94" s="6" t="str">
        <f>'1'!W94</f>
        <v>FAIL</v>
      </c>
      <c r="X94" s="4" t="b">
        <f>'1'!X94</f>
        <v>0</v>
      </c>
      <c r="Y94" s="4" t="b">
        <f>'1'!Y94</f>
        <v>1</v>
      </c>
      <c r="Z94" s="4" t="b">
        <f>'1'!Z94</f>
        <v>0</v>
      </c>
      <c r="AA94" s="10">
        <v>278</v>
      </c>
    </row>
    <row r="95" spans="1:27" s="1" customFormat="1" ht="15" customHeight="1" x14ac:dyDescent="0.25">
      <c r="A95" s="10">
        <v>279</v>
      </c>
      <c r="B95" s="4">
        <f>'1'!B95</f>
        <v>0.438092032335889</v>
      </c>
      <c r="C95" s="4">
        <f>'1'!C95</f>
        <v>0.75150058235484196</v>
      </c>
      <c r="D95" s="3" t="e">
        <f>'1'!D95</f>
        <v>#N/A</v>
      </c>
      <c r="E95" s="40" t="e">
        <f>'1'!E95</f>
        <v>#N/A</v>
      </c>
      <c r="F95" s="3" t="e">
        <f>'1'!F95</f>
        <v>#N/A</v>
      </c>
      <c r="G95" s="40" t="e">
        <f>'1'!G95</f>
        <v>#N/A</v>
      </c>
      <c r="H95" s="4">
        <f>'1'!H95</f>
        <v>0.9393757279435524</v>
      </c>
      <c r="I95" s="4">
        <f>'1'!I95</f>
        <v>0.56362543676613153</v>
      </c>
      <c r="J95" s="4">
        <f>'1'!J95</f>
        <v>1.0856581023974188</v>
      </c>
      <c r="K95" s="4">
        <f>'1'!K95</f>
        <v>0.438092032335889</v>
      </c>
      <c r="L95" s="4">
        <f>'1'!L95</f>
        <v>1.0464200019587737</v>
      </c>
      <c r="M95" s="4">
        <f>'1'!M95</f>
        <v>0.75150058235484196</v>
      </c>
      <c r="N95" s="3" t="e">
        <f>'1'!N95</f>
        <v>#N/A</v>
      </c>
      <c r="O95" s="3" t="e">
        <f>'1'!O95</f>
        <v>#N/A</v>
      </c>
      <c r="P95" s="3" t="e">
        <f>'1'!P95</f>
        <v>#N/A</v>
      </c>
      <c r="Q95" s="3" t="e">
        <f>'1'!Q95</f>
        <v>#N/A</v>
      </c>
      <c r="R95" s="4">
        <f>'1'!R95</f>
        <v>1.3080250024484672</v>
      </c>
      <c r="S95" s="4">
        <f>'1'!S95</f>
        <v>0.78481500146908023</v>
      </c>
      <c r="T95" s="4">
        <f>'1'!T95</f>
        <v>0.9393757279435524</v>
      </c>
      <c r="U95" s="4">
        <f>'1'!U95</f>
        <v>0.56362543676613153</v>
      </c>
      <c r="V95" s="71">
        <v>237</v>
      </c>
      <c r="W95" s="6" t="str">
        <f>'1'!W95</f>
        <v>FAIL</v>
      </c>
      <c r="X95" s="4" t="b">
        <f>'1'!X95</f>
        <v>0</v>
      </c>
      <c r="Y95" s="4" t="b">
        <f>'1'!Y95</f>
        <v>1</v>
      </c>
      <c r="Z95" s="4" t="b">
        <f>'1'!Z95</f>
        <v>0</v>
      </c>
      <c r="AA95" s="10">
        <v>279</v>
      </c>
    </row>
    <row r="96" spans="1:27" s="1" customFormat="1" ht="15" customHeight="1" x14ac:dyDescent="0.25">
      <c r="A96" s="10">
        <v>280</v>
      </c>
      <c r="B96" s="4">
        <f>'1'!B96</f>
        <v>0.45624908899711297</v>
      </c>
      <c r="C96" s="4">
        <f>'1'!C96</f>
        <v>0.77308222299415796</v>
      </c>
      <c r="D96" s="3" t="e">
        <f>'1'!D96</f>
        <v>#N/A</v>
      </c>
      <c r="E96" s="40" t="e">
        <f>'1'!E96</f>
        <v>#N/A</v>
      </c>
      <c r="F96" s="3" t="e">
        <f>'1'!F96</f>
        <v>#N/A</v>
      </c>
      <c r="G96" s="40" t="e">
        <f>'1'!G96</f>
        <v>#N/A</v>
      </c>
      <c r="H96" s="4">
        <f>'1'!H96</f>
        <v>0.96635277874269743</v>
      </c>
      <c r="I96" s="4">
        <f>'1'!I96</f>
        <v>0.5798116672456185</v>
      </c>
      <c r="J96" s="4">
        <f>'1'!J96</f>
        <v>1.1306540261416633</v>
      </c>
      <c r="K96" s="4">
        <f>'1'!K96</f>
        <v>0.45624908899711297</v>
      </c>
      <c r="L96" s="4">
        <f>'1'!L96</f>
        <v>1.0764711569017291</v>
      </c>
      <c r="M96" s="4">
        <f>'1'!M96</f>
        <v>0.77308222299415796</v>
      </c>
      <c r="N96" s="3" t="e">
        <f>'1'!N96</f>
        <v>#N/A</v>
      </c>
      <c r="O96" s="3" t="e">
        <f>'1'!O96</f>
        <v>#N/A</v>
      </c>
      <c r="P96" s="3" t="e">
        <f>'1'!P96</f>
        <v>#N/A</v>
      </c>
      <c r="Q96" s="3" t="e">
        <f>'1'!Q96</f>
        <v>#N/A</v>
      </c>
      <c r="R96" s="4">
        <f>'1'!R96</f>
        <v>1.3455889461271613</v>
      </c>
      <c r="S96" s="4">
        <f>'1'!S96</f>
        <v>0.80735336767629684</v>
      </c>
      <c r="T96" s="4">
        <f>'1'!T96</f>
        <v>0.96635277874269743</v>
      </c>
      <c r="U96" s="4">
        <f>'1'!U96</f>
        <v>0.5798116672456185</v>
      </c>
      <c r="V96" s="71">
        <v>237</v>
      </c>
      <c r="W96" s="6" t="str">
        <f>'1'!W96</f>
        <v>FAIL</v>
      </c>
      <c r="X96" s="4" t="b">
        <f>'1'!X96</f>
        <v>0</v>
      </c>
      <c r="Y96" s="4" t="b">
        <f>'1'!Y96</f>
        <v>1</v>
      </c>
      <c r="Z96" s="4" t="b">
        <f>'1'!Z96</f>
        <v>0</v>
      </c>
      <c r="AA96" s="10">
        <v>280</v>
      </c>
    </row>
    <row r="97" spans="1:27" s="1" customFormat="1" ht="15" customHeight="1" x14ac:dyDescent="0.25">
      <c r="A97" s="10">
        <v>281</v>
      </c>
      <c r="B97" s="4">
        <f>'1'!B97</f>
        <v>0.479314800594695</v>
      </c>
      <c r="C97" s="4">
        <f>'1'!C97</f>
        <v>0.79375778677291398</v>
      </c>
      <c r="D97" s="3" t="e">
        <f>'1'!D97</f>
        <v>#N/A</v>
      </c>
      <c r="E97" s="40" t="e">
        <f>'1'!E97</f>
        <v>#N/A</v>
      </c>
      <c r="F97" s="3" t="e">
        <f>'1'!F97</f>
        <v>#N/A</v>
      </c>
      <c r="G97" s="40" t="e">
        <f>'1'!G97</f>
        <v>#N/A</v>
      </c>
      <c r="H97" s="4">
        <f>'1'!H97</f>
        <v>0.99219723346614241</v>
      </c>
      <c r="I97" s="4">
        <f>'1'!I97</f>
        <v>0.59531834007968554</v>
      </c>
      <c r="J97" s="4">
        <f>'1'!J97</f>
        <v>1.1878143368415792</v>
      </c>
      <c r="K97" s="4">
        <f>'1'!K97</f>
        <v>0.479314800594695</v>
      </c>
      <c r="L97" s="4">
        <f>'1'!L97</f>
        <v>1.105260653540667</v>
      </c>
      <c r="M97" s="4">
        <f>'1'!M97</f>
        <v>0.79375778677291398</v>
      </c>
      <c r="N97" s="3" t="e">
        <f>'1'!N97</f>
        <v>#N/A</v>
      </c>
      <c r="O97" s="3" t="e">
        <f>'1'!O97</f>
        <v>#N/A</v>
      </c>
      <c r="P97" s="3" t="e">
        <f>'1'!P97</f>
        <v>#N/A</v>
      </c>
      <c r="Q97" s="3" t="e">
        <f>'1'!Q97</f>
        <v>#N/A</v>
      </c>
      <c r="R97" s="4">
        <f>'1'!R97</f>
        <v>1.3815758169258339</v>
      </c>
      <c r="S97" s="4">
        <f>'1'!S97</f>
        <v>0.82894549015550023</v>
      </c>
      <c r="T97" s="4">
        <f>'1'!T97</f>
        <v>0.99219723346614241</v>
      </c>
      <c r="U97" s="4">
        <f>'1'!U97</f>
        <v>0.59531834007968554</v>
      </c>
      <c r="V97" s="71">
        <v>326</v>
      </c>
      <c r="W97" s="6" t="str">
        <f>'1'!W97</f>
        <v>FAIL</v>
      </c>
      <c r="X97" s="4" t="b">
        <f>'1'!X97</f>
        <v>0</v>
      </c>
      <c r="Y97" s="4" t="b">
        <f>'1'!Y97</f>
        <v>1</v>
      </c>
      <c r="Z97" s="4" t="b">
        <f>'1'!Z97</f>
        <v>0</v>
      </c>
      <c r="AA97" s="10">
        <v>281</v>
      </c>
    </row>
    <row r="98" spans="1:27" s="1" customFormat="1" ht="15" customHeight="1" x14ac:dyDescent="0.25">
      <c r="A98" s="10">
        <v>282</v>
      </c>
      <c r="B98" s="4">
        <f>'1'!B98</f>
        <v>0.50418171271013501</v>
      </c>
      <c r="C98" s="4">
        <f>'1'!C98</f>
        <v>0.81448050572970399</v>
      </c>
      <c r="D98" s="3" t="e">
        <f>'1'!D98</f>
        <v>#N/A</v>
      </c>
      <c r="E98" s="40" t="e">
        <f>'1'!E98</f>
        <v>#N/A</v>
      </c>
      <c r="F98" s="3" t="e">
        <f>'1'!F98</f>
        <v>#N/A</v>
      </c>
      <c r="G98" s="40" t="e">
        <f>'1'!G98</f>
        <v>#N/A</v>
      </c>
      <c r="H98" s="4">
        <f>'1'!H98</f>
        <v>1.01810063216213</v>
      </c>
      <c r="I98" s="4">
        <f>'1'!I98</f>
        <v>0.61086037929727799</v>
      </c>
      <c r="J98" s="4">
        <f>'1'!J98</f>
        <v>1.2494382939717403</v>
      </c>
      <c r="K98" s="4">
        <f>'1'!K98</f>
        <v>0.50418171271013501</v>
      </c>
      <c r="L98" s="4">
        <f>'1'!L98</f>
        <v>1.1341158109690299</v>
      </c>
      <c r="M98" s="4">
        <f>'1'!M98</f>
        <v>0.81448050572970399</v>
      </c>
      <c r="N98" s="3" t="e">
        <f>'1'!N98</f>
        <v>#N/A</v>
      </c>
      <c r="O98" s="3" t="e">
        <f>'1'!O98</f>
        <v>#N/A</v>
      </c>
      <c r="P98" s="3" t="e">
        <f>'1'!P98</f>
        <v>#N/A</v>
      </c>
      <c r="Q98" s="3" t="e">
        <f>'1'!Q98</f>
        <v>#N/A</v>
      </c>
      <c r="R98" s="4">
        <f>'1'!R98</f>
        <v>1.4176447637112874</v>
      </c>
      <c r="S98" s="4">
        <f>'1'!S98</f>
        <v>0.85058685822677238</v>
      </c>
      <c r="T98" s="4">
        <f>'1'!T98</f>
        <v>1.01810063216213</v>
      </c>
      <c r="U98" s="4">
        <f>'1'!U98</f>
        <v>0.61086037929727799</v>
      </c>
      <c r="V98" s="71">
        <v>326</v>
      </c>
      <c r="W98" s="6" t="str">
        <f>'1'!W98</f>
        <v>FAIL</v>
      </c>
      <c r="X98" s="4" t="b">
        <f>'1'!X98</f>
        <v>0</v>
      </c>
      <c r="Y98" s="4" t="b">
        <f>'1'!Y98</f>
        <v>1</v>
      </c>
      <c r="Z98" s="4" t="b">
        <f>'1'!Z98</f>
        <v>0</v>
      </c>
      <c r="AA98" s="10">
        <v>282</v>
      </c>
    </row>
    <row r="99" spans="1:27" s="1" customFormat="1" ht="15" customHeight="1" x14ac:dyDescent="0.25">
      <c r="A99" s="10">
        <v>283</v>
      </c>
      <c r="B99" s="4">
        <f>'1'!B99</f>
        <v>0.52632206385035196</v>
      </c>
      <c r="C99" s="4">
        <f>'1'!C99</f>
        <v>0.83466766469465303</v>
      </c>
      <c r="D99" s="3" t="e">
        <f>'1'!D99</f>
        <v>#N/A</v>
      </c>
      <c r="E99" s="40" t="e">
        <f>'1'!E99</f>
        <v>#N/A</v>
      </c>
      <c r="F99" s="3" t="e">
        <f>'1'!F99</f>
        <v>#N/A</v>
      </c>
      <c r="G99" s="40" t="e">
        <f>'1'!G99</f>
        <v>#N/A</v>
      </c>
      <c r="H99" s="4">
        <f>'1'!H99</f>
        <v>1.0433345808683163</v>
      </c>
      <c r="I99" s="4">
        <f>'1'!I99</f>
        <v>0.62600074852098975</v>
      </c>
      <c r="J99" s="4">
        <f>'1'!J99</f>
        <v>1.3043054219519892</v>
      </c>
      <c r="K99" s="4">
        <f>'1'!K99</f>
        <v>0.52632206385035196</v>
      </c>
      <c r="L99" s="4">
        <f>'1'!L99</f>
        <v>1.1622252328638882</v>
      </c>
      <c r="M99" s="4">
        <f>'1'!M99</f>
        <v>0.83466766469465303</v>
      </c>
      <c r="N99" s="3" t="e">
        <f>'1'!N99</f>
        <v>#N/A</v>
      </c>
      <c r="O99" s="3" t="e">
        <f>'1'!O99</f>
        <v>#N/A</v>
      </c>
      <c r="P99" s="3" t="e">
        <f>'1'!P99</f>
        <v>#N/A</v>
      </c>
      <c r="Q99" s="3" t="e">
        <f>'1'!Q99</f>
        <v>#N/A</v>
      </c>
      <c r="R99" s="4">
        <f>'1'!R99</f>
        <v>1.4527815410798604</v>
      </c>
      <c r="S99" s="4">
        <f>'1'!S99</f>
        <v>0.87166892464791612</v>
      </c>
      <c r="T99" s="4">
        <f>'1'!T99</f>
        <v>1.0433345808683163</v>
      </c>
      <c r="U99" s="4">
        <f>'1'!U99</f>
        <v>0.62600074852098975</v>
      </c>
      <c r="V99" s="71">
        <v>326</v>
      </c>
      <c r="W99" s="6" t="str">
        <f>'1'!W99</f>
        <v>FAIL</v>
      </c>
      <c r="X99" s="4" t="b">
        <f>'1'!X99</f>
        <v>0</v>
      </c>
      <c r="Y99" s="4" t="b">
        <f>'1'!Y99</f>
        <v>1</v>
      </c>
      <c r="Z99" s="4" t="b">
        <f>'1'!Z99</f>
        <v>0</v>
      </c>
      <c r="AA99" s="10">
        <v>283</v>
      </c>
    </row>
    <row r="100" spans="1:27" s="1" customFormat="1" ht="15" customHeight="1" x14ac:dyDescent="0.25">
      <c r="A100" s="10">
        <v>284</v>
      </c>
      <c r="B100" s="4">
        <f>'1'!B100</f>
        <v>0.549290570123249</v>
      </c>
      <c r="C100" s="4">
        <f>'1'!C100</f>
        <v>0.852577150915105</v>
      </c>
      <c r="D100" s="3" t="e">
        <f>'1'!D100</f>
        <v>#N/A</v>
      </c>
      <c r="E100" s="40" t="e">
        <f>'1'!E100</f>
        <v>#N/A</v>
      </c>
      <c r="F100" s="3" t="e">
        <f>'1'!F100</f>
        <v>#N/A</v>
      </c>
      <c r="G100" s="40" t="e">
        <f>'1'!G100</f>
        <v>#N/A</v>
      </c>
      <c r="H100" s="4">
        <f>'1'!H100</f>
        <v>1.0657214386438811</v>
      </c>
      <c r="I100" s="4">
        <f>'1'!I100</f>
        <v>0.63943286318632875</v>
      </c>
      <c r="J100" s="4">
        <f>'1'!J100</f>
        <v>1.3612248432027687</v>
      </c>
      <c r="K100" s="4">
        <f>'1'!K100</f>
        <v>0.549290570123249</v>
      </c>
      <c r="L100" s="4">
        <f>'1'!L100</f>
        <v>1.1871631305128312</v>
      </c>
      <c r="M100" s="4">
        <f>'1'!M100</f>
        <v>0.852577150915105</v>
      </c>
      <c r="N100" s="3" t="e">
        <f>'1'!N100</f>
        <v>#N/A</v>
      </c>
      <c r="O100" s="3" t="e">
        <f>'1'!O100</f>
        <v>#N/A</v>
      </c>
      <c r="P100" s="3" t="e">
        <f>'1'!P100</f>
        <v>#N/A</v>
      </c>
      <c r="Q100" s="3" t="e">
        <f>'1'!Q100</f>
        <v>#N/A</v>
      </c>
      <c r="R100" s="4">
        <f>'1'!R100</f>
        <v>1.4839539131410389</v>
      </c>
      <c r="S100" s="4">
        <f>'1'!S100</f>
        <v>0.89037234788462338</v>
      </c>
      <c r="T100" s="4">
        <f>'1'!T100</f>
        <v>1.0657214386438811</v>
      </c>
      <c r="U100" s="4">
        <f>'1'!U100</f>
        <v>0.63943286318632875</v>
      </c>
      <c r="V100" s="71">
        <v>326</v>
      </c>
      <c r="W100" s="6" t="str">
        <f>'1'!W100</f>
        <v>FAIL</v>
      </c>
      <c r="X100" s="4" t="b">
        <f>'1'!X100</f>
        <v>0</v>
      </c>
      <c r="Y100" s="4" t="b">
        <f>'1'!Y100</f>
        <v>1</v>
      </c>
      <c r="Z100" s="4" t="b">
        <f>'1'!Z100</f>
        <v>0</v>
      </c>
      <c r="AA100" s="10">
        <v>284</v>
      </c>
    </row>
    <row r="101" spans="1:27" s="1" customFormat="1" ht="15" customHeight="1" x14ac:dyDescent="0.25">
      <c r="A101" s="10">
        <v>285</v>
      </c>
      <c r="B101" s="4">
        <f>'1'!B101</f>
        <v>0.57366923336995201</v>
      </c>
      <c r="C101" s="4">
        <f>'1'!C101</f>
        <v>0.86807317482399504</v>
      </c>
      <c r="D101" s="3" t="e">
        <f>'1'!D101</f>
        <v>#N/A</v>
      </c>
      <c r="E101" s="40" t="e">
        <f>'1'!E101</f>
        <v>#N/A</v>
      </c>
      <c r="F101" s="3" t="e">
        <f>'1'!F101</f>
        <v>#N/A</v>
      </c>
      <c r="G101" s="40" t="e">
        <f>'1'!G101</f>
        <v>#N/A</v>
      </c>
      <c r="H101" s="4">
        <f>'1'!H101</f>
        <v>1.0850914685299937</v>
      </c>
      <c r="I101" s="4">
        <f>'1'!I101</f>
        <v>0.65105488111799625</v>
      </c>
      <c r="J101" s="4">
        <f>'1'!J101</f>
        <v>1.4216388460283413</v>
      </c>
      <c r="K101" s="4">
        <f>'1'!K101</f>
        <v>0.57366923336995201</v>
      </c>
      <c r="L101" s="4">
        <f>'1'!L101</f>
        <v>1.2087404249951359</v>
      </c>
      <c r="M101" s="4">
        <f>'1'!M101</f>
        <v>0.86807317482399504</v>
      </c>
      <c r="N101" s="3" t="e">
        <f>'1'!N101</f>
        <v>#N/A</v>
      </c>
      <c r="O101" s="3" t="e">
        <f>'1'!O101</f>
        <v>#N/A</v>
      </c>
      <c r="P101" s="3" t="e">
        <f>'1'!P101</f>
        <v>#N/A</v>
      </c>
      <c r="Q101" s="3" t="e">
        <f>'1'!Q101</f>
        <v>#N/A</v>
      </c>
      <c r="R101" s="4">
        <f>'1'!R101</f>
        <v>1.5109255312439198</v>
      </c>
      <c r="S101" s="4">
        <f>'1'!S101</f>
        <v>0.90655531874635198</v>
      </c>
      <c r="T101" s="4">
        <f>'1'!T101</f>
        <v>1.0850914685299937</v>
      </c>
      <c r="U101" s="4">
        <f>'1'!U101</f>
        <v>0.65105488111799625</v>
      </c>
      <c r="V101" s="71">
        <v>326</v>
      </c>
      <c r="W101" s="6" t="str">
        <f>'1'!W101</f>
        <v>FAIL</v>
      </c>
      <c r="X101" s="4" t="b">
        <f>'1'!X101</f>
        <v>0</v>
      </c>
      <c r="Y101" s="4" t="b">
        <f>'1'!Y101</f>
        <v>1</v>
      </c>
      <c r="Z101" s="4" t="b">
        <f>'1'!Z101</f>
        <v>0</v>
      </c>
      <c r="AA101" s="10">
        <v>285</v>
      </c>
    </row>
    <row r="102" spans="1:27" s="1" customFormat="1" ht="15" customHeight="1" x14ac:dyDescent="0.25">
      <c r="A102" s="10">
        <v>286</v>
      </c>
      <c r="B102" s="4">
        <f>'1'!B102</f>
        <v>0.60015400028175103</v>
      </c>
      <c r="C102" s="4">
        <f>'1'!C102</f>
        <v>0.88324602360514803</v>
      </c>
      <c r="D102" s="3" t="e">
        <f>'1'!D102</f>
        <v>#N/A</v>
      </c>
      <c r="E102" s="40" t="e">
        <f>'1'!E102</f>
        <v>#N/A</v>
      </c>
      <c r="F102" s="3" t="e">
        <f>'1'!F102</f>
        <v>#N/A</v>
      </c>
      <c r="G102" s="40" t="e">
        <f>'1'!G102</f>
        <v>#N/A</v>
      </c>
      <c r="H102" s="4">
        <f>'1'!H102</f>
        <v>1.104057529506435</v>
      </c>
      <c r="I102" s="4">
        <f>'1'!I102</f>
        <v>0.66243451770386108</v>
      </c>
      <c r="J102" s="4">
        <f>'1'!J102</f>
        <v>1.4872720912498756</v>
      </c>
      <c r="K102" s="4">
        <f>'1'!K102</f>
        <v>0.60015400028175103</v>
      </c>
      <c r="L102" s="4">
        <f>'1'!L102</f>
        <v>1.2298677172741954</v>
      </c>
      <c r="M102" s="4">
        <f>'1'!M102</f>
        <v>0.88324602360514803</v>
      </c>
      <c r="N102" s="3" t="e">
        <f>'1'!N102</f>
        <v>#N/A</v>
      </c>
      <c r="O102" s="3" t="e">
        <f>'1'!O102</f>
        <v>#N/A</v>
      </c>
      <c r="P102" s="3" t="e">
        <f>'1'!P102</f>
        <v>#N/A</v>
      </c>
      <c r="Q102" s="3" t="e">
        <f>'1'!Q102</f>
        <v>#N/A</v>
      </c>
      <c r="R102" s="4">
        <f>'1'!R102</f>
        <v>1.5373346465927442</v>
      </c>
      <c r="S102" s="4">
        <f>'1'!S102</f>
        <v>0.92240078795564662</v>
      </c>
      <c r="T102" s="4">
        <f>'1'!T102</f>
        <v>1.104057529506435</v>
      </c>
      <c r="U102" s="4">
        <f>'1'!U102</f>
        <v>0.66243451770386108</v>
      </c>
      <c r="V102" s="71">
        <v>326</v>
      </c>
      <c r="W102" s="6" t="str">
        <f>'1'!W102</f>
        <v>FAIL</v>
      </c>
      <c r="X102" s="4" t="b">
        <f>'1'!X102</f>
        <v>0</v>
      </c>
      <c r="Y102" s="4" t="b">
        <f>'1'!Y102</f>
        <v>1</v>
      </c>
      <c r="Z102" s="4" t="b">
        <f>'1'!Z102</f>
        <v>0</v>
      </c>
      <c r="AA102" s="10">
        <v>286</v>
      </c>
    </row>
    <row r="103" spans="1:27" s="1" customFormat="1" ht="15" customHeight="1" x14ac:dyDescent="0.25">
      <c r="A103" s="10">
        <v>287</v>
      </c>
      <c r="B103" s="4">
        <f>'1'!B103</f>
        <v>0.62401202255789701</v>
      </c>
      <c r="C103" s="4">
        <f>'1'!C103</f>
        <v>0.89792105095762498</v>
      </c>
      <c r="D103" s="3" t="e">
        <f>'1'!D103</f>
        <v>#N/A</v>
      </c>
      <c r="E103" s="40" t="e">
        <f>'1'!E103</f>
        <v>#N/A</v>
      </c>
      <c r="F103" s="3" t="e">
        <f>'1'!F103</f>
        <v>#N/A</v>
      </c>
      <c r="G103" s="40" t="e">
        <f>'1'!G103</f>
        <v>#N/A</v>
      </c>
      <c r="H103" s="4">
        <f>'1'!H103</f>
        <v>1.1224013136970312</v>
      </c>
      <c r="I103" s="4">
        <f>'1'!I103</f>
        <v>0.67344078821821873</v>
      </c>
      <c r="J103" s="4">
        <f>'1'!J103</f>
        <v>1.5463958672591525</v>
      </c>
      <c r="K103" s="4">
        <f>'1'!K103</f>
        <v>0.62401202255789701</v>
      </c>
      <c r="L103" s="4">
        <f>'1'!L103</f>
        <v>1.250301822731313</v>
      </c>
      <c r="M103" s="4">
        <f>'1'!M103</f>
        <v>0.89792105095762498</v>
      </c>
      <c r="N103" s="3" t="e">
        <f>'1'!N103</f>
        <v>#N/A</v>
      </c>
      <c r="O103" s="3" t="e">
        <f>'1'!O103</f>
        <v>#N/A</v>
      </c>
      <c r="P103" s="3" t="e">
        <f>'1'!P103</f>
        <v>#N/A</v>
      </c>
      <c r="Q103" s="3" t="e">
        <f>'1'!Q103</f>
        <v>#N/A</v>
      </c>
      <c r="R103" s="4">
        <f>'1'!R103</f>
        <v>1.5628772784141411</v>
      </c>
      <c r="S103" s="4">
        <f>'1'!S103</f>
        <v>0.93772636704848478</v>
      </c>
      <c r="T103" s="4">
        <f>'1'!T103</f>
        <v>1.1224013136970312</v>
      </c>
      <c r="U103" s="4">
        <f>'1'!U103</f>
        <v>0.67344078821821873</v>
      </c>
      <c r="V103" s="71">
        <v>326</v>
      </c>
      <c r="W103" s="6" t="str">
        <f>'1'!W103</f>
        <v>FAIL</v>
      </c>
      <c r="X103" s="4" t="b">
        <f>'1'!X103</f>
        <v>0</v>
      </c>
      <c r="Y103" s="4" t="b">
        <f>'1'!Y103</f>
        <v>1</v>
      </c>
      <c r="Z103" s="4" t="b">
        <f>'1'!Z103</f>
        <v>0</v>
      </c>
      <c r="AA103" s="10">
        <v>287</v>
      </c>
    </row>
    <row r="104" spans="1:27" s="1" customFormat="1" ht="15" customHeight="1" x14ac:dyDescent="0.25">
      <c r="A104" s="10">
        <v>288</v>
      </c>
      <c r="B104" s="4">
        <f>'1'!B104</f>
        <v>0.64549124832382698</v>
      </c>
      <c r="C104" s="4">
        <f>'1'!C104</f>
        <v>0.91011281032604496</v>
      </c>
      <c r="D104" s="3" t="e">
        <f>'1'!D104</f>
        <v>#N/A</v>
      </c>
      <c r="E104" s="40" t="e">
        <f>'1'!E104</f>
        <v>#N/A</v>
      </c>
      <c r="F104" s="3" t="e">
        <f>'1'!F104</f>
        <v>#N/A</v>
      </c>
      <c r="G104" s="40" t="e">
        <f>'1'!G104</f>
        <v>#N/A</v>
      </c>
      <c r="H104" s="4">
        <f>'1'!H104</f>
        <v>1.1376410129075563</v>
      </c>
      <c r="I104" s="4">
        <f>'1'!I104</f>
        <v>0.68258460774453367</v>
      </c>
      <c r="J104" s="4">
        <f>'1'!J104</f>
        <v>1.5996246268913894</v>
      </c>
      <c r="K104" s="4">
        <f>'1'!K104</f>
        <v>0.64549124832382698</v>
      </c>
      <c r="L104" s="4">
        <f>'1'!L104</f>
        <v>1.2672781247618534</v>
      </c>
      <c r="M104" s="4">
        <f>'1'!M104</f>
        <v>0.91011281032604496</v>
      </c>
      <c r="N104" s="3" t="e">
        <f>'1'!N104</f>
        <v>#N/A</v>
      </c>
      <c r="O104" s="3" t="e">
        <f>'1'!O104</f>
        <v>#N/A</v>
      </c>
      <c r="P104" s="3" t="e">
        <f>'1'!P104</f>
        <v>#N/A</v>
      </c>
      <c r="Q104" s="3" t="e">
        <f>'1'!Q104</f>
        <v>#N/A</v>
      </c>
      <c r="R104" s="4">
        <f>'1'!R104</f>
        <v>1.5840976559523168</v>
      </c>
      <c r="S104" s="4">
        <f>'1'!S104</f>
        <v>0.95045859357139006</v>
      </c>
      <c r="T104" s="4">
        <f>'1'!T104</f>
        <v>1.1376410129075563</v>
      </c>
      <c r="U104" s="4">
        <f>'1'!U104</f>
        <v>0.68258460774453367</v>
      </c>
      <c r="V104" s="71">
        <v>326</v>
      </c>
      <c r="W104" s="6" t="str">
        <f>'1'!W104</f>
        <v>FAIL</v>
      </c>
      <c r="X104" s="4" t="b">
        <f>'1'!X104</f>
        <v>0</v>
      </c>
      <c r="Y104" s="4" t="b">
        <f>'1'!Y104</f>
        <v>0</v>
      </c>
      <c r="Z104" s="4" t="b">
        <f>'1'!Z104</f>
        <v>0</v>
      </c>
      <c r="AA104" s="10">
        <v>288</v>
      </c>
    </row>
    <row r="105" spans="1:27" s="1" customFormat="1" ht="15" customHeight="1" x14ac:dyDescent="0.25">
      <c r="A105" s="10">
        <v>289</v>
      </c>
      <c r="B105" s="4">
        <f>'1'!B105</f>
        <v>0.66868764913244505</v>
      </c>
      <c r="C105" s="4">
        <f>'1'!C105</f>
        <v>0.92234839051044704</v>
      </c>
      <c r="D105" s="3" t="e">
        <f>'1'!D105</f>
        <v>#N/A</v>
      </c>
      <c r="E105" s="40" t="e">
        <f>'1'!E105</f>
        <v>#N/A</v>
      </c>
      <c r="F105" s="3" t="e">
        <f>'1'!F105</f>
        <v>#N/A</v>
      </c>
      <c r="G105" s="40" t="e">
        <f>'1'!G105</f>
        <v>#N/A</v>
      </c>
      <c r="H105" s="4">
        <f>'1'!H105</f>
        <v>1.1529354881380587</v>
      </c>
      <c r="I105" s="4">
        <f>'1'!I105</f>
        <v>0.69176129288283528</v>
      </c>
      <c r="J105" s="4">
        <f>'1'!J105</f>
        <v>1.6571088051588132</v>
      </c>
      <c r="K105" s="4">
        <f>'1'!K105</f>
        <v>0.66868764913244505</v>
      </c>
      <c r="L105" s="4">
        <f>'1'!L105</f>
        <v>1.2843154446803671</v>
      </c>
      <c r="M105" s="4">
        <f>'1'!M105</f>
        <v>0.92234839051044704</v>
      </c>
      <c r="N105" s="3" t="e">
        <f>'1'!N105</f>
        <v>#N/A</v>
      </c>
      <c r="O105" s="3" t="e">
        <f>'1'!O105</f>
        <v>#N/A</v>
      </c>
      <c r="P105" s="3" t="e">
        <f>'1'!P105</f>
        <v>#N/A</v>
      </c>
      <c r="Q105" s="3" t="e">
        <f>'1'!Q105</f>
        <v>#N/A</v>
      </c>
      <c r="R105" s="4">
        <f>'1'!R105</f>
        <v>1.6053943058504587</v>
      </c>
      <c r="S105" s="4">
        <f>'1'!S105</f>
        <v>0.9632365835102753</v>
      </c>
      <c r="T105" s="4">
        <f>'1'!T105</f>
        <v>1.1529354881380587</v>
      </c>
      <c r="U105" s="4">
        <f>'1'!U105</f>
        <v>0.69176129288283528</v>
      </c>
      <c r="V105" s="71">
        <v>326</v>
      </c>
      <c r="W105" s="6" t="str">
        <f>'1'!W105</f>
        <v>FAIL</v>
      </c>
      <c r="X105" s="4" t="b">
        <f>'1'!X105</f>
        <v>0</v>
      </c>
      <c r="Y105" s="4" t="b">
        <f>'1'!Y105</f>
        <v>0</v>
      </c>
      <c r="Z105" s="4" t="b">
        <f>'1'!Z105</f>
        <v>0</v>
      </c>
      <c r="AA105" s="10">
        <v>289</v>
      </c>
    </row>
    <row r="106" spans="1:27" s="1" customFormat="1" ht="15" customHeight="1" x14ac:dyDescent="0.25">
      <c r="A106" s="10">
        <v>290</v>
      </c>
      <c r="B106" s="4">
        <f>'1'!B106</f>
        <v>0.69269865606344205</v>
      </c>
      <c r="C106" s="4">
        <f>'1'!C106</f>
        <v>0.93269875331756102</v>
      </c>
      <c r="D106" s="3" t="e">
        <f>'1'!D106</f>
        <v>#N/A</v>
      </c>
      <c r="E106" s="40" t="e">
        <f>'1'!E106</f>
        <v>#N/A</v>
      </c>
      <c r="F106" s="3" t="e">
        <f>'1'!F106</f>
        <v>#N/A</v>
      </c>
      <c r="G106" s="40" t="e">
        <f>'1'!G106</f>
        <v>#N/A</v>
      </c>
      <c r="H106" s="4">
        <f>'1'!H106</f>
        <v>1.1658734416469514</v>
      </c>
      <c r="I106" s="4">
        <f>'1'!I106</f>
        <v>0.69952406498817077</v>
      </c>
      <c r="J106" s="4">
        <f>'1'!J106</f>
        <v>1.7166117002066079</v>
      </c>
      <c r="K106" s="4">
        <f>'1'!K106</f>
        <v>0.69269865606344205</v>
      </c>
      <c r="L106" s="4">
        <f>'1'!L106</f>
        <v>1.298727711181819</v>
      </c>
      <c r="M106" s="4">
        <f>'1'!M106</f>
        <v>0.93269875331756102</v>
      </c>
      <c r="N106" s="3" t="e">
        <f>'1'!N106</f>
        <v>#N/A</v>
      </c>
      <c r="O106" s="3" t="e">
        <f>'1'!O106</f>
        <v>#N/A</v>
      </c>
      <c r="P106" s="3" t="e">
        <f>'1'!P106</f>
        <v>#N/A</v>
      </c>
      <c r="Q106" s="3" t="e">
        <f>'1'!Q106</f>
        <v>#N/A</v>
      </c>
      <c r="R106" s="4">
        <f>'1'!R106</f>
        <v>1.6234096389772736</v>
      </c>
      <c r="S106" s="4">
        <f>'1'!S106</f>
        <v>0.97404578338636427</v>
      </c>
      <c r="T106" s="4">
        <f>'1'!T106</f>
        <v>1.1658734416469514</v>
      </c>
      <c r="U106" s="4">
        <f>'1'!U106</f>
        <v>0.69952406498817077</v>
      </c>
      <c r="V106" s="71">
        <v>326</v>
      </c>
      <c r="W106" s="6" t="str">
        <f>'1'!W106</f>
        <v>FAIL</v>
      </c>
      <c r="X106" s="4" t="b">
        <f>'1'!X106</f>
        <v>0</v>
      </c>
      <c r="Y106" s="4" t="b">
        <f>'1'!Y106</f>
        <v>0</v>
      </c>
      <c r="Z106" s="4" t="b">
        <f>'1'!Z106</f>
        <v>0</v>
      </c>
      <c r="AA106" s="10">
        <v>290</v>
      </c>
    </row>
    <row r="107" spans="1:27" s="1" customFormat="1" ht="15" customHeight="1" x14ac:dyDescent="0.25">
      <c r="A107" s="10">
        <v>291</v>
      </c>
      <c r="B107" s="4">
        <f>'1'!B107</f>
        <v>0.71329609643553904</v>
      </c>
      <c r="C107" s="4">
        <f>'1'!C107</f>
        <v>0.94198485059514203</v>
      </c>
      <c r="D107" s="3" t="e">
        <f>'1'!D107</f>
        <v>#N/A</v>
      </c>
      <c r="E107" s="40" t="e">
        <f>'1'!E107</f>
        <v>#N/A</v>
      </c>
      <c r="F107" s="3" t="e">
        <f>'1'!F107</f>
        <v>#N/A</v>
      </c>
      <c r="G107" s="40" t="e">
        <f>'1'!G107</f>
        <v>#N/A</v>
      </c>
      <c r="H107" s="4">
        <f>'1'!H107</f>
        <v>1.1774810632439277</v>
      </c>
      <c r="I107" s="4">
        <f>'1'!I107</f>
        <v>0.70648863794635652</v>
      </c>
      <c r="J107" s="4">
        <f>'1'!J107</f>
        <v>1.7676552626959385</v>
      </c>
      <c r="K107" s="4">
        <f>'1'!K107</f>
        <v>0.71329609643553904</v>
      </c>
      <c r="L107" s="4">
        <f>'1'!L107</f>
        <v>1.3116580510372411</v>
      </c>
      <c r="M107" s="4">
        <f>'1'!M107</f>
        <v>0.94198485059514203</v>
      </c>
      <c r="N107" s="3" t="e">
        <f>'1'!N107</f>
        <v>#N/A</v>
      </c>
      <c r="O107" s="3" t="e">
        <f>'1'!O107</f>
        <v>#N/A</v>
      </c>
      <c r="P107" s="3" t="e">
        <f>'1'!P107</f>
        <v>#N/A</v>
      </c>
      <c r="Q107" s="3" t="e">
        <f>'1'!Q107</f>
        <v>#N/A</v>
      </c>
      <c r="R107" s="4">
        <f>'1'!R107</f>
        <v>1.6395725637965515</v>
      </c>
      <c r="S107" s="4">
        <f>'1'!S107</f>
        <v>0.98374353827793082</v>
      </c>
      <c r="T107" s="4">
        <f>'1'!T107</f>
        <v>1.1774810632439277</v>
      </c>
      <c r="U107" s="4">
        <f>'1'!U107</f>
        <v>0.70648863794635652</v>
      </c>
      <c r="V107" s="71">
        <v>326</v>
      </c>
      <c r="W107" s="6" t="str">
        <f>'1'!W107</f>
        <v>FAIL</v>
      </c>
      <c r="X107" s="4" t="b">
        <f>'1'!X107</f>
        <v>1</v>
      </c>
      <c r="Y107" s="4" t="b">
        <f>'1'!Y107</f>
        <v>0</v>
      </c>
      <c r="Z107" s="4" t="b">
        <f>'1'!Z107</f>
        <v>1</v>
      </c>
      <c r="AA107" s="10">
        <v>291</v>
      </c>
    </row>
    <row r="108" spans="1:27" s="1" customFormat="1" ht="15" customHeight="1" x14ac:dyDescent="0.25">
      <c r="A108" s="10">
        <v>292</v>
      </c>
      <c r="B108" s="4">
        <f>'1'!B108</f>
        <v>0.73551715320745603</v>
      </c>
      <c r="C108" s="4">
        <f>'1'!C108</f>
        <v>0.949330254846389</v>
      </c>
      <c r="D108" s="3" t="e">
        <f>'1'!D108</f>
        <v>#N/A</v>
      </c>
      <c r="E108" s="40" t="e">
        <f>'1'!E108</f>
        <v>#N/A</v>
      </c>
      <c r="F108" s="3" t="e">
        <f>'1'!F108</f>
        <v>#N/A</v>
      </c>
      <c r="G108" s="40" t="e">
        <f>'1'!G108</f>
        <v>#N/A</v>
      </c>
      <c r="H108" s="4">
        <f>'1'!H108</f>
        <v>1.1866628185579862</v>
      </c>
      <c r="I108" s="4">
        <f>'1'!I108</f>
        <v>0.71199769113479172</v>
      </c>
      <c r="J108" s="4">
        <f>'1'!J108</f>
        <v>1.8227223913986315</v>
      </c>
      <c r="K108" s="4">
        <f>'1'!K108</f>
        <v>0.73551715320745603</v>
      </c>
      <c r="L108" s="4">
        <f>'1'!L108</f>
        <v>1.3218860909236405</v>
      </c>
      <c r="M108" s="4">
        <f>'1'!M108</f>
        <v>0.949330254846389</v>
      </c>
      <c r="N108" s="3" t="e">
        <f>'1'!N108</f>
        <v>#N/A</v>
      </c>
      <c r="O108" s="3" t="e">
        <f>'1'!O108</f>
        <v>#N/A</v>
      </c>
      <c r="P108" s="3" t="e">
        <f>'1'!P108</f>
        <v>#N/A</v>
      </c>
      <c r="Q108" s="3" t="e">
        <f>'1'!Q108</f>
        <v>#N/A</v>
      </c>
      <c r="R108" s="4">
        <f>'1'!R108</f>
        <v>1.6523576136545506</v>
      </c>
      <c r="S108" s="4">
        <f>'1'!S108</f>
        <v>0.99141456819273044</v>
      </c>
      <c r="T108" s="4">
        <f>'1'!T108</f>
        <v>1.1866628185579862</v>
      </c>
      <c r="U108" s="4">
        <f>'1'!U108</f>
        <v>0.71199769113479172</v>
      </c>
      <c r="V108" s="71">
        <v>326</v>
      </c>
      <c r="W108" s="6" t="str">
        <f>'1'!W108</f>
        <v>FAIL</v>
      </c>
      <c r="X108" s="4" t="b">
        <f>'1'!X108</f>
        <v>1</v>
      </c>
      <c r="Y108" s="4" t="b">
        <f>'1'!Y108</f>
        <v>0</v>
      </c>
      <c r="Z108" s="4" t="b">
        <f>'1'!Z108</f>
        <v>1</v>
      </c>
      <c r="AA108" s="10">
        <v>292</v>
      </c>
    </row>
    <row r="109" spans="1:27" s="1" customFormat="1" ht="15" customHeight="1" x14ac:dyDescent="0.25">
      <c r="A109" s="10">
        <v>293</v>
      </c>
      <c r="B109" s="4">
        <f>'1'!B109</f>
        <v>0.75712185679316801</v>
      </c>
      <c r="C109" s="4">
        <f>'1'!C109</f>
        <v>0.95773479134539596</v>
      </c>
      <c r="D109" s="3" t="e">
        <f>'1'!D109</f>
        <v>#N/A</v>
      </c>
      <c r="E109" s="40" t="e">
        <f>'1'!E109</f>
        <v>#N/A</v>
      </c>
      <c r="F109" s="3" t="e">
        <f>'1'!F109</f>
        <v>#N/A</v>
      </c>
      <c r="G109" s="40" t="e">
        <f>'1'!G109</f>
        <v>#N/A</v>
      </c>
      <c r="H109" s="4">
        <f>'1'!H109</f>
        <v>1.1971684891817449</v>
      </c>
      <c r="I109" s="4">
        <f>'1'!I109</f>
        <v>0.71830109350904703</v>
      </c>
      <c r="J109" s="4">
        <f>'1'!J109</f>
        <v>1.8762621039851854</v>
      </c>
      <c r="K109" s="4">
        <f>'1'!K109</f>
        <v>0.75712185679316801</v>
      </c>
      <c r="L109" s="4">
        <f>'1'!L109</f>
        <v>1.3335889096655704</v>
      </c>
      <c r="M109" s="4">
        <f>'1'!M109</f>
        <v>0.95773479134539596</v>
      </c>
      <c r="N109" s="3" t="e">
        <f>'1'!N109</f>
        <v>#N/A</v>
      </c>
      <c r="O109" s="3" t="e">
        <f>'1'!O109</f>
        <v>#N/A</v>
      </c>
      <c r="P109" s="3" t="e">
        <f>'1'!P109</f>
        <v>#N/A</v>
      </c>
      <c r="Q109" s="3" t="e">
        <f>'1'!Q109</f>
        <v>#N/A</v>
      </c>
      <c r="R109" s="4">
        <f>'1'!R109</f>
        <v>1.666986137081963</v>
      </c>
      <c r="S109" s="4">
        <f>'1'!S109</f>
        <v>1.0001916822491779</v>
      </c>
      <c r="T109" s="4">
        <f>'1'!T109</f>
        <v>1.1971684891817449</v>
      </c>
      <c r="U109" s="4">
        <f>'1'!U109</f>
        <v>0.71830109350904703</v>
      </c>
      <c r="V109" s="71">
        <v>326</v>
      </c>
      <c r="W109" s="6" t="str">
        <f>'1'!W109</f>
        <v>FAIL</v>
      </c>
      <c r="X109" s="4" t="b">
        <f>'1'!X109</f>
        <v>1</v>
      </c>
      <c r="Y109" s="4" t="b">
        <f>'1'!Y109</f>
        <v>0</v>
      </c>
      <c r="Z109" s="4" t="b">
        <f>'1'!Z109</f>
        <v>1</v>
      </c>
      <c r="AA109" s="10">
        <v>293</v>
      </c>
    </row>
    <row r="110" spans="1:27" s="1" customFormat="1" ht="15" customHeight="1" x14ac:dyDescent="0.25">
      <c r="A110" s="10">
        <v>294</v>
      </c>
      <c r="B110" s="4">
        <f>'1'!B110</f>
        <v>0.77589101258555004</v>
      </c>
      <c r="C110" s="4">
        <f>'1'!C110</f>
        <v>0.96495754625670505</v>
      </c>
      <c r="D110" s="3" t="e">
        <f>'1'!D110</f>
        <v>#N/A</v>
      </c>
      <c r="E110" s="40" t="e">
        <f>'1'!E110</f>
        <v>#N/A</v>
      </c>
      <c r="F110" s="3" t="e">
        <f>'1'!F110</f>
        <v>#N/A</v>
      </c>
      <c r="G110" s="40" t="e">
        <f>'1'!G110</f>
        <v>#N/A</v>
      </c>
      <c r="H110" s="4">
        <f>'1'!H110</f>
        <v>1.2061969328208813</v>
      </c>
      <c r="I110" s="4">
        <f>'1'!I110</f>
        <v>0.72371815969252884</v>
      </c>
      <c r="J110" s="4">
        <f>'1'!J110</f>
        <v>1.9227749016558262</v>
      </c>
      <c r="K110" s="4">
        <f>'1'!K110</f>
        <v>0.77589101258555004</v>
      </c>
      <c r="L110" s="4">
        <f>'1'!L110</f>
        <v>1.3436461676183939</v>
      </c>
      <c r="M110" s="4">
        <f>'1'!M110</f>
        <v>0.96495754625670505</v>
      </c>
      <c r="N110" s="3" t="e">
        <f>'1'!N110</f>
        <v>#N/A</v>
      </c>
      <c r="O110" s="3" t="e">
        <f>'1'!O110</f>
        <v>#N/A</v>
      </c>
      <c r="P110" s="3" t="e">
        <f>'1'!P110</f>
        <v>#N/A</v>
      </c>
      <c r="Q110" s="3" t="e">
        <f>'1'!Q110</f>
        <v>#N/A</v>
      </c>
      <c r="R110" s="4">
        <f>'1'!R110</f>
        <v>1.6795577095229923</v>
      </c>
      <c r="S110" s="4">
        <f>'1'!S110</f>
        <v>1.0077346257137956</v>
      </c>
      <c r="T110" s="4">
        <f>'1'!T110</f>
        <v>1.2061969328208813</v>
      </c>
      <c r="U110" s="4">
        <f>'1'!U110</f>
        <v>0.72371815969252884</v>
      </c>
      <c r="V110" s="71">
        <v>326</v>
      </c>
      <c r="W110" s="6" t="str">
        <f>'1'!W110</f>
        <v>FAIL</v>
      </c>
      <c r="X110" s="4" t="b">
        <f>'1'!X110</f>
        <v>1</v>
      </c>
      <c r="Y110" s="4" t="b">
        <f>'1'!Y110</f>
        <v>0</v>
      </c>
      <c r="Z110" s="4" t="b">
        <f>'1'!Z110</f>
        <v>1</v>
      </c>
      <c r="AA110" s="10">
        <v>294</v>
      </c>
    </row>
    <row r="111" spans="1:27" s="1" customFormat="1" ht="15" customHeight="1" x14ac:dyDescent="0.25">
      <c r="A111" s="10">
        <v>295</v>
      </c>
      <c r="B111" s="4">
        <f>'1'!B111</f>
        <v>0.79416359640441903</v>
      </c>
      <c r="C111" s="4">
        <f>'1'!C111</f>
        <v>0.97043177506447098</v>
      </c>
      <c r="D111" s="3" t="e">
        <f>'1'!D111</f>
        <v>#N/A</v>
      </c>
      <c r="E111" s="40" t="e">
        <f>'1'!E111</f>
        <v>#N/A</v>
      </c>
      <c r="F111" s="3" t="e">
        <f>'1'!F111</f>
        <v>#N/A</v>
      </c>
      <c r="G111" s="40" t="e">
        <f>'1'!G111</f>
        <v>#N/A</v>
      </c>
      <c r="H111" s="4">
        <f>'1'!H111</f>
        <v>1.2130397188305888</v>
      </c>
      <c r="I111" s="4">
        <f>'1'!I111</f>
        <v>0.72782383129835326</v>
      </c>
      <c r="J111" s="4">
        <f>'1'!J111</f>
        <v>1.9680571191134613</v>
      </c>
      <c r="K111" s="4">
        <f>'1'!K111</f>
        <v>0.79416359640441903</v>
      </c>
      <c r="L111" s="4">
        <f>'1'!L111</f>
        <v>1.3512687066479652</v>
      </c>
      <c r="M111" s="4">
        <f>'1'!M111</f>
        <v>0.97043177506447098</v>
      </c>
      <c r="N111" s="3" t="e">
        <f>'1'!N111</f>
        <v>#N/A</v>
      </c>
      <c r="O111" s="3" t="e">
        <f>'1'!O111</f>
        <v>#N/A</v>
      </c>
      <c r="P111" s="3" t="e">
        <f>'1'!P111</f>
        <v>#N/A</v>
      </c>
      <c r="Q111" s="3" t="e">
        <f>'1'!Q111</f>
        <v>#N/A</v>
      </c>
      <c r="R111" s="4">
        <f>'1'!R111</f>
        <v>1.6890858833099565</v>
      </c>
      <c r="S111" s="4">
        <f>'1'!S111</f>
        <v>1.0134515299859739</v>
      </c>
      <c r="T111" s="4">
        <f>'1'!T111</f>
        <v>1.2130397188305888</v>
      </c>
      <c r="U111" s="4">
        <f>'1'!U111</f>
        <v>0.72782383129835326</v>
      </c>
      <c r="V111" s="71">
        <v>326</v>
      </c>
      <c r="W111" s="6" t="str">
        <f>'1'!W111</f>
        <v>FAIL</v>
      </c>
      <c r="X111" s="4" t="b">
        <f>'1'!X111</f>
        <v>1</v>
      </c>
      <c r="Y111" s="4" t="b">
        <f>'1'!Y111</f>
        <v>0</v>
      </c>
      <c r="Z111" s="4" t="b">
        <f>'1'!Z111</f>
        <v>1</v>
      </c>
      <c r="AA111" s="10">
        <v>295</v>
      </c>
    </row>
    <row r="112" spans="1:27" s="1" customFormat="1" ht="15" customHeight="1" x14ac:dyDescent="0.25">
      <c r="A112" s="10">
        <v>296</v>
      </c>
      <c r="B112" s="4">
        <f>'1'!B112</f>
        <v>0.813538745973302</v>
      </c>
      <c r="C112" s="4">
        <f>'1'!C112</f>
        <v>0.97523429429505804</v>
      </c>
      <c r="D112" s="3" t="e">
        <f>'1'!D112</f>
        <v>#N/A</v>
      </c>
      <c r="E112" s="40" t="e">
        <f>'1'!E112</f>
        <v>#N/A</v>
      </c>
      <c r="F112" s="3" t="e">
        <f>'1'!F112</f>
        <v>#N/A</v>
      </c>
      <c r="G112" s="40" t="e">
        <f>'1'!G112</f>
        <v>#N/A</v>
      </c>
      <c r="H112" s="4">
        <f>'1'!H112</f>
        <v>1.2190428678688225</v>
      </c>
      <c r="I112" s="4">
        <f>'1'!I112</f>
        <v>0.73142572072129353</v>
      </c>
      <c r="J112" s="4">
        <f>'1'!J112</f>
        <v>2.0160716607212215</v>
      </c>
      <c r="K112" s="4">
        <f>'1'!K112</f>
        <v>0.813538745973302</v>
      </c>
      <c r="L112" s="4">
        <f>'1'!L112</f>
        <v>1.3579559299192108</v>
      </c>
      <c r="M112" s="4">
        <f>'1'!M112</f>
        <v>0.97523429429505804</v>
      </c>
      <c r="N112" s="3" t="e">
        <f>'1'!N112</f>
        <v>#N/A</v>
      </c>
      <c r="O112" s="3" t="e">
        <f>'1'!O112</f>
        <v>#N/A</v>
      </c>
      <c r="P112" s="3" t="e">
        <f>'1'!P112</f>
        <v>#N/A</v>
      </c>
      <c r="Q112" s="3" t="e">
        <f>'1'!Q112</f>
        <v>#N/A</v>
      </c>
      <c r="R112" s="4">
        <f>'1'!R112</f>
        <v>1.6974449123990134</v>
      </c>
      <c r="S112" s="4">
        <f>'1'!S112</f>
        <v>1.0184669474394081</v>
      </c>
      <c r="T112" s="4">
        <f>'1'!T112</f>
        <v>1.2190428678688225</v>
      </c>
      <c r="U112" s="4">
        <f>'1'!U112</f>
        <v>0.73142572072129353</v>
      </c>
      <c r="V112" s="71">
        <v>326</v>
      </c>
      <c r="W112" s="6" t="str">
        <f>'1'!W112</f>
        <v>FAIL</v>
      </c>
      <c r="X112" s="4" t="b">
        <f>'1'!X112</f>
        <v>1</v>
      </c>
      <c r="Y112" s="4" t="b">
        <f>'1'!Y112</f>
        <v>0</v>
      </c>
      <c r="Z112" s="4" t="b">
        <f>'1'!Z112</f>
        <v>1</v>
      </c>
      <c r="AA112" s="10">
        <v>296</v>
      </c>
    </row>
    <row r="113" spans="1:27" s="1" customFormat="1" ht="15" customHeight="1" x14ac:dyDescent="0.25">
      <c r="A113" s="10">
        <v>297</v>
      </c>
      <c r="B113" s="4">
        <f>'1'!B113</f>
        <v>0.83284354220591195</v>
      </c>
      <c r="C113" s="4">
        <f>'1'!C113</f>
        <v>0.98029894589205302</v>
      </c>
      <c r="D113" s="3" t="e">
        <f>'1'!D113</f>
        <v>#N/A</v>
      </c>
      <c r="E113" s="40" t="e">
        <f>'1'!E113</f>
        <v>#N/A</v>
      </c>
      <c r="F113" s="3" t="e">
        <f>'1'!F113</f>
        <v>#N/A</v>
      </c>
      <c r="G113" s="40" t="e">
        <f>'1'!G113</f>
        <v>#N/A</v>
      </c>
      <c r="H113" s="4">
        <f>'1'!H113</f>
        <v>1.2253736823650663</v>
      </c>
      <c r="I113" s="4">
        <f>'1'!I113</f>
        <v>0.73522420941903976</v>
      </c>
      <c r="J113" s="4">
        <f>'1'!J113</f>
        <v>2.0639118561553058</v>
      </c>
      <c r="K113" s="4">
        <f>'1'!K113</f>
        <v>0.83284354220591195</v>
      </c>
      <c r="L113" s="4">
        <f>'1'!L113</f>
        <v>1.3650081569679793</v>
      </c>
      <c r="M113" s="4">
        <f>'1'!M113</f>
        <v>0.98029894589205302</v>
      </c>
      <c r="N113" s="3" t="e">
        <f>'1'!N113</f>
        <v>#N/A</v>
      </c>
      <c r="O113" s="3" t="e">
        <f>'1'!O113</f>
        <v>#N/A</v>
      </c>
      <c r="P113" s="3" t="e">
        <f>'1'!P113</f>
        <v>#N/A</v>
      </c>
      <c r="Q113" s="3" t="e">
        <f>'1'!Q113</f>
        <v>#N/A</v>
      </c>
      <c r="R113" s="4">
        <f>'1'!R113</f>
        <v>1.7062601962099742</v>
      </c>
      <c r="S113" s="4">
        <f>'1'!S113</f>
        <v>1.0237561177259844</v>
      </c>
      <c r="T113" s="4">
        <f>'1'!T113</f>
        <v>1.2253736823650663</v>
      </c>
      <c r="U113" s="4">
        <f>'1'!U113</f>
        <v>0.73522420941903976</v>
      </c>
      <c r="V113" s="71">
        <v>326</v>
      </c>
      <c r="W113" s="6" t="str">
        <f>'1'!W113</f>
        <v>FAIL</v>
      </c>
      <c r="X113" s="4" t="b">
        <f>'1'!X113</f>
        <v>1</v>
      </c>
      <c r="Y113" s="4" t="b">
        <f>'1'!Y113</f>
        <v>0</v>
      </c>
      <c r="Z113" s="4" t="b">
        <f>'1'!Z113</f>
        <v>1</v>
      </c>
      <c r="AA113" s="10">
        <v>297</v>
      </c>
    </row>
    <row r="114" spans="1:27" s="1" customFormat="1" ht="15" customHeight="1" x14ac:dyDescent="0.25">
      <c r="A114" s="10">
        <v>298</v>
      </c>
      <c r="B114" s="4">
        <f>'1'!B114</f>
        <v>0.84856857663806096</v>
      </c>
      <c r="C114" s="4">
        <f>'1'!C114</f>
        <v>0.98409333889967898</v>
      </c>
      <c r="D114" s="3" t="e">
        <f>'1'!D114</f>
        <v>#N/A</v>
      </c>
      <c r="E114" s="40" t="e">
        <f>'1'!E114</f>
        <v>#N/A</v>
      </c>
      <c r="F114" s="3" t="e">
        <f>'1'!F114</f>
        <v>#N/A</v>
      </c>
      <c r="G114" s="40" t="e">
        <f>'1'!G114</f>
        <v>#N/A</v>
      </c>
      <c r="H114" s="4">
        <f>'1'!H114</f>
        <v>1.2301166736245988</v>
      </c>
      <c r="I114" s="4">
        <f>'1'!I114</f>
        <v>0.73807000417475921</v>
      </c>
      <c r="J114" s="4">
        <f>'1'!J114</f>
        <v>2.1028808621669275</v>
      </c>
      <c r="K114" s="4">
        <f>'1'!K114</f>
        <v>0.84856857663806096</v>
      </c>
      <c r="L114" s="4">
        <f>'1'!L114</f>
        <v>1.37029162424891</v>
      </c>
      <c r="M114" s="4">
        <f>'1'!M114</f>
        <v>0.98409333889967898</v>
      </c>
      <c r="N114" s="3" t="e">
        <f>'1'!N114</f>
        <v>#N/A</v>
      </c>
      <c r="O114" s="3" t="e">
        <f>'1'!O114</f>
        <v>#N/A</v>
      </c>
      <c r="P114" s="3" t="e">
        <f>'1'!P114</f>
        <v>#N/A</v>
      </c>
      <c r="Q114" s="3" t="e">
        <f>'1'!Q114</f>
        <v>#N/A</v>
      </c>
      <c r="R114" s="4">
        <f>'1'!R114</f>
        <v>1.7128645303111376</v>
      </c>
      <c r="S114" s="4">
        <f>'1'!S114</f>
        <v>1.0277187181866825</v>
      </c>
      <c r="T114" s="4">
        <f>'1'!T114</f>
        <v>1.2301166736245988</v>
      </c>
      <c r="U114" s="4">
        <f>'1'!U114</f>
        <v>0.73807000417475921</v>
      </c>
      <c r="V114" s="71">
        <v>326</v>
      </c>
      <c r="W114" s="6" t="str">
        <f>'1'!W114</f>
        <v>FAIL</v>
      </c>
      <c r="X114" s="4" t="b">
        <f>'1'!X114</f>
        <v>1</v>
      </c>
      <c r="Y114" s="4" t="b">
        <f>'1'!Y114</f>
        <v>0</v>
      </c>
      <c r="Z114" s="4" t="b">
        <f>'1'!Z114</f>
        <v>1</v>
      </c>
      <c r="AA114" s="10">
        <v>298</v>
      </c>
    </row>
    <row r="115" spans="1:27" s="1" customFormat="1" ht="15" customHeight="1" x14ac:dyDescent="0.25">
      <c r="A115" s="10">
        <v>299</v>
      </c>
      <c r="B115" s="4">
        <f>'1'!B115</f>
        <v>0.86654407765443697</v>
      </c>
      <c r="C115" s="4">
        <f>'1'!C115</f>
        <v>0.98676217619439899</v>
      </c>
      <c r="D115" s="3" t="e">
        <f>'1'!D115</f>
        <v>#N/A</v>
      </c>
      <c r="E115" s="40" t="e">
        <f>'1'!E115</f>
        <v>#N/A</v>
      </c>
      <c r="F115" s="3" t="e">
        <f>'1'!F115</f>
        <v>#N/A</v>
      </c>
      <c r="G115" s="40" t="e">
        <f>'1'!G115</f>
        <v>#N/A</v>
      </c>
      <c r="H115" s="4">
        <f>'1'!H115</f>
        <v>1.2334527202429988</v>
      </c>
      <c r="I115" s="4">
        <f>'1'!I115</f>
        <v>0.74007163214579919</v>
      </c>
      <c r="J115" s="4">
        <f>'1'!J115</f>
        <v>2.1474268636521114</v>
      </c>
      <c r="K115" s="4">
        <f>'1'!K115</f>
        <v>0.86654407765443697</v>
      </c>
      <c r="L115" s="4">
        <f>'1'!L115</f>
        <v>1.3740078219375633</v>
      </c>
      <c r="M115" s="4">
        <f>'1'!M115</f>
        <v>0.98676217619439899</v>
      </c>
      <c r="N115" s="3" t="e">
        <f>'1'!N115</f>
        <v>#N/A</v>
      </c>
      <c r="O115" s="3" t="e">
        <f>'1'!O115</f>
        <v>#N/A</v>
      </c>
      <c r="P115" s="3" t="e">
        <f>'1'!P115</f>
        <v>#N/A</v>
      </c>
      <c r="Q115" s="3" t="e">
        <f>'1'!Q115</f>
        <v>#N/A</v>
      </c>
      <c r="R115" s="4">
        <f>'1'!R115</f>
        <v>1.7175097774219541</v>
      </c>
      <c r="S115" s="4">
        <f>'1'!S115</f>
        <v>1.0305058664531725</v>
      </c>
      <c r="T115" s="4">
        <f>'1'!T115</f>
        <v>1.2334527202429988</v>
      </c>
      <c r="U115" s="4">
        <f>'1'!U115</f>
        <v>0.74007163214579919</v>
      </c>
      <c r="V115" s="71">
        <v>326</v>
      </c>
      <c r="W115" s="6" t="str">
        <f>'1'!W115</f>
        <v>FAIL</v>
      </c>
      <c r="X115" s="4" t="b">
        <f>'1'!X115</f>
        <v>1</v>
      </c>
      <c r="Y115" s="4" t="b">
        <f>'1'!Y115</f>
        <v>0</v>
      </c>
      <c r="Z115" s="4" t="b">
        <f>'1'!Z115</f>
        <v>1</v>
      </c>
      <c r="AA115" s="10">
        <v>299</v>
      </c>
    </row>
    <row r="116" spans="1:27" s="1" customFormat="1" ht="15" customHeight="1" x14ac:dyDescent="0.25">
      <c r="A116" s="10">
        <v>300</v>
      </c>
      <c r="B116" s="4">
        <f>'1'!B116</f>
        <v>0.88226705602113298</v>
      </c>
      <c r="C116" s="4">
        <f>'1'!C116</f>
        <v>0.98855666337567905</v>
      </c>
      <c r="D116" s="3" t="e">
        <f>'1'!D116</f>
        <v>#N/A</v>
      </c>
      <c r="E116" s="40" t="e">
        <f>'1'!E116</f>
        <v>#N/A</v>
      </c>
      <c r="F116" s="3" t="e">
        <f>'1'!F116</f>
        <v>#N/A</v>
      </c>
      <c r="G116" s="40" t="e">
        <f>'1'!G116</f>
        <v>#N/A</v>
      </c>
      <c r="H116" s="4">
        <f>'1'!H116</f>
        <v>1.2356958292195988</v>
      </c>
      <c r="I116" s="4">
        <f>'1'!I116</f>
        <v>0.74141749753175934</v>
      </c>
      <c r="J116" s="4">
        <f>'1'!J116</f>
        <v>2.1863907744235709</v>
      </c>
      <c r="K116" s="4">
        <f>'1'!K116</f>
        <v>0.88226705602113298</v>
      </c>
      <c r="L116" s="4">
        <f>'1'!L116</f>
        <v>1.3765065389363791</v>
      </c>
      <c r="M116" s="4">
        <f>'1'!M116</f>
        <v>0.98855666337567905</v>
      </c>
      <c r="N116" s="3" t="e">
        <f>'1'!N116</f>
        <v>#N/A</v>
      </c>
      <c r="O116" s="3" t="e">
        <f>'1'!O116</f>
        <v>#N/A</v>
      </c>
      <c r="P116" s="3" t="e">
        <f>'1'!P116</f>
        <v>#N/A</v>
      </c>
      <c r="Q116" s="3" t="e">
        <f>'1'!Q116</f>
        <v>#N/A</v>
      </c>
      <c r="R116" s="4">
        <f>'1'!R116</f>
        <v>1.7206331736704739</v>
      </c>
      <c r="S116" s="4">
        <f>'1'!S116</f>
        <v>1.0323799042022843</v>
      </c>
      <c r="T116" s="4">
        <f>'1'!T116</f>
        <v>1.2356958292195988</v>
      </c>
      <c r="U116" s="4">
        <f>'1'!U116</f>
        <v>0.74141749753175934</v>
      </c>
      <c r="V116" s="71">
        <v>326</v>
      </c>
      <c r="W116" s="6" t="str">
        <f>'1'!W116</f>
        <v>FAIL</v>
      </c>
      <c r="X116" s="4" t="b">
        <f>'1'!X116</f>
        <v>1</v>
      </c>
      <c r="Y116" s="4" t="b">
        <f>'1'!Y116</f>
        <v>0</v>
      </c>
      <c r="Z116" s="4" t="b">
        <f>'1'!Z116</f>
        <v>1</v>
      </c>
      <c r="AA116" s="10">
        <v>300</v>
      </c>
    </row>
    <row r="117" spans="1:27" s="1" customFormat="1" ht="15" customHeight="1" x14ac:dyDescent="0.25">
      <c r="A117" s="10">
        <v>301</v>
      </c>
      <c r="B117" s="4">
        <f>'1'!B117</f>
        <v>0.89498921327379299</v>
      </c>
      <c r="C117" s="4">
        <f>'1'!C117</f>
        <v>0.99027591628216804</v>
      </c>
      <c r="D117" s="3" t="e">
        <f>'1'!D117</f>
        <v>#N/A</v>
      </c>
      <c r="E117" s="40" t="e">
        <f>'1'!E117</f>
        <v>#N/A</v>
      </c>
      <c r="F117" s="3" t="e">
        <f>'1'!F117</f>
        <v>#N/A</v>
      </c>
      <c r="G117" s="40" t="e">
        <f>'1'!G117</f>
        <v>#N/A</v>
      </c>
      <c r="H117" s="4">
        <f>'1'!H117</f>
        <v>1.2378448953527101</v>
      </c>
      <c r="I117" s="4">
        <f>'1'!I117</f>
        <v>0.74270693721162606</v>
      </c>
      <c r="J117" s="4">
        <f>'1'!J117</f>
        <v>2.2179181980739848</v>
      </c>
      <c r="K117" s="4">
        <f>'1'!K117</f>
        <v>0.89498921327379299</v>
      </c>
      <c r="L117" s="4">
        <f>'1'!L117</f>
        <v>1.3789004966684388</v>
      </c>
      <c r="M117" s="4">
        <f>'1'!M117</f>
        <v>0.99027591628216804</v>
      </c>
      <c r="N117" s="3" t="e">
        <f>'1'!N117</f>
        <v>#N/A</v>
      </c>
      <c r="O117" s="3" t="e">
        <f>'1'!O117</f>
        <v>#N/A</v>
      </c>
      <c r="P117" s="3" t="e">
        <f>'1'!P117</f>
        <v>#N/A</v>
      </c>
      <c r="Q117" s="3" t="e">
        <f>'1'!Q117</f>
        <v>#N/A</v>
      </c>
      <c r="R117" s="4">
        <f>'1'!R117</f>
        <v>1.7236256208355485</v>
      </c>
      <c r="S117" s="4">
        <f>'1'!S117</f>
        <v>1.0341753725013292</v>
      </c>
      <c r="T117" s="4">
        <f>'1'!T117</f>
        <v>1.2378448953527101</v>
      </c>
      <c r="U117" s="4">
        <f>'1'!U117</f>
        <v>0.74270693721162606</v>
      </c>
      <c r="V117" s="71">
        <v>326</v>
      </c>
      <c r="W117" s="6" t="str">
        <f>'1'!W117</f>
        <v>FAIL</v>
      </c>
      <c r="X117" s="4" t="b">
        <f>'1'!X117</f>
        <v>1</v>
      </c>
      <c r="Y117" s="4" t="b">
        <f>'1'!Y117</f>
        <v>0</v>
      </c>
      <c r="Z117" s="4" t="b">
        <f>'1'!Z117</f>
        <v>1</v>
      </c>
      <c r="AA117" s="10">
        <v>301</v>
      </c>
    </row>
    <row r="118" spans="1:27" s="1" customFormat="1" ht="15" customHeight="1" x14ac:dyDescent="0.25">
      <c r="A118" s="10">
        <v>302</v>
      </c>
      <c r="B118" s="4">
        <f>'1'!B118</f>
        <v>0.90911576906646996</v>
      </c>
      <c r="C118" s="4">
        <f>'1'!C118</f>
        <v>0.992263067127095</v>
      </c>
      <c r="D118" s="3" t="e">
        <f>'1'!D118</f>
        <v>#N/A</v>
      </c>
      <c r="E118" s="40" t="e">
        <f>'1'!E118</f>
        <v>#N/A</v>
      </c>
      <c r="F118" s="3" t="e">
        <f>'1'!F118</f>
        <v>#N/A</v>
      </c>
      <c r="G118" s="40" t="e">
        <f>'1'!G118</f>
        <v>#N/A</v>
      </c>
      <c r="H118" s="4">
        <f>'1'!H118</f>
        <v>1.2403288339088687</v>
      </c>
      <c r="I118" s="4">
        <f>'1'!I118</f>
        <v>0.74419730034532128</v>
      </c>
      <c r="J118" s="4">
        <f>'1'!J118</f>
        <v>2.2529259330321274</v>
      </c>
      <c r="K118" s="4">
        <f>'1'!K118</f>
        <v>0.90911576906646996</v>
      </c>
      <c r="L118" s="4">
        <f>'1'!L118</f>
        <v>1.3816674863952134</v>
      </c>
      <c r="M118" s="4">
        <f>'1'!M118</f>
        <v>0.992263067127095</v>
      </c>
      <c r="N118" s="3" t="e">
        <f>'1'!N118</f>
        <v>#N/A</v>
      </c>
      <c r="O118" s="3" t="e">
        <f>'1'!O118</f>
        <v>#N/A</v>
      </c>
      <c r="P118" s="3" t="e">
        <f>'1'!P118</f>
        <v>#N/A</v>
      </c>
      <c r="Q118" s="3" t="e">
        <f>'1'!Q118</f>
        <v>#N/A</v>
      </c>
      <c r="R118" s="4">
        <f>'1'!R118</f>
        <v>1.7270843579940167</v>
      </c>
      <c r="S118" s="4">
        <f>'1'!S118</f>
        <v>1.0362506147964101</v>
      </c>
      <c r="T118" s="4">
        <f>'1'!T118</f>
        <v>1.2403288339088687</v>
      </c>
      <c r="U118" s="4">
        <f>'1'!U118</f>
        <v>0.74419730034532128</v>
      </c>
      <c r="V118" s="71">
        <v>326</v>
      </c>
      <c r="W118" s="6" t="str">
        <f>'1'!W118</f>
        <v>FAIL</v>
      </c>
      <c r="X118" s="4" t="b">
        <f>'1'!X118</f>
        <v>1</v>
      </c>
      <c r="Y118" s="4" t="b">
        <f>'1'!Y118</f>
        <v>0</v>
      </c>
      <c r="Z118" s="4" t="b">
        <f>'1'!Z118</f>
        <v>1</v>
      </c>
      <c r="AA118" s="10">
        <v>302</v>
      </c>
    </row>
    <row r="119" spans="1:27" s="1" customFormat="1" ht="15" customHeight="1" x14ac:dyDescent="0.25">
      <c r="A119" s="10">
        <v>303</v>
      </c>
      <c r="B119" s="4">
        <f>'1'!B119</f>
        <v>0.92044801745980798</v>
      </c>
      <c r="C119" s="4">
        <f>'1'!C119</f>
        <v>0.99393274509479002</v>
      </c>
      <c r="D119" s="3" t="e">
        <f>'1'!D119</f>
        <v>#N/A</v>
      </c>
      <c r="E119" s="40" t="e">
        <f>'1'!E119</f>
        <v>#N/A</v>
      </c>
      <c r="F119" s="3" t="e">
        <f>'1'!F119</f>
        <v>#N/A</v>
      </c>
      <c r="G119" s="40" t="e">
        <f>'1'!G119</f>
        <v>#N/A</v>
      </c>
      <c r="H119" s="4">
        <f>'1'!H119</f>
        <v>1.2424159313684875</v>
      </c>
      <c r="I119" s="4">
        <f>'1'!I119</f>
        <v>0.74544955882109254</v>
      </c>
      <c r="J119" s="4">
        <f>'1'!J119</f>
        <v>2.2810089529880231</v>
      </c>
      <c r="K119" s="4">
        <f>'1'!K119</f>
        <v>0.92044801745980798</v>
      </c>
      <c r="L119" s="4">
        <f>'1'!L119</f>
        <v>1.3839924139644657</v>
      </c>
      <c r="M119" s="4">
        <f>'1'!M119</f>
        <v>0.99393274509479002</v>
      </c>
      <c r="N119" s="3" t="e">
        <f>'1'!N119</f>
        <v>#N/A</v>
      </c>
      <c r="O119" s="3" t="e">
        <f>'1'!O119</f>
        <v>#N/A</v>
      </c>
      <c r="P119" s="3" t="e">
        <f>'1'!P119</f>
        <v>#N/A</v>
      </c>
      <c r="Q119" s="3" t="e">
        <f>'1'!Q119</f>
        <v>#N/A</v>
      </c>
      <c r="R119" s="4">
        <f>'1'!R119</f>
        <v>1.7299905174555821</v>
      </c>
      <c r="S119" s="4">
        <f>'1'!S119</f>
        <v>1.0379943104733493</v>
      </c>
      <c r="T119" s="4">
        <f>'1'!T119</f>
        <v>1.2424159313684875</v>
      </c>
      <c r="U119" s="4">
        <f>'1'!U119</f>
        <v>0.74544955882109254</v>
      </c>
      <c r="V119" s="71">
        <v>326</v>
      </c>
      <c r="W119" s="6" t="str">
        <f>'1'!W119</f>
        <v>FAIL</v>
      </c>
      <c r="X119" s="4" t="b">
        <f>'1'!X119</f>
        <v>1</v>
      </c>
      <c r="Y119" s="4" t="b">
        <f>'1'!Y119</f>
        <v>0</v>
      </c>
      <c r="Z119" s="4" t="b">
        <f>'1'!Z119</f>
        <v>1</v>
      </c>
      <c r="AA119" s="10">
        <v>303</v>
      </c>
    </row>
    <row r="120" spans="1:27" s="1" customFormat="1" ht="15" customHeight="1" x14ac:dyDescent="0.25">
      <c r="A120" s="10">
        <v>304</v>
      </c>
      <c r="B120" s="4">
        <f>'1'!B120</f>
        <v>0.93160854468156395</v>
      </c>
      <c r="C120" s="4">
        <f>'1'!C120</f>
        <v>0.99529499284886502</v>
      </c>
      <c r="D120" s="3" t="e">
        <f>'1'!D120</f>
        <v>#N/A</v>
      </c>
      <c r="E120" s="40" t="e">
        <f>'1'!E120</f>
        <v>#N/A</v>
      </c>
      <c r="F120" s="3" t="e">
        <f>'1'!F120</f>
        <v>#N/A</v>
      </c>
      <c r="G120" s="40" t="e">
        <f>'1'!G120</f>
        <v>#N/A</v>
      </c>
      <c r="H120" s="4">
        <f>'1'!H120</f>
        <v>1.2441187410610812</v>
      </c>
      <c r="I120" s="4">
        <f>'1'!I120</f>
        <v>0.74647124463664882</v>
      </c>
      <c r="J120" s="4">
        <f>'1'!J120</f>
        <v>2.3086664219922448</v>
      </c>
      <c r="K120" s="4">
        <f>'1'!K120</f>
        <v>0.93160854468156395</v>
      </c>
      <c r="L120" s="4">
        <f>'1'!L120</f>
        <v>1.3858892631898125</v>
      </c>
      <c r="M120" s="4">
        <f>'1'!M120</f>
        <v>0.99529499284886502</v>
      </c>
      <c r="N120" s="3" t="e">
        <f>'1'!N120</f>
        <v>#N/A</v>
      </c>
      <c r="O120" s="3" t="e">
        <f>'1'!O120</f>
        <v>#N/A</v>
      </c>
      <c r="P120" s="3" t="e">
        <f>'1'!P120</f>
        <v>#N/A</v>
      </c>
      <c r="Q120" s="3" t="e">
        <f>'1'!Q120</f>
        <v>#N/A</v>
      </c>
      <c r="R120" s="4">
        <f>'1'!R120</f>
        <v>1.7323615789872657</v>
      </c>
      <c r="S120" s="4">
        <f>'1'!S120</f>
        <v>1.0394169473923593</v>
      </c>
      <c r="T120" s="4">
        <f>'1'!T120</f>
        <v>1.2441187410610812</v>
      </c>
      <c r="U120" s="4">
        <f>'1'!U120</f>
        <v>0.74647124463664882</v>
      </c>
      <c r="V120" s="71">
        <v>326</v>
      </c>
      <c r="W120" s="6" t="str">
        <f>'1'!W120</f>
        <v>FAIL</v>
      </c>
      <c r="X120" s="4" t="b">
        <f>'1'!X120</f>
        <v>1</v>
      </c>
      <c r="Y120" s="4" t="b">
        <f>'1'!Y120</f>
        <v>0</v>
      </c>
      <c r="Z120" s="4" t="b">
        <f>'1'!Z120</f>
        <v>1</v>
      </c>
      <c r="AA120" s="10">
        <v>304</v>
      </c>
    </row>
    <row r="121" spans="1:27" s="1" customFormat="1" ht="15" customHeight="1" x14ac:dyDescent="0.25">
      <c r="A121" s="10">
        <v>305</v>
      </c>
      <c r="B121" s="4">
        <f>'1'!B121</f>
        <v>0.94121634623394002</v>
      </c>
      <c r="C121" s="4">
        <f>'1'!C121</f>
        <v>0.99574632775604899</v>
      </c>
      <c r="D121" s="3" t="e">
        <f>'1'!D121</f>
        <v>#N/A</v>
      </c>
      <c r="E121" s="40" t="e">
        <f>'1'!E121</f>
        <v>#N/A</v>
      </c>
      <c r="F121" s="3" t="e">
        <f>'1'!F121</f>
        <v>#N/A</v>
      </c>
      <c r="G121" s="40" t="e">
        <f>'1'!G121</f>
        <v>#N/A</v>
      </c>
      <c r="H121" s="4">
        <f>'1'!H121</f>
        <v>1.2446829096950611</v>
      </c>
      <c r="I121" s="4">
        <f>'1'!I121</f>
        <v>0.74680974581703674</v>
      </c>
      <c r="J121" s="4">
        <f>'1'!J121</f>
        <v>2.3324760027005422</v>
      </c>
      <c r="K121" s="4">
        <f>'1'!K121</f>
        <v>0.94121634623394002</v>
      </c>
      <c r="L121" s="4">
        <f>'1'!L121</f>
        <v>1.3865177202869177</v>
      </c>
      <c r="M121" s="4">
        <f>'1'!M121</f>
        <v>0.99574632775604899</v>
      </c>
      <c r="N121" s="3" t="e">
        <f>'1'!N121</f>
        <v>#N/A</v>
      </c>
      <c r="O121" s="3" t="e">
        <f>'1'!O121</f>
        <v>#N/A</v>
      </c>
      <c r="P121" s="3" t="e">
        <f>'1'!P121</f>
        <v>#N/A</v>
      </c>
      <c r="Q121" s="3" t="e">
        <f>'1'!Q121</f>
        <v>#N/A</v>
      </c>
      <c r="R121" s="4">
        <f>'1'!R121</f>
        <v>1.7331471503586471</v>
      </c>
      <c r="S121" s="4">
        <f>'1'!S121</f>
        <v>1.0398882902151882</v>
      </c>
      <c r="T121" s="4">
        <f>'1'!T121</f>
        <v>1.2446829096950611</v>
      </c>
      <c r="U121" s="4">
        <f>'1'!U121</f>
        <v>0.74680974581703674</v>
      </c>
      <c r="V121" s="71">
        <v>326</v>
      </c>
      <c r="W121" s="6" t="str">
        <f>'1'!W121</f>
        <v>FAIL</v>
      </c>
      <c r="X121" s="4" t="b">
        <f>'1'!X121</f>
        <v>1</v>
      </c>
      <c r="Y121" s="4" t="b">
        <f>'1'!Y121</f>
        <v>0</v>
      </c>
      <c r="Z121" s="4" t="b">
        <f>'1'!Z121</f>
        <v>1</v>
      </c>
      <c r="AA121" s="10">
        <v>305</v>
      </c>
    </row>
    <row r="122" spans="1:27" s="1" customFormat="1" ht="15" customHeight="1" x14ac:dyDescent="0.25">
      <c r="A122" s="10">
        <v>306</v>
      </c>
      <c r="B122" s="4">
        <f>'1'!B122</f>
        <v>0.95072691651964703</v>
      </c>
      <c r="C122" s="4">
        <f>'1'!C122</f>
        <v>0.99572884034323805</v>
      </c>
      <c r="D122" s="3" t="e">
        <f>'1'!D122</f>
        <v>#N/A</v>
      </c>
      <c r="E122" s="40" t="e">
        <f>'1'!E122</f>
        <v>#N/A</v>
      </c>
      <c r="F122" s="3" t="e">
        <f>'1'!F122</f>
        <v>#N/A</v>
      </c>
      <c r="G122" s="40" t="e">
        <f>'1'!G122</f>
        <v>#N/A</v>
      </c>
      <c r="H122" s="4">
        <f>'1'!H122</f>
        <v>1.2446610504290476</v>
      </c>
      <c r="I122" s="4">
        <f>'1'!I122</f>
        <v>0.74679663025742848</v>
      </c>
      <c r="J122" s="4">
        <f>'1'!J122</f>
        <v>2.3560446296715565</v>
      </c>
      <c r="K122" s="4">
        <f>'1'!K122</f>
        <v>0.95072691651964703</v>
      </c>
      <c r="L122" s="4">
        <f>'1'!L122</f>
        <v>1.3864933701014652</v>
      </c>
      <c r="M122" s="4">
        <f>'1'!M122</f>
        <v>0.99572884034323805</v>
      </c>
      <c r="N122" s="3" t="e">
        <f>'1'!N122</f>
        <v>#N/A</v>
      </c>
      <c r="O122" s="3" t="e">
        <f>'1'!O122</f>
        <v>#N/A</v>
      </c>
      <c r="P122" s="3" t="e">
        <f>'1'!P122</f>
        <v>#N/A</v>
      </c>
      <c r="Q122" s="3" t="e">
        <f>'1'!Q122</f>
        <v>#N/A</v>
      </c>
      <c r="R122" s="4">
        <f>'1'!R122</f>
        <v>1.7331167126268316</v>
      </c>
      <c r="S122" s="4">
        <f>'1'!S122</f>
        <v>1.0398700275760988</v>
      </c>
      <c r="T122" s="4">
        <f>'1'!T122</f>
        <v>1.2446610504290476</v>
      </c>
      <c r="U122" s="4">
        <f>'1'!U122</f>
        <v>0.74679663025742848</v>
      </c>
      <c r="V122" s="71">
        <v>326</v>
      </c>
      <c r="W122" s="6" t="str">
        <f>'1'!W122</f>
        <v>FAIL</v>
      </c>
      <c r="X122" s="4" t="b">
        <f>'1'!X122</f>
        <v>1</v>
      </c>
      <c r="Y122" s="4" t="b">
        <f>'1'!Y122</f>
        <v>0</v>
      </c>
      <c r="Z122" s="4" t="b">
        <f>'1'!Z122</f>
        <v>1</v>
      </c>
      <c r="AA122" s="10">
        <v>306</v>
      </c>
    </row>
    <row r="123" spans="1:27" s="1" customFormat="1" ht="15" customHeight="1" x14ac:dyDescent="0.25">
      <c r="A123" s="10">
        <v>307</v>
      </c>
      <c r="B123" s="4">
        <f>'1'!B123</f>
        <v>0.96056703728005199</v>
      </c>
      <c r="C123" s="4">
        <f>'1'!C123</f>
        <v>0.99656503984050104</v>
      </c>
      <c r="D123" s="3" t="e">
        <f>'1'!D123</f>
        <v>#N/A</v>
      </c>
      <c r="E123" s="40" t="e">
        <f>'1'!E123</f>
        <v>#N/A</v>
      </c>
      <c r="F123" s="3" t="e">
        <f>'1'!F123</f>
        <v>#N/A</v>
      </c>
      <c r="G123" s="40" t="e">
        <f>'1'!G123</f>
        <v>#N/A</v>
      </c>
      <c r="H123" s="4">
        <f>'1'!H123</f>
        <v>1.2457062998006263</v>
      </c>
      <c r="I123" s="4">
        <f>'1'!I123</f>
        <v>0.74742377988037578</v>
      </c>
      <c r="J123" s="4">
        <f>'1'!J123</f>
        <v>2.3804299324015359</v>
      </c>
      <c r="K123" s="4">
        <f>'1'!K123</f>
        <v>0.96056703728005199</v>
      </c>
      <c r="L123" s="4">
        <f>'1'!L123</f>
        <v>1.3876577283203531</v>
      </c>
      <c r="M123" s="4">
        <f>'1'!M123</f>
        <v>0.99656503984050104</v>
      </c>
      <c r="N123" s="3" t="e">
        <f>'1'!N123</f>
        <v>#N/A</v>
      </c>
      <c r="O123" s="3" t="e">
        <f>'1'!O123</f>
        <v>#N/A</v>
      </c>
      <c r="P123" s="3" t="e">
        <f>'1'!P123</f>
        <v>#N/A</v>
      </c>
      <c r="Q123" s="3" t="e">
        <f>'1'!Q123</f>
        <v>#N/A</v>
      </c>
      <c r="R123" s="4">
        <f>'1'!R123</f>
        <v>1.7345721604004414</v>
      </c>
      <c r="S123" s="4">
        <f>'1'!S123</f>
        <v>1.0407432962402647</v>
      </c>
      <c r="T123" s="4">
        <f>'1'!T123</f>
        <v>1.2457062998006263</v>
      </c>
      <c r="U123" s="4">
        <f>'1'!U123</f>
        <v>0.74742377988037578</v>
      </c>
      <c r="V123" s="71">
        <v>326</v>
      </c>
      <c r="W123" s="6" t="str">
        <f>'1'!W123</f>
        <v>FAIL</v>
      </c>
      <c r="X123" s="4" t="b">
        <f>'1'!X123</f>
        <v>1</v>
      </c>
      <c r="Y123" s="4" t="b">
        <f>'1'!Y123</f>
        <v>0</v>
      </c>
      <c r="Z123" s="4" t="b">
        <f>'1'!Z123</f>
        <v>1</v>
      </c>
      <c r="AA123" s="10">
        <v>307</v>
      </c>
    </row>
    <row r="124" spans="1:27" s="1" customFormat="1" ht="15" customHeight="1" x14ac:dyDescent="0.25">
      <c r="A124" s="10">
        <v>308</v>
      </c>
      <c r="B124" s="4">
        <f>'1'!B124</f>
        <v>0.96724977641375698</v>
      </c>
      <c r="C124" s="4">
        <f>'1'!C124</f>
        <v>0.99693699113932599</v>
      </c>
      <c r="D124" s="3" t="e">
        <f>'1'!D124</f>
        <v>#N/A</v>
      </c>
      <c r="E124" s="40" t="e">
        <f>'1'!E124</f>
        <v>#N/A</v>
      </c>
      <c r="F124" s="3" t="e">
        <f>'1'!F124</f>
        <v>#N/A</v>
      </c>
      <c r="G124" s="40" t="e">
        <f>'1'!G124</f>
        <v>#N/A</v>
      </c>
      <c r="H124" s="4">
        <f>'1'!H124</f>
        <v>1.2461712389241575</v>
      </c>
      <c r="I124" s="4">
        <f>'1'!I124</f>
        <v>0.74770274335449449</v>
      </c>
      <c r="J124" s="4">
        <f>'1'!J124</f>
        <v>2.3969907674571997</v>
      </c>
      <c r="K124" s="4">
        <f>'1'!K124</f>
        <v>0.96724977641375698</v>
      </c>
      <c r="L124" s="4">
        <f>'1'!L124</f>
        <v>1.3881756484497365</v>
      </c>
      <c r="M124" s="4">
        <f>'1'!M124</f>
        <v>0.99693699113932599</v>
      </c>
      <c r="N124" s="3" t="e">
        <f>'1'!N124</f>
        <v>#N/A</v>
      </c>
      <c r="O124" s="3" t="e">
        <f>'1'!O124</f>
        <v>#N/A</v>
      </c>
      <c r="P124" s="3" t="e">
        <f>'1'!P124</f>
        <v>#N/A</v>
      </c>
      <c r="Q124" s="3" t="e">
        <f>'1'!Q124</f>
        <v>#N/A</v>
      </c>
      <c r="R124" s="4">
        <f>'1'!R124</f>
        <v>1.7352195605621707</v>
      </c>
      <c r="S124" s="4">
        <f>'1'!S124</f>
        <v>1.0411317363373023</v>
      </c>
      <c r="T124" s="4">
        <f>'1'!T124</f>
        <v>1.2461712389241575</v>
      </c>
      <c r="U124" s="4">
        <f>'1'!U124</f>
        <v>0.74770274335449449</v>
      </c>
      <c r="V124" s="71">
        <v>326</v>
      </c>
      <c r="W124" s="6" t="str">
        <f>'1'!W124</f>
        <v>FAIL</v>
      </c>
      <c r="X124" s="4" t="b">
        <f>'1'!X124</f>
        <v>1</v>
      </c>
      <c r="Y124" s="4" t="b">
        <f>'1'!Y124</f>
        <v>0</v>
      </c>
      <c r="Z124" s="4" t="b">
        <f>'1'!Z124</f>
        <v>1</v>
      </c>
      <c r="AA124" s="10">
        <v>308</v>
      </c>
    </row>
    <row r="125" spans="1:27" s="1" customFormat="1" ht="15" customHeight="1" x14ac:dyDescent="0.25">
      <c r="A125" s="10">
        <v>309</v>
      </c>
      <c r="B125" s="4">
        <f>'1'!B125</f>
        <v>0.97465296551727199</v>
      </c>
      <c r="C125" s="4">
        <f>'1'!C125</f>
        <v>0.99722546067344298</v>
      </c>
      <c r="D125" s="3" t="e">
        <f>'1'!D125</f>
        <v>#N/A</v>
      </c>
      <c r="E125" s="40" t="e">
        <f>'1'!E125</f>
        <v>#N/A</v>
      </c>
      <c r="F125" s="3" t="e">
        <f>'1'!F125</f>
        <v>#N/A</v>
      </c>
      <c r="G125" s="40" t="e">
        <f>'1'!G125</f>
        <v>#N/A</v>
      </c>
      <c r="H125" s="4">
        <f>'1'!H125</f>
        <v>1.2465318258418037</v>
      </c>
      <c r="I125" s="4">
        <f>'1'!I125</f>
        <v>0.74791909550508229</v>
      </c>
      <c r="J125" s="4">
        <f>'1'!J125</f>
        <v>2.4153369861522913</v>
      </c>
      <c r="K125" s="4">
        <f>'1'!K125</f>
        <v>0.97465296551727199</v>
      </c>
      <c r="L125" s="4">
        <f>'1'!L125</f>
        <v>1.388577325171676</v>
      </c>
      <c r="M125" s="4">
        <f>'1'!M125</f>
        <v>0.99722546067344298</v>
      </c>
      <c r="N125" s="3" t="e">
        <f>'1'!N125</f>
        <v>#N/A</v>
      </c>
      <c r="O125" s="3" t="e">
        <f>'1'!O125</f>
        <v>#N/A</v>
      </c>
      <c r="P125" s="3" t="e">
        <f>'1'!P125</f>
        <v>#N/A</v>
      </c>
      <c r="Q125" s="3" t="e">
        <f>'1'!Q125</f>
        <v>#N/A</v>
      </c>
      <c r="R125" s="4">
        <f>'1'!R125</f>
        <v>1.735721656464595</v>
      </c>
      <c r="S125" s="4">
        <f>'1'!S125</f>
        <v>1.041432993878757</v>
      </c>
      <c r="T125" s="4">
        <f>'1'!T125</f>
        <v>1.2465318258418037</v>
      </c>
      <c r="U125" s="4">
        <f>'1'!U125</f>
        <v>0.74791909550508229</v>
      </c>
      <c r="V125" s="71">
        <v>326</v>
      </c>
      <c r="W125" s="6" t="str">
        <f>'1'!W125</f>
        <v>FAIL</v>
      </c>
      <c r="X125" s="4" t="b">
        <f>'1'!X125</f>
        <v>1</v>
      </c>
      <c r="Y125" s="4" t="b">
        <f>'1'!Y125</f>
        <v>0</v>
      </c>
      <c r="Z125" s="4" t="b">
        <f>'1'!Z125</f>
        <v>1</v>
      </c>
      <c r="AA125" s="10">
        <v>309</v>
      </c>
    </row>
    <row r="126" spans="1:27" s="1" customFormat="1" ht="15" customHeight="1" x14ac:dyDescent="0.25">
      <c r="A126" s="10">
        <v>310</v>
      </c>
      <c r="B126" s="4">
        <f>'1'!B126</f>
        <v>0.98215763193738204</v>
      </c>
      <c r="C126" s="4">
        <f>'1'!C126</f>
        <v>0.997506091880343</v>
      </c>
      <c r="D126" s="3" t="e">
        <f>'1'!D126</f>
        <v>#N/A</v>
      </c>
      <c r="E126" s="40" t="e">
        <f>'1'!E126</f>
        <v>#N/A</v>
      </c>
      <c r="F126" s="3" t="e">
        <f>'1'!F126</f>
        <v>#N/A</v>
      </c>
      <c r="G126" s="40" t="e">
        <f>'1'!G126</f>
        <v>#N/A</v>
      </c>
      <c r="H126" s="4">
        <f>'1'!H126</f>
        <v>1.2468826148504288</v>
      </c>
      <c r="I126" s="4">
        <f>'1'!I126</f>
        <v>0.74812956891025728</v>
      </c>
      <c r="J126" s="4">
        <f>'1'!J126</f>
        <v>2.4339346809365132</v>
      </c>
      <c r="K126" s="4">
        <f>'1'!K126</f>
        <v>0.98215763193738204</v>
      </c>
      <c r="L126" s="4">
        <f>'1'!L126</f>
        <v>1.3889680874877259</v>
      </c>
      <c r="M126" s="4">
        <f>'1'!M126</f>
        <v>0.997506091880343</v>
      </c>
      <c r="N126" s="3" t="e">
        <f>'1'!N126</f>
        <v>#N/A</v>
      </c>
      <c r="O126" s="3" t="e">
        <f>'1'!O126</f>
        <v>#N/A</v>
      </c>
      <c r="P126" s="3" t="e">
        <f>'1'!P126</f>
        <v>#N/A</v>
      </c>
      <c r="Q126" s="3" t="e">
        <f>'1'!Q126</f>
        <v>#N/A</v>
      </c>
      <c r="R126" s="4">
        <f>'1'!R126</f>
        <v>1.7362101093596574</v>
      </c>
      <c r="S126" s="4">
        <f>'1'!S126</f>
        <v>1.0417260656157945</v>
      </c>
      <c r="T126" s="4">
        <f>'1'!T126</f>
        <v>1.2468826148504288</v>
      </c>
      <c r="U126" s="4">
        <f>'1'!U126</f>
        <v>0.74812956891025728</v>
      </c>
      <c r="V126" s="71">
        <v>326</v>
      </c>
      <c r="W126" s="6" t="str">
        <f>'1'!W126</f>
        <v>FAIL</v>
      </c>
      <c r="X126" s="4" t="b">
        <f>'1'!X126</f>
        <v>1</v>
      </c>
      <c r="Y126" s="4" t="b">
        <f>'1'!Y126</f>
        <v>0</v>
      </c>
      <c r="Z126" s="4" t="b">
        <f>'1'!Z126</f>
        <v>1</v>
      </c>
      <c r="AA126" s="10">
        <v>310</v>
      </c>
    </row>
    <row r="127" spans="1:27" s="1" customFormat="1" ht="15" customHeight="1" x14ac:dyDescent="0.25">
      <c r="A127" s="10">
        <v>311</v>
      </c>
      <c r="B127" s="4">
        <f>'1'!B127</f>
        <v>0.98693543653158999</v>
      </c>
      <c r="C127" s="4">
        <f>'1'!C127</f>
        <v>0.99819527509520101</v>
      </c>
      <c r="D127" s="3" t="e">
        <f>'1'!D127</f>
        <v>#N/A</v>
      </c>
      <c r="E127" s="40" t="e">
        <f>'1'!E127</f>
        <v>#N/A</v>
      </c>
      <c r="F127" s="3" t="e">
        <f>'1'!F127</f>
        <v>#N/A</v>
      </c>
      <c r="G127" s="40" t="e">
        <f>'1'!G127</f>
        <v>#N/A</v>
      </c>
      <c r="H127" s="4">
        <f>'1'!H127</f>
        <v>1.2477440938690012</v>
      </c>
      <c r="I127" s="4">
        <f>'1'!I127</f>
        <v>0.74864645632140081</v>
      </c>
      <c r="J127" s="4">
        <f>'1'!J127</f>
        <v>2.445774801017484</v>
      </c>
      <c r="K127" s="4">
        <f>'1'!K127</f>
        <v>0.98693543653158999</v>
      </c>
      <c r="L127" s="4">
        <f>'1'!L127</f>
        <v>1.3899277342504495</v>
      </c>
      <c r="M127" s="4">
        <f>'1'!M127</f>
        <v>0.99819527509520101</v>
      </c>
      <c r="N127" s="3" t="e">
        <f>'1'!N127</f>
        <v>#N/A</v>
      </c>
      <c r="O127" s="3" t="e">
        <f>'1'!O127</f>
        <v>#N/A</v>
      </c>
      <c r="P127" s="3" t="e">
        <f>'1'!P127</f>
        <v>#N/A</v>
      </c>
      <c r="Q127" s="3" t="e">
        <f>'1'!Q127</f>
        <v>#N/A</v>
      </c>
      <c r="R127" s="4">
        <f>'1'!R127</f>
        <v>1.7374096678130617</v>
      </c>
      <c r="S127" s="4">
        <f>'1'!S127</f>
        <v>1.0424458006878372</v>
      </c>
      <c r="T127" s="4">
        <f>'1'!T127</f>
        <v>1.2477440938690012</v>
      </c>
      <c r="U127" s="4">
        <f>'1'!U127</f>
        <v>0.74864645632140081</v>
      </c>
      <c r="V127" s="71">
        <v>326</v>
      </c>
      <c r="W127" s="6" t="str">
        <f>'1'!W127</f>
        <v>FAIL</v>
      </c>
      <c r="X127" s="4" t="b">
        <f>'1'!X127</f>
        <v>1</v>
      </c>
      <c r="Y127" s="4" t="b">
        <f>'1'!Y127</f>
        <v>0</v>
      </c>
      <c r="Z127" s="4" t="b">
        <f>'1'!Z127</f>
        <v>1</v>
      </c>
      <c r="AA127" s="10">
        <v>311</v>
      </c>
    </row>
    <row r="128" spans="1:27" s="1" customFormat="1" ht="15" customHeight="1" x14ac:dyDescent="0.25">
      <c r="A128" s="10">
        <v>312</v>
      </c>
      <c r="B128" s="4">
        <f>'1'!B128</f>
        <v>0.98920718958940401</v>
      </c>
      <c r="C128" s="4">
        <f>'1'!C128</f>
        <v>0.99841969935475905</v>
      </c>
      <c r="D128" s="3" t="e">
        <f>'1'!D128</f>
        <v>#N/A</v>
      </c>
      <c r="E128" s="40" t="e">
        <f>'1'!E128</f>
        <v>#N/A</v>
      </c>
      <c r="F128" s="3" t="e">
        <f>'1'!F128</f>
        <v>#N/A</v>
      </c>
      <c r="G128" s="40" t="e">
        <f>'1'!G128</f>
        <v>#N/A</v>
      </c>
      <c r="H128" s="4">
        <f>'1'!H128</f>
        <v>1.2480246241934487</v>
      </c>
      <c r="I128" s="4">
        <f>'1'!I128</f>
        <v>0.74881477451606926</v>
      </c>
      <c r="J128" s="4">
        <f>'1'!J128</f>
        <v>2.4514045475817192</v>
      </c>
      <c r="K128" s="4">
        <f>'1'!K128</f>
        <v>0.98920718958940401</v>
      </c>
      <c r="L128" s="4">
        <f>'1'!L128</f>
        <v>1.3902402317250229</v>
      </c>
      <c r="M128" s="4">
        <f>'1'!M128</f>
        <v>0.99841969935475905</v>
      </c>
      <c r="N128" s="3" t="e">
        <f>'1'!N128</f>
        <v>#N/A</v>
      </c>
      <c r="O128" s="3" t="e">
        <f>'1'!O128</f>
        <v>#N/A</v>
      </c>
      <c r="P128" s="3" t="e">
        <f>'1'!P128</f>
        <v>#N/A</v>
      </c>
      <c r="Q128" s="3" t="e">
        <f>'1'!Q128</f>
        <v>#N/A</v>
      </c>
      <c r="R128" s="4">
        <f>'1'!R128</f>
        <v>1.7378002896562785</v>
      </c>
      <c r="S128" s="4">
        <f>'1'!S128</f>
        <v>1.0426801737937672</v>
      </c>
      <c r="T128" s="4">
        <f>'1'!T128</f>
        <v>1.2480246241934487</v>
      </c>
      <c r="U128" s="4">
        <f>'1'!U128</f>
        <v>0.74881477451606926</v>
      </c>
      <c r="V128" s="71">
        <v>326</v>
      </c>
      <c r="W128" s="6" t="str">
        <f>'1'!W128</f>
        <v>FAIL</v>
      </c>
      <c r="X128" s="4" t="b">
        <f>'1'!X128</f>
        <v>1</v>
      </c>
      <c r="Y128" s="4" t="b">
        <f>'1'!Y128</f>
        <v>0</v>
      </c>
      <c r="Z128" s="4" t="b">
        <f>'1'!Z128</f>
        <v>1</v>
      </c>
      <c r="AA128" s="10">
        <v>312</v>
      </c>
    </row>
    <row r="129" spans="1:27" s="1" customFormat="1" ht="15" customHeight="1" x14ac:dyDescent="0.25">
      <c r="A129" s="10">
        <v>313</v>
      </c>
      <c r="B129" s="4">
        <f>'1'!B129</f>
        <v>0.99265317529028096</v>
      </c>
      <c r="C129" s="4">
        <f>'1'!C129</f>
        <v>0.99790239240537704</v>
      </c>
      <c r="D129" s="3" t="e">
        <f>'1'!D129</f>
        <v>#N/A</v>
      </c>
      <c r="E129" s="40" t="e">
        <f>'1'!E129</f>
        <v>#N/A</v>
      </c>
      <c r="F129" s="3" t="e">
        <f>'1'!F129</f>
        <v>#N/A</v>
      </c>
      <c r="G129" s="40" t="e">
        <f>'1'!G129</f>
        <v>#N/A</v>
      </c>
      <c r="H129" s="4">
        <f>'1'!H129</f>
        <v>1.2473779905067213</v>
      </c>
      <c r="I129" s="4">
        <f>'1'!I129</f>
        <v>0.74842679430403281</v>
      </c>
      <c r="J129" s="4">
        <f>'1'!J129</f>
        <v>2.4599442196614763</v>
      </c>
      <c r="K129" s="4">
        <f>'1'!K129</f>
        <v>0.99265317529028096</v>
      </c>
      <c r="L129" s="4">
        <f>'1'!L129</f>
        <v>1.389519912470859</v>
      </c>
      <c r="M129" s="4">
        <f>'1'!M129</f>
        <v>0.99790239240537704</v>
      </c>
      <c r="N129" s="3" t="e">
        <f>'1'!N129</f>
        <v>#N/A</v>
      </c>
      <c r="O129" s="3" t="e">
        <f>'1'!O129</f>
        <v>#N/A</v>
      </c>
      <c r="P129" s="3" t="e">
        <f>'1'!P129</f>
        <v>#N/A</v>
      </c>
      <c r="Q129" s="3" t="e">
        <f>'1'!Q129</f>
        <v>#N/A</v>
      </c>
      <c r="R129" s="4">
        <f>'1'!R129</f>
        <v>1.7368998905885737</v>
      </c>
      <c r="S129" s="4">
        <f>'1'!S129</f>
        <v>1.0421399343531443</v>
      </c>
      <c r="T129" s="4">
        <f>'1'!T129</f>
        <v>1.2473779905067213</v>
      </c>
      <c r="U129" s="4">
        <f>'1'!U129</f>
        <v>0.74842679430403281</v>
      </c>
      <c r="V129" s="71">
        <v>326</v>
      </c>
      <c r="W129" s="6" t="str">
        <f>'1'!W129</f>
        <v>FAIL</v>
      </c>
      <c r="X129" s="4" t="b">
        <f>'1'!X129</f>
        <v>1</v>
      </c>
      <c r="Y129" s="4" t="b">
        <f>'1'!Y129</f>
        <v>0</v>
      </c>
      <c r="Z129" s="4" t="b">
        <f>'1'!Z129</f>
        <v>1</v>
      </c>
      <c r="AA129" s="10">
        <v>313</v>
      </c>
    </row>
    <row r="130" spans="1:27" s="1" customFormat="1" ht="15" customHeight="1" x14ac:dyDescent="0.25">
      <c r="A130" s="10">
        <v>314</v>
      </c>
      <c r="B130" s="4">
        <f>'1'!B130</f>
        <v>0.99634553804640802</v>
      </c>
      <c r="C130" s="4">
        <f>'1'!C130</f>
        <v>0.99825525388457803</v>
      </c>
      <c r="D130" s="3" t="e">
        <f>'1'!D130</f>
        <v>#N/A</v>
      </c>
      <c r="E130" s="40" t="e">
        <f>'1'!E130</f>
        <v>#N/A</v>
      </c>
      <c r="F130" s="3" t="e">
        <f>'1'!F130</f>
        <v>#N/A</v>
      </c>
      <c r="G130" s="40" t="e">
        <f>'1'!G130</f>
        <v>#N/A</v>
      </c>
      <c r="H130" s="4">
        <f>'1'!H130</f>
        <v>1.2478190673557226</v>
      </c>
      <c r="I130" s="4">
        <f>'1'!I130</f>
        <v>0.7486914404134335</v>
      </c>
      <c r="J130" s="4">
        <f>'1'!J130</f>
        <v>2.4690944512276745</v>
      </c>
      <c r="K130" s="4">
        <f>'1'!K130</f>
        <v>0.99634553804640802</v>
      </c>
      <c r="L130" s="4">
        <f>'1'!L130</f>
        <v>1.3900112511583151</v>
      </c>
      <c r="M130" s="4">
        <f>'1'!M130</f>
        <v>0.99825525388457803</v>
      </c>
      <c r="N130" s="3" t="e">
        <f>'1'!N130</f>
        <v>#N/A</v>
      </c>
      <c r="O130" s="3" t="e">
        <f>'1'!O130</f>
        <v>#N/A</v>
      </c>
      <c r="P130" s="3" t="e">
        <f>'1'!P130</f>
        <v>#N/A</v>
      </c>
      <c r="Q130" s="3" t="e">
        <f>'1'!Q130</f>
        <v>#N/A</v>
      </c>
      <c r="R130" s="4">
        <f>'1'!R130</f>
        <v>1.7375140639478939</v>
      </c>
      <c r="S130" s="4">
        <f>'1'!S130</f>
        <v>1.0425084383687364</v>
      </c>
      <c r="T130" s="4">
        <f>'1'!T130</f>
        <v>1.2478190673557226</v>
      </c>
      <c r="U130" s="4">
        <f>'1'!U130</f>
        <v>0.7486914404134335</v>
      </c>
      <c r="V130" s="71">
        <v>326</v>
      </c>
      <c r="W130" s="6" t="str">
        <f>'1'!W130</f>
        <v>FAIL</v>
      </c>
      <c r="X130" s="4" t="b">
        <f>'1'!X130</f>
        <v>1</v>
      </c>
      <c r="Y130" s="4" t="b">
        <f>'1'!Y130</f>
        <v>0</v>
      </c>
      <c r="Z130" s="4" t="b">
        <f>'1'!Z130</f>
        <v>1</v>
      </c>
      <c r="AA130" s="10">
        <v>314</v>
      </c>
    </row>
    <row r="131" spans="1:27" s="1" customFormat="1" ht="15" customHeight="1" x14ac:dyDescent="0.25">
      <c r="A131" s="10">
        <v>315</v>
      </c>
      <c r="B131" s="4">
        <f>'1'!B131</f>
        <v>0.99969059215188305</v>
      </c>
      <c r="C131" s="4">
        <f>'1'!C131</f>
        <v>0.99840862982418199</v>
      </c>
      <c r="D131" s="3" t="e">
        <f>'1'!D131</f>
        <v>#N/A</v>
      </c>
      <c r="E131" s="40" t="e">
        <f>'1'!E131</f>
        <v>#N/A</v>
      </c>
      <c r="F131" s="3" t="e">
        <f>'1'!F131</f>
        <v>#N/A</v>
      </c>
      <c r="G131" s="40" t="e">
        <f>'1'!G131</f>
        <v>#N/A</v>
      </c>
      <c r="H131" s="4">
        <f>'1'!H131</f>
        <v>1.2480107872802275</v>
      </c>
      <c r="I131" s="4">
        <f>'1'!I131</f>
        <v>0.74880647236813647</v>
      </c>
      <c r="J131" s="4">
        <f>'1'!J131</f>
        <v>2.4773839995976901</v>
      </c>
      <c r="K131" s="4">
        <f>'1'!K131</f>
        <v>0.99969059215188305</v>
      </c>
      <c r="L131" s="4">
        <f>'1'!L131</f>
        <v>1.3902248180600436</v>
      </c>
      <c r="M131" s="4">
        <f>'1'!M131</f>
        <v>0.99840862982418199</v>
      </c>
      <c r="N131" s="3" t="e">
        <f>'1'!N131</f>
        <v>#N/A</v>
      </c>
      <c r="O131" s="3" t="e">
        <f>'1'!O131</f>
        <v>#N/A</v>
      </c>
      <c r="P131" s="3" t="e">
        <f>'1'!P131</f>
        <v>#N/A</v>
      </c>
      <c r="Q131" s="3" t="e">
        <f>'1'!Q131</f>
        <v>#N/A</v>
      </c>
      <c r="R131" s="4">
        <f>'1'!R131</f>
        <v>1.7377810225750545</v>
      </c>
      <c r="S131" s="4">
        <f>'1'!S131</f>
        <v>1.0426686135450327</v>
      </c>
      <c r="T131" s="4">
        <f>'1'!T131</f>
        <v>1.2480107872802275</v>
      </c>
      <c r="U131" s="4">
        <f>'1'!U131</f>
        <v>0.74880647236813647</v>
      </c>
      <c r="V131" s="71">
        <v>326</v>
      </c>
      <c r="W131" s="6" t="str">
        <f>'1'!W131</f>
        <v>FAIL</v>
      </c>
      <c r="X131" s="4" t="b">
        <f>'1'!X131</f>
        <v>1</v>
      </c>
      <c r="Y131" s="4" t="b">
        <f>'1'!Y131</f>
        <v>0</v>
      </c>
      <c r="Z131" s="4" t="b">
        <f>'1'!Z131</f>
        <v>1</v>
      </c>
      <c r="AA131" s="10">
        <v>315</v>
      </c>
    </row>
    <row r="132" spans="1:27" s="1" customFormat="1" ht="15" customHeight="1" x14ac:dyDescent="0.25">
      <c r="A132" s="10">
        <v>316</v>
      </c>
      <c r="B132" s="4">
        <f>'1'!B132</f>
        <v>1</v>
      </c>
      <c r="C132" s="4">
        <f>'1'!C132</f>
        <v>0.99812768701704502</v>
      </c>
      <c r="D132" s="3">
        <f>'1'!D132</f>
        <v>1</v>
      </c>
      <c r="E132" s="40">
        <f>'1'!E132</f>
        <v>316</v>
      </c>
      <c r="F132" s="3" t="e">
        <f>'1'!F132</f>
        <v>#N/A</v>
      </c>
      <c r="G132" s="40" t="e">
        <f>'1'!G132</f>
        <v>#N/A</v>
      </c>
      <c r="H132" s="4">
        <f>'1'!H132</f>
        <v>1.2476596087713063</v>
      </c>
      <c r="I132" s="4">
        <f>'1'!I132</f>
        <v>0.74859576526278371</v>
      </c>
      <c r="J132" s="4">
        <f>'1'!J132</f>
        <v>2.4781507588913079</v>
      </c>
      <c r="K132" s="4">
        <f>'1'!K132</f>
        <v>1</v>
      </c>
      <c r="L132" s="4">
        <f>'1'!L132</f>
        <v>1.3898336218591394</v>
      </c>
      <c r="M132" s="4">
        <f>'1'!M132</f>
        <v>0.99812768701704502</v>
      </c>
      <c r="N132" s="3" t="e">
        <f>'1'!N132</f>
        <v>#N/A</v>
      </c>
      <c r="O132" s="3">
        <f>'1'!O132</f>
        <v>1</v>
      </c>
      <c r="P132" s="3" t="e">
        <f>'1'!P132</f>
        <v>#N/A</v>
      </c>
      <c r="Q132" s="3" t="e">
        <f>'1'!Q132</f>
        <v>#N/A</v>
      </c>
      <c r="R132" s="4">
        <f>'1'!R132</f>
        <v>1.7372920273239243</v>
      </c>
      <c r="S132" s="4">
        <f>'1'!S132</f>
        <v>1.0423752163943545</v>
      </c>
      <c r="T132" s="4">
        <f>'1'!T132</f>
        <v>1.2476596087713063</v>
      </c>
      <c r="U132" s="4">
        <f>'1'!U132</f>
        <v>0.74859576526278371</v>
      </c>
      <c r="V132" s="71">
        <v>326</v>
      </c>
      <c r="W132" s="6" t="str">
        <f>'1'!W132</f>
        <v>FAIL</v>
      </c>
      <c r="X132" s="4" t="b">
        <f>'1'!X132</f>
        <v>1</v>
      </c>
      <c r="Y132" s="4" t="b">
        <f>'1'!Y132</f>
        <v>0</v>
      </c>
      <c r="Z132" s="4" t="b">
        <f>'1'!Z132</f>
        <v>1</v>
      </c>
      <c r="AA132" s="10">
        <v>316</v>
      </c>
    </row>
    <row r="133" spans="1:27" s="1" customFormat="1" ht="15" customHeight="1" x14ac:dyDescent="0.25">
      <c r="A133" s="10">
        <v>317</v>
      </c>
      <c r="B133" s="4">
        <f>'1'!B133</f>
        <v>0.99835524161072697</v>
      </c>
      <c r="C133" s="4">
        <f>'1'!C133</f>
        <v>0.99884589420988401</v>
      </c>
      <c r="D133" s="3" t="e">
        <f>'1'!D133</f>
        <v>#N/A</v>
      </c>
      <c r="E133" s="40" t="e">
        <f>'1'!E133</f>
        <v>#N/A</v>
      </c>
      <c r="F133" s="3" t="e">
        <f>'1'!F133</f>
        <v>#N/A</v>
      </c>
      <c r="G133" s="40" t="e">
        <f>'1'!G133</f>
        <v>#N/A</v>
      </c>
      <c r="H133" s="4">
        <f>'1'!H133</f>
        <v>1.2485573677623549</v>
      </c>
      <c r="I133" s="4">
        <f>'1'!I133</f>
        <v>0.74913442065741298</v>
      </c>
      <c r="J133" s="4">
        <f>'1'!J133</f>
        <v>2.474074799640738</v>
      </c>
      <c r="K133" s="4">
        <f>'1'!K133</f>
        <v>0.99835524161072697</v>
      </c>
      <c r="L133" s="4">
        <f>'1'!L133</f>
        <v>1.3908336827902732</v>
      </c>
      <c r="M133" s="4">
        <f>'1'!M133</f>
        <v>0.99884589420988401</v>
      </c>
      <c r="N133" s="3" t="e">
        <f>'1'!N133</f>
        <v>#N/A</v>
      </c>
      <c r="O133" s="3" t="e">
        <f>'1'!O133</f>
        <v>#N/A</v>
      </c>
      <c r="P133" s="3" t="e">
        <f>'1'!P133</f>
        <v>#N/A</v>
      </c>
      <c r="Q133" s="3" t="e">
        <f>'1'!Q133</f>
        <v>#N/A</v>
      </c>
      <c r="R133" s="4">
        <f>'1'!R133</f>
        <v>1.7385421034878414</v>
      </c>
      <c r="S133" s="4">
        <f>'1'!S133</f>
        <v>1.043125262092705</v>
      </c>
      <c r="T133" s="4">
        <f>'1'!T133</f>
        <v>1.2485573677623549</v>
      </c>
      <c r="U133" s="4">
        <f>'1'!U133</f>
        <v>0.74913442065741298</v>
      </c>
      <c r="V133" s="71">
        <v>326</v>
      </c>
      <c r="W133" s="6" t="str">
        <f>'1'!W133</f>
        <v>FAIL</v>
      </c>
      <c r="X133" s="4" t="b">
        <f>'1'!X133</f>
        <v>1</v>
      </c>
      <c r="Y133" s="4" t="b">
        <f>'1'!Y133</f>
        <v>0</v>
      </c>
      <c r="Z133" s="4" t="b">
        <f>'1'!Z133</f>
        <v>1</v>
      </c>
      <c r="AA133" s="10">
        <v>317</v>
      </c>
    </row>
    <row r="134" spans="1:27" s="1" customFormat="1" ht="15" customHeight="1" x14ac:dyDescent="0.25">
      <c r="A134" s="10">
        <v>318</v>
      </c>
      <c r="B134" s="4">
        <f>'1'!B134</f>
        <v>0.99223513824607701</v>
      </c>
      <c r="C134" s="4">
        <f>'1'!C134</f>
        <v>0.99887557669754501</v>
      </c>
      <c r="D134" s="3" t="e">
        <f>'1'!D134</f>
        <v>#N/A</v>
      </c>
      <c r="E134" s="40" t="e">
        <f>'1'!E134</f>
        <v>#N/A</v>
      </c>
      <c r="F134" s="3" t="e">
        <f>'1'!F134</f>
        <v>#N/A</v>
      </c>
      <c r="G134" s="40" t="e">
        <f>'1'!G134</f>
        <v>#N/A</v>
      </c>
      <c r="H134" s="4">
        <f>'1'!H134</f>
        <v>1.2485944708719312</v>
      </c>
      <c r="I134" s="4">
        <f>'1'!I134</f>
        <v>0.74915668252315881</v>
      </c>
      <c r="J134" s="4">
        <f>'1'!J134</f>
        <v>2.4589082608431374</v>
      </c>
      <c r="K134" s="4">
        <f>'1'!K134</f>
        <v>0.99223513824607701</v>
      </c>
      <c r="L134" s="4">
        <f>'1'!L134</f>
        <v>1.3908750138943677</v>
      </c>
      <c r="M134" s="4">
        <f>'1'!M134</f>
        <v>0.99887557669754501</v>
      </c>
      <c r="N134" s="3" t="e">
        <f>'1'!N134</f>
        <v>#N/A</v>
      </c>
      <c r="O134" s="3" t="e">
        <f>'1'!O134</f>
        <v>#N/A</v>
      </c>
      <c r="P134" s="3" t="e">
        <f>'1'!P134</f>
        <v>#N/A</v>
      </c>
      <c r="Q134" s="3" t="e">
        <f>'1'!Q134</f>
        <v>#N/A</v>
      </c>
      <c r="R134" s="4">
        <f>'1'!R134</f>
        <v>1.7385937673679597</v>
      </c>
      <c r="S134" s="4">
        <f>'1'!S134</f>
        <v>1.0431562604207758</v>
      </c>
      <c r="T134" s="4">
        <f>'1'!T134</f>
        <v>1.2485944708719312</v>
      </c>
      <c r="U134" s="4">
        <f>'1'!U134</f>
        <v>0.74915668252315881</v>
      </c>
      <c r="V134" s="71">
        <v>326</v>
      </c>
      <c r="W134" s="6" t="str">
        <f>'1'!W134</f>
        <v>FAIL</v>
      </c>
      <c r="X134" s="4" t="b">
        <f>'1'!X134</f>
        <v>1</v>
      </c>
      <c r="Y134" s="4" t="b">
        <f>'1'!Y134</f>
        <v>0</v>
      </c>
      <c r="Z134" s="4" t="b">
        <f>'1'!Z134</f>
        <v>1</v>
      </c>
      <c r="AA134" s="10">
        <v>318</v>
      </c>
    </row>
    <row r="135" spans="1:27" s="1" customFormat="1" ht="15" customHeight="1" x14ac:dyDescent="0.25">
      <c r="A135" s="10">
        <v>319</v>
      </c>
      <c r="B135" s="4">
        <f>'1'!B135</f>
        <v>0.987897836626764</v>
      </c>
      <c r="C135" s="4">
        <f>'1'!C135</f>
        <v>0.99889602943342204</v>
      </c>
      <c r="D135" s="3" t="e">
        <f>'1'!D135</f>
        <v>#N/A</v>
      </c>
      <c r="E135" s="40" t="e">
        <f>'1'!E135</f>
        <v>#N/A</v>
      </c>
      <c r="F135" s="3" t="e">
        <f>'1'!F135</f>
        <v>#N/A</v>
      </c>
      <c r="G135" s="40" t="e">
        <f>'1'!G135</f>
        <v>#N/A</v>
      </c>
      <c r="H135" s="4">
        <f>'1'!H135</f>
        <v>1.2486200367917775</v>
      </c>
      <c r="I135" s="4">
        <f>'1'!I135</f>
        <v>0.7491720220750665</v>
      </c>
      <c r="J135" s="4">
        <f>'1'!J135</f>
        <v>2.4481597735436966</v>
      </c>
      <c r="K135" s="4">
        <f>'1'!K135</f>
        <v>0.987897836626764</v>
      </c>
      <c r="L135" s="4">
        <f>'1'!L135</f>
        <v>1.3909034931163657</v>
      </c>
      <c r="M135" s="4">
        <f>'1'!M135</f>
        <v>0.99889602943342204</v>
      </c>
      <c r="N135" s="3" t="e">
        <f>'1'!N135</f>
        <v>#N/A</v>
      </c>
      <c r="O135" s="3" t="e">
        <f>'1'!O135</f>
        <v>#N/A</v>
      </c>
      <c r="P135" s="3" t="e">
        <f>'1'!P135</f>
        <v>#N/A</v>
      </c>
      <c r="Q135" s="3" t="e">
        <f>'1'!Q135</f>
        <v>#N/A</v>
      </c>
      <c r="R135" s="4">
        <f>'1'!R135</f>
        <v>1.7386293663954571</v>
      </c>
      <c r="S135" s="4">
        <f>'1'!S135</f>
        <v>1.0431776198372744</v>
      </c>
      <c r="T135" s="4">
        <f>'1'!T135</f>
        <v>1.2486200367917775</v>
      </c>
      <c r="U135" s="4">
        <f>'1'!U135</f>
        <v>0.7491720220750665</v>
      </c>
      <c r="V135" s="71">
        <v>326</v>
      </c>
      <c r="W135" s="6" t="str">
        <f>'1'!W135</f>
        <v>FAIL</v>
      </c>
      <c r="X135" s="4" t="b">
        <f>'1'!X135</f>
        <v>1</v>
      </c>
      <c r="Y135" s="4" t="b">
        <f>'1'!Y135</f>
        <v>0</v>
      </c>
      <c r="Z135" s="4" t="b">
        <f>'1'!Z135</f>
        <v>1</v>
      </c>
      <c r="AA135" s="10">
        <v>319</v>
      </c>
    </row>
    <row r="136" spans="1:27" s="1" customFormat="1" ht="15" customHeight="1" x14ac:dyDescent="0.25">
      <c r="A136" s="10">
        <v>320</v>
      </c>
      <c r="B136" s="4">
        <f>'1'!B136</f>
        <v>0.98259866579591704</v>
      </c>
      <c r="C136" s="4">
        <f>'1'!C136</f>
        <v>0.99864050033817597</v>
      </c>
      <c r="D136" s="3" t="e">
        <f>'1'!D136</f>
        <v>#N/A</v>
      </c>
      <c r="E136" s="40" t="e">
        <f>'1'!E136</f>
        <v>#N/A</v>
      </c>
      <c r="F136" s="3" t="e">
        <f>'1'!F136</f>
        <v>#N/A</v>
      </c>
      <c r="G136" s="40" t="e">
        <f>'1'!G136</f>
        <v>#N/A</v>
      </c>
      <c r="H136" s="4">
        <f>'1'!H136</f>
        <v>1.24830062542272</v>
      </c>
      <c r="I136" s="4">
        <f>'1'!I136</f>
        <v>0.74898037525363192</v>
      </c>
      <c r="J136" s="4">
        <f>'1'!J136</f>
        <v>2.4350276293277382</v>
      </c>
      <c r="K136" s="4">
        <f>'1'!K136</f>
        <v>0.98259866579591704</v>
      </c>
      <c r="L136" s="4">
        <f>'1'!L136</f>
        <v>1.390547684002406</v>
      </c>
      <c r="M136" s="4">
        <f>'1'!M136</f>
        <v>0.99864050033817597</v>
      </c>
      <c r="N136" s="3" t="e">
        <f>'1'!N136</f>
        <v>#N/A</v>
      </c>
      <c r="O136" s="3" t="e">
        <f>'1'!O136</f>
        <v>#N/A</v>
      </c>
      <c r="P136" s="3" t="e">
        <f>'1'!P136</f>
        <v>#N/A</v>
      </c>
      <c r="Q136" s="3" t="e">
        <f>'1'!Q136</f>
        <v>#N/A</v>
      </c>
      <c r="R136" s="4">
        <f>'1'!R136</f>
        <v>1.7381846050030076</v>
      </c>
      <c r="S136" s="4">
        <f>'1'!S136</f>
        <v>1.0429107630018044</v>
      </c>
      <c r="T136" s="4">
        <f>'1'!T136</f>
        <v>1.24830062542272</v>
      </c>
      <c r="U136" s="4">
        <f>'1'!U136</f>
        <v>0.74898037525363192</v>
      </c>
      <c r="V136" s="71">
        <v>326</v>
      </c>
      <c r="W136" s="6" t="str">
        <f>'1'!W136</f>
        <v>FAIL</v>
      </c>
      <c r="X136" s="4" t="b">
        <f>'1'!X136</f>
        <v>1</v>
      </c>
      <c r="Y136" s="4" t="b">
        <f>'1'!Y136</f>
        <v>0</v>
      </c>
      <c r="Z136" s="4" t="b">
        <f>'1'!Z136</f>
        <v>1</v>
      </c>
      <c r="AA136" s="10">
        <v>320</v>
      </c>
    </row>
    <row r="137" spans="1:27" s="1" customFormat="1" ht="15" customHeight="1" x14ac:dyDescent="0.25">
      <c r="A137" s="10">
        <v>321</v>
      </c>
      <c r="B137" s="4">
        <f>'1'!B137</f>
        <v>0.97586377298913696</v>
      </c>
      <c r="C137" s="4">
        <f>'1'!C137</f>
        <v>0.99828991155723001</v>
      </c>
      <c r="D137" s="3" t="e">
        <f>'1'!D137</f>
        <v>#N/A</v>
      </c>
      <c r="E137" s="40" t="e">
        <f>'1'!E137</f>
        <v>#N/A</v>
      </c>
      <c r="F137" s="3" t="e">
        <f>'1'!F137</f>
        <v>#N/A</v>
      </c>
      <c r="G137" s="40" t="e">
        <f>'1'!G137</f>
        <v>#N/A</v>
      </c>
      <c r="H137" s="4">
        <f>'1'!H137</f>
        <v>1.2478623894465375</v>
      </c>
      <c r="I137" s="4">
        <f>'1'!I137</f>
        <v>0.74871743366792254</v>
      </c>
      <c r="J137" s="4">
        <f>'1'!J137</f>
        <v>2.4183375496075645</v>
      </c>
      <c r="K137" s="4">
        <f>'1'!K137</f>
        <v>0.97586377298913696</v>
      </c>
      <c r="L137" s="4">
        <f>'1'!L137</f>
        <v>1.3900595099125141</v>
      </c>
      <c r="M137" s="4">
        <f>'1'!M137</f>
        <v>0.99828991155723001</v>
      </c>
      <c r="N137" s="3" t="e">
        <f>'1'!N137</f>
        <v>#N/A</v>
      </c>
      <c r="O137" s="3" t="e">
        <f>'1'!O137</f>
        <v>#N/A</v>
      </c>
      <c r="P137" s="3" t="e">
        <f>'1'!P137</f>
        <v>#N/A</v>
      </c>
      <c r="Q137" s="3" t="e">
        <f>'1'!Q137</f>
        <v>#N/A</v>
      </c>
      <c r="R137" s="4">
        <f>'1'!R137</f>
        <v>1.7375743873906426</v>
      </c>
      <c r="S137" s="4">
        <f>'1'!S137</f>
        <v>1.0425446324343857</v>
      </c>
      <c r="T137" s="4">
        <f>'1'!T137</f>
        <v>1.2478623894465375</v>
      </c>
      <c r="U137" s="4">
        <f>'1'!U137</f>
        <v>0.74871743366792254</v>
      </c>
      <c r="V137" s="71">
        <v>326</v>
      </c>
      <c r="W137" s="6" t="str">
        <f>'1'!W137</f>
        <v>FAIL</v>
      </c>
      <c r="X137" s="4" t="b">
        <f>'1'!X137</f>
        <v>1</v>
      </c>
      <c r="Y137" s="4" t="b">
        <f>'1'!Y137</f>
        <v>0</v>
      </c>
      <c r="Z137" s="4" t="b">
        <f>'1'!Z137</f>
        <v>1</v>
      </c>
      <c r="AA137" s="10">
        <v>321</v>
      </c>
    </row>
    <row r="138" spans="1:27" s="1" customFormat="1" ht="15" customHeight="1" x14ac:dyDescent="0.25">
      <c r="A138" s="10">
        <v>322</v>
      </c>
      <c r="B138" s="4">
        <f>'1'!B138</f>
        <v>0.96446860556890901</v>
      </c>
      <c r="C138" s="4">
        <f>'1'!C138</f>
        <v>0.998619292008735</v>
      </c>
      <c r="D138" s="3" t="e">
        <f>'1'!D138</f>
        <v>#N/A</v>
      </c>
      <c r="E138" s="40" t="e">
        <f>'1'!E138</f>
        <v>#N/A</v>
      </c>
      <c r="F138" s="3" t="e">
        <f>'1'!F138</f>
        <v>#N/A</v>
      </c>
      <c r="G138" s="40" t="e">
        <f>'1'!G138</f>
        <v>#N/A</v>
      </c>
      <c r="H138" s="4">
        <f>'1'!H138</f>
        <v>1.2482741150109187</v>
      </c>
      <c r="I138" s="4">
        <f>'1'!I138</f>
        <v>0.74896446900655123</v>
      </c>
      <c r="J138" s="4">
        <f>'1'!J138</f>
        <v>2.3900986068174332</v>
      </c>
      <c r="K138" s="4">
        <f>'1'!K138</f>
        <v>0.96446860556890901</v>
      </c>
      <c r="L138" s="4">
        <f>'1'!L138</f>
        <v>1.3905181526611718</v>
      </c>
      <c r="M138" s="4">
        <f>'1'!M138</f>
        <v>0.998619292008735</v>
      </c>
      <c r="N138" s="3" t="e">
        <f>'1'!N138</f>
        <v>#N/A</v>
      </c>
      <c r="O138" s="3" t="e">
        <f>'1'!O138</f>
        <v>#N/A</v>
      </c>
      <c r="P138" s="3" t="e">
        <f>'1'!P138</f>
        <v>#N/A</v>
      </c>
      <c r="Q138" s="3" t="e">
        <f>'1'!Q138</f>
        <v>#N/A</v>
      </c>
      <c r="R138" s="4">
        <f>'1'!R138</f>
        <v>1.7381476908264648</v>
      </c>
      <c r="S138" s="4">
        <f>'1'!S138</f>
        <v>1.0428886144958789</v>
      </c>
      <c r="T138" s="4">
        <f>'1'!T138</f>
        <v>1.2482741150109187</v>
      </c>
      <c r="U138" s="4">
        <f>'1'!U138</f>
        <v>0.74896446900655123</v>
      </c>
      <c r="V138" s="71">
        <v>326</v>
      </c>
      <c r="W138" s="6" t="str">
        <f>'1'!W138</f>
        <v>FAIL</v>
      </c>
      <c r="X138" s="4" t="b">
        <f>'1'!X138</f>
        <v>1</v>
      </c>
      <c r="Y138" s="4" t="b">
        <f>'1'!Y138</f>
        <v>0</v>
      </c>
      <c r="Z138" s="4" t="b">
        <f>'1'!Z138</f>
        <v>1</v>
      </c>
      <c r="AA138" s="10">
        <v>322</v>
      </c>
    </row>
    <row r="139" spans="1:27" s="1" customFormat="1" ht="15" customHeight="1" x14ac:dyDescent="0.25">
      <c r="A139" s="10">
        <v>323</v>
      </c>
      <c r="B139" s="4">
        <f>'1'!B139</f>
        <v>0.95455837492175399</v>
      </c>
      <c r="C139" s="4">
        <f>'1'!C139</f>
        <v>0.99885802248914002</v>
      </c>
      <c r="D139" s="3" t="e">
        <f>'1'!D139</f>
        <v>#N/A</v>
      </c>
      <c r="E139" s="40" t="e">
        <f>'1'!E139</f>
        <v>#N/A</v>
      </c>
      <c r="F139" s="3" t="e">
        <f>'1'!F139</f>
        <v>#N/A</v>
      </c>
      <c r="G139" s="40" t="e">
        <f>'1'!G139</f>
        <v>#N/A</v>
      </c>
      <c r="H139" s="4">
        <f>'1'!H139</f>
        <v>1.2485725281114251</v>
      </c>
      <c r="I139" s="4">
        <f>'1'!I139</f>
        <v>0.74914351686685499</v>
      </c>
      <c r="J139" s="4">
        <f>'1'!J139</f>
        <v>2.365539561218398</v>
      </c>
      <c r="K139" s="4">
        <f>'1'!K139</f>
        <v>0.95455837492175399</v>
      </c>
      <c r="L139" s="4">
        <f>'1'!L139</f>
        <v>1.3908505707000112</v>
      </c>
      <c r="M139" s="4">
        <f>'1'!M139</f>
        <v>0.99885802248914002</v>
      </c>
      <c r="N139" s="3" t="e">
        <f>'1'!N139</f>
        <v>#N/A</v>
      </c>
      <c r="O139" s="3" t="e">
        <f>'1'!O139</f>
        <v>#N/A</v>
      </c>
      <c r="P139" s="3" t="e">
        <f>'1'!P139</f>
        <v>#N/A</v>
      </c>
      <c r="Q139" s="3" t="e">
        <f>'1'!Q139</f>
        <v>#N/A</v>
      </c>
      <c r="R139" s="4">
        <f>'1'!R139</f>
        <v>1.738563213375014</v>
      </c>
      <c r="S139" s="4">
        <f>'1'!S139</f>
        <v>1.0431379280250084</v>
      </c>
      <c r="T139" s="4">
        <f>'1'!T139</f>
        <v>1.2485725281114251</v>
      </c>
      <c r="U139" s="4">
        <f>'1'!U139</f>
        <v>0.74914351686685499</v>
      </c>
      <c r="V139" s="71">
        <v>326</v>
      </c>
      <c r="W139" s="6" t="str">
        <f>'1'!W139</f>
        <v>FAIL</v>
      </c>
      <c r="X139" s="4" t="b">
        <f>'1'!X139</f>
        <v>1</v>
      </c>
      <c r="Y139" s="4" t="b">
        <f>'1'!Y139</f>
        <v>0</v>
      </c>
      <c r="Z139" s="4" t="b">
        <f>'1'!Z139</f>
        <v>1</v>
      </c>
      <c r="AA139" s="10">
        <v>323</v>
      </c>
    </row>
    <row r="140" spans="1:27" s="1" customFormat="1" ht="15" customHeight="1" x14ac:dyDescent="0.25">
      <c r="A140" s="10">
        <v>324</v>
      </c>
      <c r="B140" s="4">
        <f>'1'!B140</f>
        <v>0.947307662085351</v>
      </c>
      <c r="C140" s="4">
        <f>'1'!C140</f>
        <v>0.99874828762775303</v>
      </c>
      <c r="D140" s="3" t="e">
        <f>'1'!D140</f>
        <v>#N/A</v>
      </c>
      <c r="E140" s="40" t="e">
        <f>'1'!E140</f>
        <v>#N/A</v>
      </c>
      <c r="F140" s="3" t="e">
        <f>'1'!F140</f>
        <v>#N/A</v>
      </c>
      <c r="G140" s="40" t="e">
        <f>'1'!G140</f>
        <v>#N/A</v>
      </c>
      <c r="H140" s="4">
        <f>'1'!H140</f>
        <v>1.2484353595346913</v>
      </c>
      <c r="I140" s="4">
        <f>'1'!I140</f>
        <v>0.74906121572081474</v>
      </c>
      <c r="J140" s="4">
        <f>'1'!J140</f>
        <v>2.3475712017003634</v>
      </c>
      <c r="K140" s="4">
        <f>'1'!K140</f>
        <v>0.947307662085351</v>
      </c>
      <c r="L140" s="4">
        <f>'1'!L140</f>
        <v>1.390697771412075</v>
      </c>
      <c r="M140" s="4">
        <f>'1'!M140</f>
        <v>0.99874828762775303</v>
      </c>
      <c r="N140" s="3" t="e">
        <f>'1'!N140</f>
        <v>#N/A</v>
      </c>
      <c r="O140" s="3" t="e">
        <f>'1'!O140</f>
        <v>#N/A</v>
      </c>
      <c r="P140" s="3" t="e">
        <f>'1'!P140</f>
        <v>#N/A</v>
      </c>
      <c r="Q140" s="3" t="e">
        <f>'1'!Q140</f>
        <v>#N/A</v>
      </c>
      <c r="R140" s="4">
        <f>'1'!R140</f>
        <v>1.7383722142650937</v>
      </c>
      <c r="S140" s="4">
        <f>'1'!S140</f>
        <v>1.0430233285590562</v>
      </c>
      <c r="T140" s="4">
        <f>'1'!T140</f>
        <v>1.2484353595346913</v>
      </c>
      <c r="U140" s="4">
        <f>'1'!U140</f>
        <v>0.74906121572081474</v>
      </c>
      <c r="V140" s="71">
        <v>326</v>
      </c>
      <c r="W140" s="6" t="str">
        <f>'1'!W140</f>
        <v>FAIL</v>
      </c>
      <c r="X140" s="4" t="b">
        <f>'1'!X140</f>
        <v>1</v>
      </c>
      <c r="Y140" s="4" t="b">
        <f>'1'!Y140</f>
        <v>0</v>
      </c>
      <c r="Z140" s="4" t="b">
        <f>'1'!Z140</f>
        <v>1</v>
      </c>
      <c r="AA140" s="10">
        <v>324</v>
      </c>
    </row>
    <row r="141" spans="1:27" s="1" customFormat="1" ht="15" customHeight="1" x14ac:dyDescent="0.25">
      <c r="A141" s="10">
        <v>325</v>
      </c>
      <c r="B141" s="4">
        <f>'1'!B141</f>
        <v>0.93883458448102997</v>
      </c>
      <c r="C141" s="4">
        <f>'1'!C141</f>
        <v>0.99879904659617003</v>
      </c>
      <c r="D141" s="3" t="e">
        <f>'1'!D141</f>
        <v>#N/A</v>
      </c>
      <c r="E141" s="40" t="e">
        <f>'1'!E141</f>
        <v>#N/A</v>
      </c>
      <c r="F141" s="3" t="e">
        <f>'1'!F141</f>
        <v>#N/A</v>
      </c>
      <c r="G141" s="40" t="e">
        <f>'1'!G141</f>
        <v>#N/A</v>
      </c>
      <c r="H141" s="4">
        <f>'1'!H141</f>
        <v>1.2484988082452126</v>
      </c>
      <c r="I141" s="4">
        <f>'1'!I141</f>
        <v>0.74909928494712752</v>
      </c>
      <c r="J141" s="4">
        <f>'1'!J141</f>
        <v>2.3265736380050699</v>
      </c>
      <c r="K141" s="4">
        <f>'1'!K141</f>
        <v>0.93883458448102997</v>
      </c>
      <c r="L141" s="4">
        <f>'1'!L141</f>
        <v>1.3907684502659274</v>
      </c>
      <c r="M141" s="4">
        <f>'1'!M141</f>
        <v>0.99879904659617003</v>
      </c>
      <c r="N141" s="3" t="e">
        <f>'1'!N141</f>
        <v>#N/A</v>
      </c>
      <c r="O141" s="3" t="e">
        <f>'1'!O141</f>
        <v>#N/A</v>
      </c>
      <c r="P141" s="3" t="e">
        <f>'1'!P141</f>
        <v>#N/A</v>
      </c>
      <c r="Q141" s="3" t="e">
        <f>'1'!Q141</f>
        <v>#N/A</v>
      </c>
      <c r="R141" s="4">
        <f>'1'!R141</f>
        <v>1.7384605628324092</v>
      </c>
      <c r="S141" s="4">
        <f>'1'!S141</f>
        <v>1.0430763376994456</v>
      </c>
      <c r="T141" s="4">
        <f>'1'!T141</f>
        <v>1.2484988082452126</v>
      </c>
      <c r="U141" s="4">
        <f>'1'!U141</f>
        <v>0.74909928494712752</v>
      </c>
      <c r="V141" s="71">
        <v>326</v>
      </c>
      <c r="W141" s="6" t="str">
        <f>'1'!W141</f>
        <v>FAIL</v>
      </c>
      <c r="X141" s="4" t="b">
        <f>'1'!X141</f>
        <v>1</v>
      </c>
      <c r="Y141" s="4" t="b">
        <f>'1'!Y141</f>
        <v>0</v>
      </c>
      <c r="Z141" s="4" t="b">
        <f>'1'!Z141</f>
        <v>1</v>
      </c>
      <c r="AA141" s="10">
        <v>325</v>
      </c>
    </row>
    <row r="142" spans="1:27" s="1" customFormat="1" ht="15" customHeight="1" x14ac:dyDescent="0.25">
      <c r="A142" s="10">
        <v>326</v>
      </c>
      <c r="B142" s="4">
        <f>'1'!B142</f>
        <v>0.92831807829825597</v>
      </c>
      <c r="C142" s="4">
        <f>'1'!C142</f>
        <v>0.99865535097074598</v>
      </c>
      <c r="D142" s="3" t="e">
        <f>'1'!D142</f>
        <v>#N/A</v>
      </c>
      <c r="E142" s="40" t="e">
        <f>'1'!E142</f>
        <v>#N/A</v>
      </c>
      <c r="F142" s="3" t="e">
        <f>'1'!F142</f>
        <v>#N/A</v>
      </c>
      <c r="G142" s="40" t="e">
        <f>'1'!G142</f>
        <v>#N/A</v>
      </c>
      <c r="H142" s="4">
        <f>'1'!H142</f>
        <v>1.2483191887134324</v>
      </c>
      <c r="I142" s="4">
        <f>'1'!I142</f>
        <v>0.74899151322805946</v>
      </c>
      <c r="J142" s="4">
        <f>'1'!J142</f>
        <v>2.3005121502273438</v>
      </c>
      <c r="K142" s="4">
        <f>'1'!K142</f>
        <v>0.92831807829825597</v>
      </c>
      <c r="L142" s="4">
        <f>'1'!L142</f>
        <v>1.3905683626277163</v>
      </c>
      <c r="M142" s="4">
        <f>'1'!M142</f>
        <v>0.99865535097074598</v>
      </c>
      <c r="N142" s="3" t="e">
        <f>'1'!N142</f>
        <v>#N/A</v>
      </c>
      <c r="O142" s="3" t="e">
        <f>'1'!O142</f>
        <v>#N/A</v>
      </c>
      <c r="P142" s="3" t="e">
        <f>'1'!P142</f>
        <v>#N/A</v>
      </c>
      <c r="Q142" s="3" t="e">
        <f>'1'!Q142</f>
        <v>#N/A</v>
      </c>
      <c r="R142" s="4">
        <f>'1'!R142</f>
        <v>1.7382104532846454</v>
      </c>
      <c r="S142" s="4">
        <f>'1'!S142</f>
        <v>1.0429262719707872</v>
      </c>
      <c r="T142" s="4">
        <f>'1'!T142</f>
        <v>1.2483191887134324</v>
      </c>
      <c r="U142" s="4">
        <f>'1'!U142</f>
        <v>0.74899151322805946</v>
      </c>
      <c r="V142" s="71">
        <v>326</v>
      </c>
      <c r="W142" s="6" t="str">
        <f>'1'!W142</f>
        <v>FAIL</v>
      </c>
      <c r="X142" s="4" t="b">
        <f>'1'!X142</f>
        <v>1</v>
      </c>
      <c r="Y142" s="4" t="b">
        <f>'1'!Y142</f>
        <v>0</v>
      </c>
      <c r="Z142" s="4" t="b">
        <f>'1'!Z142</f>
        <v>1</v>
      </c>
      <c r="AA142" s="10">
        <v>326</v>
      </c>
    </row>
    <row r="143" spans="1:27" s="1" customFormat="1" ht="15" customHeight="1" x14ac:dyDescent="0.25">
      <c r="A143" s="10">
        <v>327</v>
      </c>
      <c r="B143" s="4">
        <f>'1'!B143</f>
        <v>0.91692112964433303</v>
      </c>
      <c r="C143" s="4">
        <f>'1'!C143</f>
        <v>0.99917980796469996</v>
      </c>
      <c r="D143" s="3" t="e">
        <f>'1'!D143</f>
        <v>#N/A</v>
      </c>
      <c r="E143" s="40" t="e">
        <f>'1'!E143</f>
        <v>#N/A</v>
      </c>
      <c r="F143" s="3" t="e">
        <f>'1'!F143</f>
        <v>#N/A</v>
      </c>
      <c r="G143" s="40" t="e">
        <f>'1'!G143</f>
        <v>#N/A</v>
      </c>
      <c r="H143" s="4">
        <f>'1'!H143</f>
        <v>1.2489747599558749</v>
      </c>
      <c r="I143" s="4">
        <f>'1'!I143</f>
        <v>0.749384855973525</v>
      </c>
      <c r="J143" s="4">
        <f>'1'!J143</f>
        <v>2.272268793271579</v>
      </c>
      <c r="K143" s="4">
        <f>'1'!K143</f>
        <v>0.91692112964433303</v>
      </c>
      <c r="L143" s="4">
        <f>'1'!L143</f>
        <v>1.3912986378949967</v>
      </c>
      <c r="M143" s="4">
        <f>'1'!M143</f>
        <v>0.99917980796469996</v>
      </c>
      <c r="N143" s="3" t="e">
        <f>'1'!N143</f>
        <v>#N/A</v>
      </c>
      <c r="O143" s="3" t="e">
        <f>'1'!O143</f>
        <v>#N/A</v>
      </c>
      <c r="P143" s="3" t="e">
        <f>'1'!P143</f>
        <v>#N/A</v>
      </c>
      <c r="Q143" s="3" t="e">
        <f>'1'!Q143</f>
        <v>#N/A</v>
      </c>
      <c r="R143" s="4">
        <f>'1'!R143</f>
        <v>1.7391232973687458</v>
      </c>
      <c r="S143" s="4">
        <f>'1'!S143</f>
        <v>1.0434739784212477</v>
      </c>
      <c r="T143" s="4">
        <f>'1'!T143</f>
        <v>1.2489747599558749</v>
      </c>
      <c r="U143" s="4">
        <f>'1'!U143</f>
        <v>0.749384855973525</v>
      </c>
      <c r="V143" s="71">
        <v>326</v>
      </c>
      <c r="W143" s="6" t="str">
        <f>'1'!W143</f>
        <v>FAIL</v>
      </c>
      <c r="X143" s="4" t="b">
        <f>'1'!X143</f>
        <v>1</v>
      </c>
      <c r="Y143" s="4" t="b">
        <f>'1'!Y143</f>
        <v>0</v>
      </c>
      <c r="Z143" s="4" t="b">
        <f>'1'!Z143</f>
        <v>1</v>
      </c>
      <c r="AA143" s="10">
        <v>327</v>
      </c>
    </row>
    <row r="144" spans="1:27" s="1" customFormat="1" ht="15" customHeight="1" x14ac:dyDescent="0.25">
      <c r="A144" s="10">
        <v>328</v>
      </c>
      <c r="B144" s="4">
        <f>'1'!B144</f>
        <v>0.90771030675389497</v>
      </c>
      <c r="C144" s="4">
        <f>'1'!C144</f>
        <v>0.99940214701091301</v>
      </c>
      <c r="D144" s="3" t="e">
        <f>'1'!D144</f>
        <v>#N/A</v>
      </c>
      <c r="E144" s="40" t="e">
        <f>'1'!E144</f>
        <v>#N/A</v>
      </c>
      <c r="F144" s="3" t="e">
        <f>'1'!F144</f>
        <v>#N/A</v>
      </c>
      <c r="G144" s="40" t="e">
        <f>'1'!G144</f>
        <v>#N/A</v>
      </c>
      <c r="H144" s="4">
        <f>'1'!H144</f>
        <v>1.2492526837636413</v>
      </c>
      <c r="I144" s="4">
        <f>'1'!I144</f>
        <v>0.74955161025818473</v>
      </c>
      <c r="J144" s="4">
        <f>'1'!J144</f>
        <v>2.2494429855356266</v>
      </c>
      <c r="K144" s="4">
        <f>'1'!K144</f>
        <v>0.90771030675389497</v>
      </c>
      <c r="L144" s="4">
        <f>'1'!L144</f>
        <v>1.3916082318336265</v>
      </c>
      <c r="M144" s="4">
        <f>'1'!M144</f>
        <v>0.99940214701091301</v>
      </c>
      <c r="N144" s="3" t="e">
        <f>'1'!N144</f>
        <v>#N/A</v>
      </c>
      <c r="O144" s="3" t="e">
        <f>'1'!O144</f>
        <v>#N/A</v>
      </c>
      <c r="P144" s="3" t="e">
        <f>'1'!P144</f>
        <v>#N/A</v>
      </c>
      <c r="Q144" s="3" t="e">
        <f>'1'!Q144</f>
        <v>#N/A</v>
      </c>
      <c r="R144" s="4">
        <f>'1'!R144</f>
        <v>1.7395102897920331</v>
      </c>
      <c r="S144" s="4">
        <f>'1'!S144</f>
        <v>1.0437061738752198</v>
      </c>
      <c r="T144" s="4">
        <f>'1'!T144</f>
        <v>1.2492526837636413</v>
      </c>
      <c r="U144" s="4">
        <f>'1'!U144</f>
        <v>0.74955161025818473</v>
      </c>
      <c r="V144" s="71">
        <v>326</v>
      </c>
      <c r="W144" s="6" t="str">
        <f>'1'!W144</f>
        <v>FAIL</v>
      </c>
      <c r="X144" s="4" t="b">
        <f>'1'!X144</f>
        <v>1</v>
      </c>
      <c r="Y144" s="4" t="b">
        <f>'1'!Y144</f>
        <v>0</v>
      </c>
      <c r="Z144" s="4" t="b">
        <f>'1'!Z144</f>
        <v>1</v>
      </c>
      <c r="AA144" s="10">
        <v>328</v>
      </c>
    </row>
    <row r="145" spans="1:27" s="1" customFormat="1" ht="15" customHeight="1" x14ac:dyDescent="0.25">
      <c r="A145" s="10">
        <v>329</v>
      </c>
      <c r="B145" s="4">
        <f>'1'!B145</f>
        <v>0.89918755862087396</v>
      </c>
      <c r="C145" s="4">
        <f>'1'!C145</f>
        <v>0.99948379600038795</v>
      </c>
      <c r="D145" s="3" t="e">
        <f>'1'!D145</f>
        <v>#N/A</v>
      </c>
      <c r="E145" s="40" t="e">
        <f>'1'!E145</f>
        <v>#N/A</v>
      </c>
      <c r="F145" s="3" t="e">
        <f>'1'!F145</f>
        <v>#N/A</v>
      </c>
      <c r="G145" s="40" t="e">
        <f>'1'!G145</f>
        <v>#N/A</v>
      </c>
      <c r="H145" s="4">
        <f>'1'!H145</f>
        <v>1.2493547450004849</v>
      </c>
      <c r="I145" s="4">
        <f>'1'!I145</f>
        <v>0.74961284700029096</v>
      </c>
      <c r="J145" s="4">
        <f>'1'!J145</f>
        <v>2.2283223307819413</v>
      </c>
      <c r="K145" s="4">
        <f>'1'!K145</f>
        <v>0.89918755862087396</v>
      </c>
      <c r="L145" s="4">
        <f>'1'!L145</f>
        <v>1.39172192321023</v>
      </c>
      <c r="M145" s="4">
        <f>'1'!M145</f>
        <v>0.99948379600038795</v>
      </c>
      <c r="N145" s="3" t="e">
        <f>'1'!N145</f>
        <v>#N/A</v>
      </c>
      <c r="O145" s="3" t="e">
        <f>'1'!O145</f>
        <v>#N/A</v>
      </c>
      <c r="P145" s="3" t="e">
        <f>'1'!P145</f>
        <v>#N/A</v>
      </c>
      <c r="Q145" s="3" t="e">
        <f>'1'!Q145</f>
        <v>#N/A</v>
      </c>
      <c r="R145" s="4">
        <f>'1'!R145</f>
        <v>1.7396524040127876</v>
      </c>
      <c r="S145" s="4">
        <f>'1'!S145</f>
        <v>1.0437914424076724</v>
      </c>
      <c r="T145" s="4">
        <f>'1'!T145</f>
        <v>1.2493547450004849</v>
      </c>
      <c r="U145" s="4">
        <f>'1'!U145</f>
        <v>0.74961284700029096</v>
      </c>
      <c r="V145" s="71">
        <v>326</v>
      </c>
      <c r="W145" s="6" t="str">
        <f>'1'!W145</f>
        <v>FAIL</v>
      </c>
      <c r="X145" s="4" t="b">
        <f>'1'!X145</f>
        <v>1</v>
      </c>
      <c r="Y145" s="4" t="b">
        <f>'1'!Y145</f>
        <v>0</v>
      </c>
      <c r="Z145" s="4" t="b">
        <f>'1'!Z145</f>
        <v>1</v>
      </c>
      <c r="AA145" s="10">
        <v>329</v>
      </c>
    </row>
    <row r="146" spans="1:27" s="1" customFormat="1" ht="15" customHeight="1" x14ac:dyDescent="0.25">
      <c r="A146" s="10">
        <v>330</v>
      </c>
      <c r="B146" s="4">
        <f>'1'!B146</f>
        <v>0.890797511589277</v>
      </c>
      <c r="C146" s="4">
        <f>'1'!C146</f>
        <v>0.99938040316512999</v>
      </c>
      <c r="D146" s="3" t="e">
        <f>'1'!D146</f>
        <v>#N/A</v>
      </c>
      <c r="E146" s="40" t="e">
        <f>'1'!E146</f>
        <v>#N/A</v>
      </c>
      <c r="F146" s="3" t="e">
        <f>'1'!F146</f>
        <v>#N/A</v>
      </c>
      <c r="G146" s="40" t="e">
        <f>'1'!G146</f>
        <v>#N/A</v>
      </c>
      <c r="H146" s="4">
        <f>'1'!H146</f>
        <v>1.2492255039564124</v>
      </c>
      <c r="I146" s="4">
        <f>'1'!I146</f>
        <v>0.74953530237384747</v>
      </c>
      <c r="J146" s="4">
        <f>'1'!J146</f>
        <v>2.2075305293634555</v>
      </c>
      <c r="K146" s="4">
        <f>'1'!K146</f>
        <v>0.890797511589277</v>
      </c>
      <c r="L146" s="4">
        <f>'1'!L146</f>
        <v>1.3915779548176386</v>
      </c>
      <c r="M146" s="4">
        <f>'1'!M146</f>
        <v>0.99938040316512999</v>
      </c>
      <c r="N146" s="3" t="e">
        <f>'1'!N146</f>
        <v>#N/A</v>
      </c>
      <c r="O146" s="3" t="e">
        <f>'1'!O146</f>
        <v>#N/A</v>
      </c>
      <c r="P146" s="3" t="e">
        <f>'1'!P146</f>
        <v>#N/A</v>
      </c>
      <c r="Q146" s="3" t="e">
        <f>'1'!Q146</f>
        <v>#N/A</v>
      </c>
      <c r="R146" s="4">
        <f>'1'!R146</f>
        <v>1.7394724435220481</v>
      </c>
      <c r="S146" s="4">
        <f>'1'!S146</f>
        <v>1.043683466113229</v>
      </c>
      <c r="T146" s="4">
        <f>'1'!T146</f>
        <v>1.2492255039564124</v>
      </c>
      <c r="U146" s="4">
        <f>'1'!U146</f>
        <v>0.74953530237384747</v>
      </c>
      <c r="V146" s="71">
        <v>326</v>
      </c>
      <c r="W146" s="6" t="str">
        <f>'1'!W146</f>
        <v>FAIL</v>
      </c>
      <c r="X146" s="4" t="b">
        <f>'1'!X146</f>
        <v>1</v>
      </c>
      <c r="Y146" s="4" t="b">
        <f>'1'!Y146</f>
        <v>0</v>
      </c>
      <c r="Z146" s="4" t="b">
        <f>'1'!Z146</f>
        <v>1</v>
      </c>
      <c r="AA146" s="10">
        <v>330</v>
      </c>
    </row>
    <row r="147" spans="1:27" s="1" customFormat="1" ht="15" customHeight="1" x14ac:dyDescent="0.25">
      <c r="A147" s="10">
        <v>331</v>
      </c>
      <c r="B147" s="4">
        <f>'1'!B147</f>
        <v>0.88049048747174397</v>
      </c>
      <c r="C147" s="4">
        <f>'1'!C147</f>
        <v>0.99936758707027595</v>
      </c>
      <c r="D147" s="3" t="e">
        <f>'1'!D147</f>
        <v>#N/A</v>
      </c>
      <c r="E147" s="40" t="e">
        <f>'1'!E147</f>
        <v>#N/A</v>
      </c>
      <c r="F147" s="3" t="e">
        <f>'1'!F147</f>
        <v>#N/A</v>
      </c>
      <c r="G147" s="40" t="e">
        <f>'1'!G147</f>
        <v>#N/A</v>
      </c>
      <c r="H147" s="4">
        <f>'1'!H147</f>
        <v>1.2492094838378449</v>
      </c>
      <c r="I147" s="4">
        <f>'1'!I147</f>
        <v>0.74952569030270699</v>
      </c>
      <c r="J147" s="4">
        <f>'1'!J147</f>
        <v>2.1819881697246801</v>
      </c>
      <c r="K147" s="4">
        <f>'1'!K147</f>
        <v>0.88049048747174397</v>
      </c>
      <c r="L147" s="4">
        <f>'1'!L147</f>
        <v>1.3915601091654632</v>
      </c>
      <c r="M147" s="4">
        <f>'1'!M147</f>
        <v>0.99936758707027595</v>
      </c>
      <c r="N147" s="3" t="e">
        <f>'1'!N147</f>
        <v>#N/A</v>
      </c>
      <c r="O147" s="3" t="e">
        <f>'1'!O147</f>
        <v>#N/A</v>
      </c>
      <c r="P147" s="3" t="e">
        <f>'1'!P147</f>
        <v>#N/A</v>
      </c>
      <c r="Q147" s="3" t="e">
        <f>'1'!Q147</f>
        <v>#N/A</v>
      </c>
      <c r="R147" s="4">
        <f>'1'!R147</f>
        <v>1.7394501364568291</v>
      </c>
      <c r="S147" s="4">
        <f>'1'!S147</f>
        <v>1.0436700818740974</v>
      </c>
      <c r="T147" s="4">
        <f>'1'!T147</f>
        <v>1.2492094838378449</v>
      </c>
      <c r="U147" s="4">
        <f>'1'!U147</f>
        <v>0.74952569030270699</v>
      </c>
      <c r="V147" s="71">
        <v>326</v>
      </c>
      <c r="W147" s="6" t="str">
        <f>'1'!W147</f>
        <v>FAIL</v>
      </c>
      <c r="X147" s="4" t="b">
        <f>'1'!X147</f>
        <v>1</v>
      </c>
      <c r="Y147" s="4" t="b">
        <f>'1'!Y147</f>
        <v>0</v>
      </c>
      <c r="Z147" s="4" t="b">
        <f>'1'!Z147</f>
        <v>1</v>
      </c>
      <c r="AA147" s="10">
        <v>331</v>
      </c>
    </row>
    <row r="148" spans="1:27" s="1" customFormat="1" ht="15" customHeight="1" x14ac:dyDescent="0.25">
      <c r="A148" s="10">
        <v>332</v>
      </c>
      <c r="B148" s="4">
        <f>'1'!B148</f>
        <v>0.86906727415827401</v>
      </c>
      <c r="C148" s="4">
        <f>'1'!C148</f>
        <v>0.99977489463632496</v>
      </c>
      <c r="D148" s="3" t="e">
        <f>'1'!D148</f>
        <v>#N/A</v>
      </c>
      <c r="E148" s="40" t="e">
        <f>'1'!E148</f>
        <v>#N/A</v>
      </c>
      <c r="F148" s="3" t="e">
        <f>'1'!F148</f>
        <v>#N/A</v>
      </c>
      <c r="G148" s="40" t="e">
        <f>'1'!G148</f>
        <v>#N/A</v>
      </c>
      <c r="H148" s="4">
        <f>'1'!H148</f>
        <v>1.2497186182954061</v>
      </c>
      <c r="I148" s="4">
        <f>'1'!I148</f>
        <v>0.74983117097724372</v>
      </c>
      <c r="J148" s="4">
        <f>'1'!J148</f>
        <v>2.1536797249829269</v>
      </c>
      <c r="K148" s="4">
        <f>'1'!K148</f>
        <v>0.86906727415827401</v>
      </c>
      <c r="L148" s="4">
        <f>'1'!L148</f>
        <v>1.3921272608005655</v>
      </c>
      <c r="M148" s="4">
        <f>'1'!M148</f>
        <v>0.99977489463632496</v>
      </c>
      <c r="N148" s="3" t="e">
        <f>'1'!N148</f>
        <v>#N/A</v>
      </c>
      <c r="O148" s="3" t="e">
        <f>'1'!O148</f>
        <v>#N/A</v>
      </c>
      <c r="P148" s="3" t="e">
        <f>'1'!P148</f>
        <v>#N/A</v>
      </c>
      <c r="Q148" s="3" t="e">
        <f>'1'!Q148</f>
        <v>#N/A</v>
      </c>
      <c r="R148" s="4">
        <f>'1'!R148</f>
        <v>1.7401590760007069</v>
      </c>
      <c r="S148" s="4">
        <f>'1'!S148</f>
        <v>1.0440954456004241</v>
      </c>
      <c r="T148" s="4">
        <f>'1'!T148</f>
        <v>1.2497186182954061</v>
      </c>
      <c r="U148" s="4">
        <f>'1'!U148</f>
        <v>0.74983117097724372</v>
      </c>
      <c r="V148" s="71">
        <v>326</v>
      </c>
      <c r="W148" s="6" t="str">
        <f>'1'!W148</f>
        <v>FAIL</v>
      </c>
      <c r="X148" s="4" t="b">
        <f>'1'!X148</f>
        <v>1</v>
      </c>
      <c r="Y148" s="4" t="b">
        <f>'1'!Y148</f>
        <v>0</v>
      </c>
      <c r="Z148" s="4" t="b">
        <f>'1'!Z148</f>
        <v>1</v>
      </c>
      <c r="AA148" s="10">
        <v>332</v>
      </c>
    </row>
    <row r="149" spans="1:27" s="1" customFormat="1" ht="15" customHeight="1" x14ac:dyDescent="0.25">
      <c r="A149" s="10">
        <v>333</v>
      </c>
      <c r="B149" s="4">
        <f>'1'!B149</f>
        <v>0.85801768550544399</v>
      </c>
      <c r="C149" s="4">
        <f>'1'!C149</f>
        <v>0.99945969388109501</v>
      </c>
      <c r="D149" s="3" t="e">
        <f>'1'!D149</f>
        <v>#N/A</v>
      </c>
      <c r="E149" s="40" t="e">
        <f>'1'!E149</f>
        <v>#N/A</v>
      </c>
      <c r="F149" s="3" t="e">
        <f>'1'!F149</f>
        <v>#N/A</v>
      </c>
      <c r="G149" s="40" t="e">
        <f>'1'!G149</f>
        <v>#N/A</v>
      </c>
      <c r="H149" s="4">
        <f>'1'!H149</f>
        <v>1.2493246173513688</v>
      </c>
      <c r="I149" s="4">
        <f>'1'!I149</f>
        <v>0.74959477041082123</v>
      </c>
      <c r="J149" s="4">
        <f>'1'!J149</f>
        <v>2.1262971784774796</v>
      </c>
      <c r="K149" s="4">
        <f>'1'!K149</f>
        <v>0.85801768550544399</v>
      </c>
      <c r="L149" s="4">
        <f>'1'!L149</f>
        <v>1.3916883624382095</v>
      </c>
      <c r="M149" s="4">
        <f>'1'!M149</f>
        <v>0.99945969388109501</v>
      </c>
      <c r="N149" s="3" t="e">
        <f>'1'!N149</f>
        <v>#N/A</v>
      </c>
      <c r="O149" s="3" t="e">
        <f>'1'!O149</f>
        <v>#N/A</v>
      </c>
      <c r="P149" s="3" t="e">
        <f>'1'!P149</f>
        <v>#N/A</v>
      </c>
      <c r="Q149" s="3" t="e">
        <f>'1'!Q149</f>
        <v>#N/A</v>
      </c>
      <c r="R149" s="4">
        <f>'1'!R149</f>
        <v>1.7396104530477619</v>
      </c>
      <c r="S149" s="4">
        <f>'1'!S149</f>
        <v>1.0437662718286571</v>
      </c>
      <c r="T149" s="4">
        <f>'1'!T149</f>
        <v>1.2493246173513688</v>
      </c>
      <c r="U149" s="4">
        <f>'1'!U149</f>
        <v>0.74959477041082123</v>
      </c>
      <c r="V149" s="71">
        <v>326</v>
      </c>
      <c r="W149" s="6" t="str">
        <f>'1'!W149</f>
        <v>FAIL</v>
      </c>
      <c r="X149" s="4" t="b">
        <f>'1'!X149</f>
        <v>1</v>
      </c>
      <c r="Y149" s="4" t="b">
        <f>'1'!Y149</f>
        <v>0</v>
      </c>
      <c r="Z149" s="4" t="b">
        <f>'1'!Z149</f>
        <v>1</v>
      </c>
      <c r="AA149" s="10">
        <v>333</v>
      </c>
    </row>
    <row r="150" spans="1:27" s="1" customFormat="1" ht="15" customHeight="1" x14ac:dyDescent="0.25">
      <c r="A150" s="10">
        <v>334</v>
      </c>
      <c r="B150" s="4">
        <f>'1'!B150</f>
        <v>0.84767485738947201</v>
      </c>
      <c r="C150" s="4">
        <f>'1'!C150</f>
        <v>0.99908767112817098</v>
      </c>
      <c r="D150" s="3" t="e">
        <f>'1'!D150</f>
        <v>#N/A</v>
      </c>
      <c r="E150" s="40" t="e">
        <f>'1'!E150</f>
        <v>#N/A</v>
      </c>
      <c r="F150" s="3" t="e">
        <f>'1'!F150</f>
        <v>#N/A</v>
      </c>
      <c r="G150" s="40" t="e">
        <f>'1'!G150</f>
        <v>#N/A</v>
      </c>
      <c r="H150" s="4">
        <f>'1'!H150</f>
        <v>1.2488595889102136</v>
      </c>
      <c r="I150" s="4">
        <f>'1'!I150</f>
        <v>0.74931575334612821</v>
      </c>
      <c r="J150" s="4">
        <f>'1'!J150</f>
        <v>2.1006660911328012</v>
      </c>
      <c r="K150" s="4">
        <f>'1'!K150</f>
        <v>0.84767485738947201</v>
      </c>
      <c r="L150" s="4">
        <f>'1'!L150</f>
        <v>1.3911703428132298</v>
      </c>
      <c r="M150" s="4">
        <f>'1'!M150</f>
        <v>0.99908767112817098</v>
      </c>
      <c r="N150" s="3" t="e">
        <f>'1'!N150</f>
        <v>#N/A</v>
      </c>
      <c r="O150" s="3" t="e">
        <f>'1'!O150</f>
        <v>#N/A</v>
      </c>
      <c r="P150" s="3" t="e">
        <f>'1'!P150</f>
        <v>#N/A</v>
      </c>
      <c r="Q150" s="3" t="e">
        <f>'1'!Q150</f>
        <v>#N/A</v>
      </c>
      <c r="R150" s="4">
        <f>'1'!R150</f>
        <v>1.7389629285165373</v>
      </c>
      <c r="S150" s="4">
        <f>'1'!S150</f>
        <v>1.0433777571099223</v>
      </c>
      <c r="T150" s="4">
        <f>'1'!T150</f>
        <v>1.2488595889102136</v>
      </c>
      <c r="U150" s="4">
        <f>'1'!U150</f>
        <v>0.74931575334612821</v>
      </c>
      <c r="V150" s="71">
        <v>326</v>
      </c>
      <c r="W150" s="6" t="str">
        <f>'1'!W150</f>
        <v>FAIL</v>
      </c>
      <c r="X150" s="4" t="b">
        <f>'1'!X150</f>
        <v>1</v>
      </c>
      <c r="Y150" s="4" t="b">
        <f>'1'!Y150</f>
        <v>0</v>
      </c>
      <c r="Z150" s="4" t="b">
        <f>'1'!Z150</f>
        <v>1</v>
      </c>
      <c r="AA150" s="10">
        <v>334</v>
      </c>
    </row>
    <row r="151" spans="1:27" s="1" customFormat="1" ht="15" customHeight="1" x14ac:dyDescent="0.25">
      <c r="A151" s="10">
        <v>335</v>
      </c>
      <c r="B151" s="4">
        <f>'1'!B151</f>
        <v>0.83333319156962404</v>
      </c>
      <c r="C151" s="4">
        <f>'1'!C151</f>
        <v>0.99928788800405599</v>
      </c>
      <c r="D151" s="3" t="e">
        <f>'1'!D151</f>
        <v>#N/A</v>
      </c>
      <c r="E151" s="40" t="e">
        <f>'1'!E151</f>
        <v>#N/A</v>
      </c>
      <c r="F151" s="3" t="e">
        <f>'1'!F151</f>
        <v>#N/A</v>
      </c>
      <c r="G151" s="40" t="e">
        <f>'1'!G151</f>
        <v>#N/A</v>
      </c>
      <c r="H151" s="4">
        <f>'1'!H151</f>
        <v>1.2491098600050701</v>
      </c>
      <c r="I151" s="4">
        <f>'1'!I151</f>
        <v>0.74946591600304202</v>
      </c>
      <c r="J151" s="4">
        <f>'1'!J151</f>
        <v>2.0651252810975795</v>
      </c>
      <c r="K151" s="4">
        <f>'1'!K151</f>
        <v>0.83333319156962404</v>
      </c>
      <c r="L151" s="4">
        <f>'1'!L151</f>
        <v>1.3914491329413747</v>
      </c>
      <c r="M151" s="4">
        <f>'1'!M151</f>
        <v>0.99928788800405599</v>
      </c>
      <c r="N151" s="3" t="e">
        <f>'1'!N151</f>
        <v>#N/A</v>
      </c>
      <c r="O151" s="3" t="e">
        <f>'1'!O151</f>
        <v>#N/A</v>
      </c>
      <c r="P151" s="3" t="e">
        <f>'1'!P151</f>
        <v>#N/A</v>
      </c>
      <c r="Q151" s="3" t="e">
        <f>'1'!Q151</f>
        <v>#N/A</v>
      </c>
      <c r="R151" s="4">
        <f>'1'!R151</f>
        <v>1.7393114161767185</v>
      </c>
      <c r="S151" s="4">
        <f>'1'!S151</f>
        <v>1.043586849706031</v>
      </c>
      <c r="T151" s="4">
        <f>'1'!T151</f>
        <v>1.2491098600050701</v>
      </c>
      <c r="U151" s="4">
        <f>'1'!U151</f>
        <v>0.74946591600304202</v>
      </c>
      <c r="V151" s="71">
        <v>326</v>
      </c>
      <c r="W151" s="6" t="str">
        <f>'1'!W151</f>
        <v>FAIL</v>
      </c>
      <c r="X151" s="4" t="b">
        <f>'1'!X151</f>
        <v>1</v>
      </c>
      <c r="Y151" s="4" t="b">
        <f>'1'!Y151</f>
        <v>0</v>
      </c>
      <c r="Z151" s="4" t="b">
        <f>'1'!Z151</f>
        <v>1</v>
      </c>
      <c r="AA151" s="10">
        <v>335</v>
      </c>
    </row>
    <row r="152" spans="1:27" s="1" customFormat="1" ht="15" customHeight="1" x14ac:dyDescent="0.25">
      <c r="A152" s="10">
        <v>336</v>
      </c>
      <c r="B152" s="4">
        <f>'1'!B152</f>
        <v>0.82052386898645302</v>
      </c>
      <c r="C152" s="4">
        <f>'1'!C152</f>
        <v>0.99934445828000795</v>
      </c>
      <c r="D152" s="3" t="e">
        <f>'1'!D152</f>
        <v>#N/A</v>
      </c>
      <c r="E152" s="40" t="e">
        <f>'1'!E152</f>
        <v>#N/A</v>
      </c>
      <c r="F152" s="3" t="e">
        <f>'1'!F152</f>
        <v>#N/A</v>
      </c>
      <c r="G152" s="40" t="e">
        <f>'1'!G152</f>
        <v>#N/A</v>
      </c>
      <c r="H152" s="4">
        <f>'1'!H152</f>
        <v>1.2491805728500101</v>
      </c>
      <c r="I152" s="4">
        <f>'1'!I152</f>
        <v>0.74950834371000596</v>
      </c>
      <c r="J152" s="4">
        <f>'1'!J152</f>
        <v>2.0333818486172106</v>
      </c>
      <c r="K152" s="4">
        <f>'1'!K152</f>
        <v>0.82052386898645302</v>
      </c>
      <c r="L152" s="4">
        <f>'1'!L152</f>
        <v>1.3915279036963979</v>
      </c>
      <c r="M152" s="4">
        <f>'1'!M152</f>
        <v>0.99934445828000795</v>
      </c>
      <c r="N152" s="3" t="e">
        <f>'1'!N152</f>
        <v>#N/A</v>
      </c>
      <c r="O152" s="3" t="e">
        <f>'1'!O152</f>
        <v>#N/A</v>
      </c>
      <c r="P152" s="3" t="e">
        <f>'1'!P152</f>
        <v>#N/A</v>
      </c>
      <c r="Q152" s="3" t="e">
        <f>'1'!Q152</f>
        <v>#N/A</v>
      </c>
      <c r="R152" s="4">
        <f>'1'!R152</f>
        <v>1.7394098796204973</v>
      </c>
      <c r="S152" s="4">
        <f>'1'!S152</f>
        <v>1.0436459277722985</v>
      </c>
      <c r="T152" s="4">
        <f>'1'!T152</f>
        <v>1.2491805728500101</v>
      </c>
      <c r="U152" s="4">
        <f>'1'!U152</f>
        <v>0.74950834371000596</v>
      </c>
      <c r="V152" s="71">
        <v>326</v>
      </c>
      <c r="W152" s="6" t="str">
        <f>'1'!W152</f>
        <v>FAIL</v>
      </c>
      <c r="X152" s="4" t="b">
        <f>'1'!X152</f>
        <v>1</v>
      </c>
      <c r="Y152" s="4" t="b">
        <f>'1'!Y152</f>
        <v>0</v>
      </c>
      <c r="Z152" s="4" t="b">
        <f>'1'!Z152</f>
        <v>1</v>
      </c>
      <c r="AA152" s="10">
        <v>336</v>
      </c>
    </row>
    <row r="153" spans="1:27" s="1" customFormat="1" ht="15" customHeight="1" x14ac:dyDescent="0.25">
      <c r="A153" s="10">
        <v>337</v>
      </c>
      <c r="B153" s="4">
        <f>'1'!B153</f>
        <v>0.80706751140870503</v>
      </c>
      <c r="C153" s="4">
        <f>'1'!C153</f>
        <v>0.99907189434185995</v>
      </c>
      <c r="D153" s="3" t="e">
        <f>'1'!D153</f>
        <v>#N/A</v>
      </c>
      <c r="E153" s="40" t="e">
        <f>'1'!E153</f>
        <v>#N/A</v>
      </c>
      <c r="F153" s="3" t="e">
        <f>'1'!F153</f>
        <v>#N/A</v>
      </c>
      <c r="G153" s="40" t="e">
        <f>'1'!G153</f>
        <v>#N/A</v>
      </c>
      <c r="H153" s="4">
        <f>'1'!H153</f>
        <v>1.2488398679273249</v>
      </c>
      <c r="I153" s="4">
        <f>'1'!I153</f>
        <v>0.74930392075639496</v>
      </c>
      <c r="J153" s="4">
        <f>'1'!J153</f>
        <v>2.0000349658740015</v>
      </c>
      <c r="K153" s="4">
        <f>'1'!K153</f>
        <v>0.80706751140870503</v>
      </c>
      <c r="L153" s="4">
        <f>'1'!L153</f>
        <v>1.3911483745737498</v>
      </c>
      <c r="M153" s="4">
        <f>'1'!M153</f>
        <v>0.99907189434185995</v>
      </c>
      <c r="N153" s="3" t="e">
        <f>'1'!N153</f>
        <v>#N/A</v>
      </c>
      <c r="O153" s="3" t="e">
        <f>'1'!O153</f>
        <v>#N/A</v>
      </c>
      <c r="P153" s="3" t="e">
        <f>'1'!P153</f>
        <v>#N/A</v>
      </c>
      <c r="Q153" s="3" t="e">
        <f>'1'!Q153</f>
        <v>#N/A</v>
      </c>
      <c r="R153" s="4">
        <f>'1'!R153</f>
        <v>1.7389354682171874</v>
      </c>
      <c r="S153" s="4">
        <f>'1'!S153</f>
        <v>1.0433612809303123</v>
      </c>
      <c r="T153" s="4">
        <f>'1'!T153</f>
        <v>1.2488398679273249</v>
      </c>
      <c r="U153" s="4">
        <f>'1'!U153</f>
        <v>0.74930392075639496</v>
      </c>
      <c r="V153" s="71">
        <v>326</v>
      </c>
      <c r="W153" s="6" t="str">
        <f>'1'!W153</f>
        <v>FAIL</v>
      </c>
      <c r="X153" s="4" t="b">
        <f>'1'!X153</f>
        <v>1</v>
      </c>
      <c r="Y153" s="4" t="b">
        <f>'1'!Y153</f>
        <v>0</v>
      </c>
      <c r="Z153" s="4" t="b">
        <f>'1'!Z153</f>
        <v>1</v>
      </c>
      <c r="AA153" s="10">
        <v>337</v>
      </c>
    </row>
    <row r="154" spans="1:27" s="1" customFormat="1" ht="15" customHeight="1" x14ac:dyDescent="0.25">
      <c r="A154" s="10">
        <v>338</v>
      </c>
      <c r="B154" s="4">
        <f>'1'!B154</f>
        <v>0.79249004593683703</v>
      </c>
      <c r="C154" s="4">
        <f>'1'!C154</f>
        <v>0.99932304014936102</v>
      </c>
      <c r="D154" s="3" t="e">
        <f>'1'!D154</f>
        <v>#N/A</v>
      </c>
      <c r="E154" s="40" t="e">
        <f>'1'!E154</f>
        <v>#N/A</v>
      </c>
      <c r="F154" s="3" t="e">
        <f>'1'!F154</f>
        <v>#N/A</v>
      </c>
      <c r="G154" s="40" t="e">
        <f>'1'!G154</f>
        <v>#N/A</v>
      </c>
      <c r="H154" s="4">
        <f>'1'!H154</f>
        <v>1.2491538001867013</v>
      </c>
      <c r="I154" s="4">
        <f>'1'!I154</f>
        <v>0.74949228011202074</v>
      </c>
      <c r="J154" s="4">
        <f>'1'!J154</f>
        <v>1.96390980875218</v>
      </c>
      <c r="K154" s="4">
        <f>'1'!K154</f>
        <v>0.79249004593683703</v>
      </c>
      <c r="L154" s="4">
        <f>'1'!L154</f>
        <v>1.3914980802194243</v>
      </c>
      <c r="M154" s="4">
        <f>'1'!M154</f>
        <v>0.99932304014936102</v>
      </c>
      <c r="N154" s="3" t="e">
        <f>'1'!N154</f>
        <v>#N/A</v>
      </c>
      <c r="O154" s="3" t="e">
        <f>'1'!O154</f>
        <v>#N/A</v>
      </c>
      <c r="P154" s="3" t="e">
        <f>'1'!P154</f>
        <v>#N/A</v>
      </c>
      <c r="Q154" s="3" t="e">
        <f>'1'!Q154</f>
        <v>#N/A</v>
      </c>
      <c r="R154" s="4">
        <f>'1'!R154</f>
        <v>1.7393726002742804</v>
      </c>
      <c r="S154" s="4">
        <f>'1'!S154</f>
        <v>1.0436235601645683</v>
      </c>
      <c r="T154" s="4">
        <f>'1'!T154</f>
        <v>1.2491538001867013</v>
      </c>
      <c r="U154" s="4">
        <f>'1'!U154</f>
        <v>0.74949228011202074</v>
      </c>
      <c r="V154" s="71">
        <v>326</v>
      </c>
      <c r="W154" s="6" t="str">
        <f>'1'!W154</f>
        <v>FAIL</v>
      </c>
      <c r="X154" s="4" t="b">
        <f>'1'!X154</f>
        <v>1</v>
      </c>
      <c r="Y154" s="4" t="b">
        <f>'1'!Y154</f>
        <v>0</v>
      </c>
      <c r="Z154" s="4" t="b">
        <f>'1'!Z154</f>
        <v>1</v>
      </c>
      <c r="AA154" s="10">
        <v>338</v>
      </c>
    </row>
    <row r="155" spans="1:27" s="1" customFormat="1" ht="15" customHeight="1" x14ac:dyDescent="0.25">
      <c r="A155" s="10">
        <v>339</v>
      </c>
      <c r="B155" s="4">
        <f>'1'!B155</f>
        <v>0.77523393062775403</v>
      </c>
      <c r="C155" s="4">
        <f>'1'!C155</f>
        <v>0.999496599569902</v>
      </c>
      <c r="D155" s="3" t="e">
        <f>'1'!D155</f>
        <v>#N/A</v>
      </c>
      <c r="E155" s="40" t="e">
        <f>'1'!E155</f>
        <v>#N/A</v>
      </c>
      <c r="F155" s="3" t="e">
        <f>'1'!F155</f>
        <v>#N/A</v>
      </c>
      <c r="G155" s="40" t="e">
        <f>'1'!G155</f>
        <v>#N/A</v>
      </c>
      <c r="H155" s="4">
        <f>'1'!H155</f>
        <v>1.2493707494623776</v>
      </c>
      <c r="I155" s="4">
        <f>'1'!I155</f>
        <v>0.74962244967742653</v>
      </c>
      <c r="J155" s="4">
        <f>'1'!J155</f>
        <v>1.9211465535034602</v>
      </c>
      <c r="K155" s="4">
        <f>'1'!K155</f>
        <v>0.77523393062775403</v>
      </c>
      <c r="L155" s="4">
        <f>'1'!L155</f>
        <v>1.3917397514216121</v>
      </c>
      <c r="M155" s="4">
        <f>'1'!M155</f>
        <v>0.999496599569902</v>
      </c>
      <c r="N155" s="3" t="e">
        <f>'1'!N155</f>
        <v>#N/A</v>
      </c>
      <c r="O155" s="3" t="e">
        <f>'1'!O155</f>
        <v>#N/A</v>
      </c>
      <c r="P155" s="3" t="e">
        <f>'1'!P155</f>
        <v>#N/A</v>
      </c>
      <c r="Q155" s="3" t="e">
        <f>'1'!Q155</f>
        <v>#N/A</v>
      </c>
      <c r="R155" s="4">
        <f>'1'!R155</f>
        <v>1.7396746892770152</v>
      </c>
      <c r="S155" s="4">
        <f>'1'!S155</f>
        <v>1.043804813566209</v>
      </c>
      <c r="T155" s="4">
        <f>'1'!T155</f>
        <v>1.2493707494623776</v>
      </c>
      <c r="U155" s="4">
        <f>'1'!U155</f>
        <v>0.74962244967742653</v>
      </c>
      <c r="V155" s="71">
        <v>326</v>
      </c>
      <c r="W155" s="6" t="str">
        <f>'1'!W155</f>
        <v>FAIL</v>
      </c>
      <c r="X155" s="4" t="b">
        <f>'1'!X155</f>
        <v>1</v>
      </c>
      <c r="Y155" s="4" t="b">
        <f>'1'!Y155</f>
        <v>0</v>
      </c>
      <c r="Z155" s="4" t="b">
        <f>'1'!Z155</f>
        <v>1</v>
      </c>
      <c r="AA155" s="10">
        <v>339</v>
      </c>
    </row>
    <row r="156" spans="1:27" s="1" customFormat="1" ht="15" customHeight="1" x14ac:dyDescent="0.25">
      <c r="A156" s="10">
        <v>340</v>
      </c>
      <c r="B156" s="4">
        <f>'1'!B156</f>
        <v>0.75785859909037601</v>
      </c>
      <c r="C156" s="4">
        <f>'1'!C156</f>
        <v>0.99926631503186203</v>
      </c>
      <c r="D156" s="3" t="e">
        <f>'1'!D156</f>
        <v>#N/A</v>
      </c>
      <c r="E156" s="40" t="e">
        <f>'1'!E156</f>
        <v>#N/A</v>
      </c>
      <c r="F156" s="3" t="e">
        <f>'1'!F156</f>
        <v>#N/A</v>
      </c>
      <c r="G156" s="40" t="e">
        <f>'1'!G156</f>
        <v>#N/A</v>
      </c>
      <c r="H156" s="4">
        <f>'1'!H156</f>
        <v>1.2490828937898275</v>
      </c>
      <c r="I156" s="4">
        <f>'1'!I156</f>
        <v>0.74944973627389655</v>
      </c>
      <c r="J156" s="4">
        <f>'1'!J156</f>
        <v>1.8780878624681188</v>
      </c>
      <c r="K156" s="4">
        <f>'1'!K156</f>
        <v>0.75785859909037601</v>
      </c>
      <c r="L156" s="4">
        <f>'1'!L156</f>
        <v>1.3914190938567279</v>
      </c>
      <c r="M156" s="4">
        <f>'1'!M156</f>
        <v>0.99926631503186203</v>
      </c>
      <c r="N156" s="3" t="e">
        <f>'1'!N156</f>
        <v>#N/A</v>
      </c>
      <c r="O156" s="3" t="e">
        <f>'1'!O156</f>
        <v>#N/A</v>
      </c>
      <c r="P156" s="3" t="e">
        <f>'1'!P156</f>
        <v>#N/A</v>
      </c>
      <c r="Q156" s="3" t="e">
        <f>'1'!Q156</f>
        <v>#N/A</v>
      </c>
      <c r="R156" s="4">
        <f>'1'!R156</f>
        <v>1.7392738673209098</v>
      </c>
      <c r="S156" s="4">
        <f>'1'!S156</f>
        <v>1.043564320392546</v>
      </c>
      <c r="T156" s="4">
        <f>'1'!T156</f>
        <v>1.2490828937898275</v>
      </c>
      <c r="U156" s="4">
        <f>'1'!U156</f>
        <v>0.74944973627389655</v>
      </c>
      <c r="V156" s="71">
        <v>326</v>
      </c>
      <c r="W156" s="6" t="str">
        <f>'1'!W156</f>
        <v>FAIL</v>
      </c>
      <c r="X156" s="4" t="b">
        <f>'1'!X156</f>
        <v>1</v>
      </c>
      <c r="Y156" s="4" t="b">
        <f>'1'!Y156</f>
        <v>0</v>
      </c>
      <c r="Z156" s="4" t="b">
        <f>'1'!Z156</f>
        <v>1</v>
      </c>
      <c r="AA156" s="10">
        <v>340</v>
      </c>
    </row>
    <row r="157" spans="1:27" s="1" customFormat="1" ht="15" customHeight="1" x14ac:dyDescent="0.25">
      <c r="A157" s="10">
        <v>341</v>
      </c>
      <c r="B157" s="4">
        <f>'1'!B157</f>
        <v>0.74168017223931904</v>
      </c>
      <c r="C157" s="4">
        <f>'1'!C157</f>
        <v>0.99955409491731095</v>
      </c>
      <c r="D157" s="3" t="e">
        <f>'1'!D157</f>
        <v>#N/A</v>
      </c>
      <c r="E157" s="40" t="e">
        <f>'1'!E157</f>
        <v>#N/A</v>
      </c>
      <c r="F157" s="3" t="e">
        <f>'1'!F157</f>
        <v>#N/A</v>
      </c>
      <c r="G157" s="40" t="e">
        <f>'1'!G157</f>
        <v>#N/A</v>
      </c>
      <c r="H157" s="4">
        <f>'1'!H157</f>
        <v>1.2494426186466387</v>
      </c>
      <c r="I157" s="4">
        <f>'1'!I157</f>
        <v>0.74966557118798316</v>
      </c>
      <c r="J157" s="4">
        <f>'1'!J157</f>
        <v>1.8379952816895044</v>
      </c>
      <c r="K157" s="4">
        <f>'1'!K157</f>
        <v>0.74168017223931904</v>
      </c>
      <c r="L157" s="4">
        <f>'1'!L157</f>
        <v>1.3918198102837886</v>
      </c>
      <c r="M157" s="4">
        <f>'1'!M157</f>
        <v>0.99955409491731095</v>
      </c>
      <c r="N157" s="3" t="e">
        <f>'1'!N157</f>
        <v>#N/A</v>
      </c>
      <c r="O157" s="3" t="e">
        <f>'1'!O157</f>
        <v>#N/A</v>
      </c>
      <c r="P157" s="3" t="e">
        <f>'1'!P157</f>
        <v>#N/A</v>
      </c>
      <c r="Q157" s="3" t="e">
        <f>'1'!Q157</f>
        <v>#N/A</v>
      </c>
      <c r="R157" s="4">
        <f>'1'!R157</f>
        <v>1.7397747628547358</v>
      </c>
      <c r="S157" s="4">
        <f>'1'!S157</f>
        <v>1.0438648577128415</v>
      </c>
      <c r="T157" s="4">
        <f>'1'!T157</f>
        <v>1.2494426186466387</v>
      </c>
      <c r="U157" s="4">
        <f>'1'!U157</f>
        <v>0.74966557118798316</v>
      </c>
      <c r="V157" s="71">
        <v>326</v>
      </c>
      <c r="W157" s="6" t="str">
        <f>'1'!W157</f>
        <v>FAIL</v>
      </c>
      <c r="X157" s="4" t="b">
        <f>'1'!X157</f>
        <v>0</v>
      </c>
      <c r="Y157" s="4" t="b">
        <f>'1'!Y157</f>
        <v>0</v>
      </c>
      <c r="Z157" s="4" t="b">
        <f>'1'!Z157</f>
        <v>0</v>
      </c>
      <c r="AA157" s="10">
        <v>341</v>
      </c>
    </row>
    <row r="158" spans="1:27" s="1" customFormat="1" ht="15" customHeight="1" x14ac:dyDescent="0.25">
      <c r="A158" s="10">
        <v>342</v>
      </c>
      <c r="B158" s="4">
        <f>'1'!B158</f>
        <v>0.72614696633361897</v>
      </c>
      <c r="C158" s="4">
        <f>'1'!C158</f>
        <v>0.99954133114792898</v>
      </c>
      <c r="D158" s="3" t="e">
        <f>'1'!D158</f>
        <v>#N/A</v>
      </c>
      <c r="E158" s="40" t="e">
        <f>'1'!E158</f>
        <v>#N/A</v>
      </c>
      <c r="F158" s="3" t="e">
        <f>'1'!F158</f>
        <v>#N/A</v>
      </c>
      <c r="G158" s="40" t="e">
        <f>'1'!G158</f>
        <v>#N/A</v>
      </c>
      <c r="H158" s="4">
        <f>'1'!H158</f>
        <v>1.2494266639349112</v>
      </c>
      <c r="I158" s="4">
        <f>'1'!I158</f>
        <v>0.74965599836094676</v>
      </c>
      <c r="J158" s="4">
        <f>'1'!J158</f>
        <v>1.7995016556862788</v>
      </c>
      <c r="K158" s="4">
        <f>'1'!K158</f>
        <v>0.72614696633361897</v>
      </c>
      <c r="L158" s="4">
        <f>'1'!L158</f>
        <v>1.3918020374917306</v>
      </c>
      <c r="M158" s="4">
        <f>'1'!M158</f>
        <v>0.99954133114792898</v>
      </c>
      <c r="N158" s="3" t="e">
        <f>'1'!N158</f>
        <v>#N/A</v>
      </c>
      <c r="O158" s="3" t="e">
        <f>'1'!O158</f>
        <v>#N/A</v>
      </c>
      <c r="P158" s="3" t="e">
        <f>'1'!P158</f>
        <v>#N/A</v>
      </c>
      <c r="Q158" s="3" t="e">
        <f>'1'!Q158</f>
        <v>#N/A</v>
      </c>
      <c r="R158" s="4">
        <f>'1'!R158</f>
        <v>1.7397525468646633</v>
      </c>
      <c r="S158" s="4">
        <f>'1'!S158</f>
        <v>1.0438515281187979</v>
      </c>
      <c r="T158" s="4">
        <f>'1'!T158</f>
        <v>1.2494266639349112</v>
      </c>
      <c r="U158" s="4">
        <f>'1'!U158</f>
        <v>0.74965599836094676</v>
      </c>
      <c r="V158" s="71">
        <v>326</v>
      </c>
      <c r="W158" s="6" t="str">
        <f>'1'!W158</f>
        <v>FAIL</v>
      </c>
      <c r="X158" s="4" t="b">
        <f>'1'!X158</f>
        <v>0</v>
      </c>
      <c r="Y158" s="4" t="b">
        <f>'1'!Y158</f>
        <v>0</v>
      </c>
      <c r="Z158" s="4" t="b">
        <f>'1'!Z158</f>
        <v>0</v>
      </c>
      <c r="AA158" s="10">
        <v>342</v>
      </c>
    </row>
    <row r="159" spans="1:27" s="1" customFormat="1" ht="15" customHeight="1" x14ac:dyDescent="0.25">
      <c r="A159" s="10">
        <v>343</v>
      </c>
      <c r="B159" s="4">
        <f>'1'!B159</f>
        <v>0.71177373239766295</v>
      </c>
      <c r="C159" s="4">
        <f>'1'!C159</f>
        <v>0.99847602291778603</v>
      </c>
      <c r="D159" s="3" t="e">
        <f>'1'!D159</f>
        <v>#N/A</v>
      </c>
      <c r="E159" s="40" t="e">
        <f>'1'!E159</f>
        <v>#N/A</v>
      </c>
      <c r="F159" s="3" t="e">
        <f>'1'!F159</f>
        <v>#N/A</v>
      </c>
      <c r="G159" s="40" t="e">
        <f>'1'!G159</f>
        <v>#N/A</v>
      </c>
      <c r="H159" s="4">
        <f>'1'!H159</f>
        <v>1.2480950286472325</v>
      </c>
      <c r="I159" s="4">
        <f>'1'!I159</f>
        <v>0.74885701718833952</v>
      </c>
      <c r="J159" s="4">
        <f>'1'!J159</f>
        <v>1.7638826151001672</v>
      </c>
      <c r="K159" s="4">
        <f>'1'!K159</f>
        <v>0.71177373239766295</v>
      </c>
      <c r="L159" s="4">
        <f>'1'!L159</f>
        <v>1.3903186589469265</v>
      </c>
      <c r="M159" s="4">
        <f>'1'!M159</f>
        <v>0.99847602291778603</v>
      </c>
      <c r="N159" s="3" t="e">
        <f>'1'!N159</f>
        <v>#N/A</v>
      </c>
      <c r="O159" s="3" t="e">
        <f>'1'!O159</f>
        <v>#N/A</v>
      </c>
      <c r="P159" s="3" t="e">
        <f>'1'!P159</f>
        <v>#N/A</v>
      </c>
      <c r="Q159" s="3" t="e">
        <f>'1'!Q159</f>
        <v>#N/A</v>
      </c>
      <c r="R159" s="4">
        <f>'1'!R159</f>
        <v>1.737898323683658</v>
      </c>
      <c r="S159" s="4">
        <f>'1'!S159</f>
        <v>1.042738994210195</v>
      </c>
      <c r="T159" s="4">
        <f>'1'!T159</f>
        <v>1.2480950286472325</v>
      </c>
      <c r="U159" s="4">
        <f>'1'!U159</f>
        <v>0.74885701718833952</v>
      </c>
      <c r="V159" s="71">
        <v>326</v>
      </c>
      <c r="W159" s="6" t="str">
        <f>'1'!W159</f>
        <v>FAIL</v>
      </c>
      <c r="X159" s="4" t="b">
        <f>'1'!X159</f>
        <v>0</v>
      </c>
      <c r="Y159" s="4" t="b">
        <f>'1'!Y159</f>
        <v>0</v>
      </c>
      <c r="Z159" s="4" t="b">
        <f>'1'!Z159</f>
        <v>0</v>
      </c>
      <c r="AA159" s="10">
        <v>343</v>
      </c>
    </row>
    <row r="160" spans="1:27" s="1" customFormat="1" ht="15" customHeight="1" x14ac:dyDescent="0.25">
      <c r="A160" s="10">
        <v>344</v>
      </c>
      <c r="B160" s="4">
        <f>'1'!B160</f>
        <v>0.69737595075070802</v>
      </c>
      <c r="C160" s="4">
        <f>'1'!C160</f>
        <v>0.99848337025342504</v>
      </c>
      <c r="D160" s="3" t="e">
        <f>'1'!D160</f>
        <v>#N/A</v>
      </c>
      <c r="E160" s="40" t="e">
        <f>'1'!E160</f>
        <v>#N/A</v>
      </c>
      <c r="F160" s="3" t="e">
        <f>'1'!F160</f>
        <v>#N/A</v>
      </c>
      <c r="G160" s="40" t="e">
        <f>'1'!G160</f>
        <v>#N/A</v>
      </c>
      <c r="H160" s="4">
        <f>'1'!H160</f>
        <v>1.2481042128167812</v>
      </c>
      <c r="I160" s="4">
        <f>'1'!I160</f>
        <v>0.74886252769006878</v>
      </c>
      <c r="J160" s="4">
        <f>'1'!J160</f>
        <v>1.7282027415854144</v>
      </c>
      <c r="K160" s="4">
        <f>'1'!K160</f>
        <v>0.69737595075070802</v>
      </c>
      <c r="L160" s="4">
        <f>'1'!L160</f>
        <v>1.3903288896761559</v>
      </c>
      <c r="M160" s="4">
        <f>'1'!M160</f>
        <v>0.99848337025342504</v>
      </c>
      <c r="N160" s="3" t="e">
        <f>'1'!N160</f>
        <v>#N/A</v>
      </c>
      <c r="O160" s="3" t="e">
        <f>'1'!O160</f>
        <v>#N/A</v>
      </c>
      <c r="P160" s="3" t="e">
        <f>'1'!P160</f>
        <v>#N/A</v>
      </c>
      <c r="Q160" s="3" t="e">
        <f>'1'!Q160</f>
        <v>#N/A</v>
      </c>
      <c r="R160" s="4">
        <f>'1'!R160</f>
        <v>1.7379111120951949</v>
      </c>
      <c r="S160" s="4">
        <f>'1'!S160</f>
        <v>1.0427466672571168</v>
      </c>
      <c r="T160" s="4">
        <f>'1'!T160</f>
        <v>1.2481042128167812</v>
      </c>
      <c r="U160" s="4">
        <f>'1'!U160</f>
        <v>0.74886252769006878</v>
      </c>
      <c r="V160" s="71">
        <v>326</v>
      </c>
      <c r="W160" s="6" t="str">
        <f>'1'!W160</f>
        <v>FAIL</v>
      </c>
      <c r="X160" s="4" t="b">
        <f>'1'!X160</f>
        <v>0</v>
      </c>
      <c r="Y160" s="4" t="b">
        <f>'1'!Y160</f>
        <v>1</v>
      </c>
      <c r="Z160" s="4" t="b">
        <f>'1'!Z160</f>
        <v>0</v>
      </c>
      <c r="AA160" s="10">
        <v>344</v>
      </c>
    </row>
    <row r="161" spans="1:27" s="1" customFormat="1" ht="15" customHeight="1" x14ac:dyDescent="0.25">
      <c r="A161" s="10">
        <v>345</v>
      </c>
      <c r="B161" s="4">
        <f>'1'!B161</f>
        <v>0.68352247840701297</v>
      </c>
      <c r="C161" s="4">
        <f>'1'!C161</f>
        <v>0.99896739530388001</v>
      </c>
      <c r="D161" s="3" t="e">
        <f>'1'!D161</f>
        <v>#N/A</v>
      </c>
      <c r="E161" s="40" t="e">
        <f>'1'!E161</f>
        <v>#N/A</v>
      </c>
      <c r="F161" s="3" t="e">
        <f>'1'!F161</f>
        <v>#N/A</v>
      </c>
      <c r="G161" s="40" t="e">
        <f>'1'!G161</f>
        <v>#N/A</v>
      </c>
      <c r="H161" s="4">
        <f>'1'!H161</f>
        <v>1.24870924412985</v>
      </c>
      <c r="I161" s="4">
        <f>'1'!I161</f>
        <v>0.74922554647791006</v>
      </c>
      <c r="J161" s="4">
        <f>'1'!J161</f>
        <v>1.6938717485836068</v>
      </c>
      <c r="K161" s="4">
        <f>'1'!K161</f>
        <v>0.68352247840701297</v>
      </c>
      <c r="L161" s="4">
        <f>'1'!L161</f>
        <v>1.3910028658594584</v>
      </c>
      <c r="M161" s="4">
        <f>'1'!M161</f>
        <v>0.99896739530388001</v>
      </c>
      <c r="N161" s="3" t="e">
        <f>'1'!N161</f>
        <v>#N/A</v>
      </c>
      <c r="O161" s="3" t="e">
        <f>'1'!O161</f>
        <v>#N/A</v>
      </c>
      <c r="P161" s="3" t="e">
        <f>'1'!P161</f>
        <v>#N/A</v>
      </c>
      <c r="Q161" s="3" t="e">
        <f>'1'!Q161</f>
        <v>#N/A</v>
      </c>
      <c r="R161" s="4">
        <f>'1'!R161</f>
        <v>1.738753582324323</v>
      </c>
      <c r="S161" s="4">
        <f>'1'!S161</f>
        <v>1.0432521493945939</v>
      </c>
      <c r="T161" s="4">
        <f>'1'!T161</f>
        <v>1.24870924412985</v>
      </c>
      <c r="U161" s="4">
        <f>'1'!U161</f>
        <v>0.74922554647791006</v>
      </c>
      <c r="V161" s="71">
        <v>326</v>
      </c>
      <c r="W161" s="6" t="str">
        <f>'1'!W161</f>
        <v>W/IN 98%</v>
      </c>
      <c r="X161" s="4" t="b">
        <f>'1'!X161</f>
        <v>0</v>
      </c>
      <c r="Y161" s="4" t="b">
        <f>'1'!Y161</f>
        <v>1</v>
      </c>
      <c r="Z161" s="4" t="b">
        <f>'1'!Z161</f>
        <v>0</v>
      </c>
      <c r="AA161" s="10">
        <v>345</v>
      </c>
    </row>
    <row r="162" spans="1:27" s="1" customFormat="1" ht="15" customHeight="1" x14ac:dyDescent="0.25">
      <c r="A162" s="10">
        <v>346</v>
      </c>
      <c r="B162" s="4">
        <f>'1'!B162</f>
        <v>0.66894795997227496</v>
      </c>
      <c r="C162" s="4">
        <f>'1'!C162</f>
        <v>0.99962923429586403</v>
      </c>
      <c r="D162" s="3" t="e">
        <f>'1'!D162</f>
        <v>#N/A</v>
      </c>
      <c r="E162" s="40" t="e">
        <f>'1'!E162</f>
        <v>#N/A</v>
      </c>
      <c r="F162" s="3" t="e">
        <f>'1'!F162</f>
        <v>#N/A</v>
      </c>
      <c r="G162" s="40" t="e">
        <f>'1'!G162</f>
        <v>#N/A</v>
      </c>
      <c r="H162" s="4">
        <f>'1'!H162</f>
        <v>1.24953654286983</v>
      </c>
      <c r="I162" s="4">
        <f>'1'!I162</f>
        <v>0.749721925721898</v>
      </c>
      <c r="J162" s="4">
        <f>'1'!J162</f>
        <v>1.6577538946640855</v>
      </c>
      <c r="K162" s="4">
        <f>'1'!K162</f>
        <v>0.66894795997227496</v>
      </c>
      <c r="L162" s="4">
        <f>'1'!L162</f>
        <v>1.3919244374131599</v>
      </c>
      <c r="M162" s="4">
        <f>'1'!M162</f>
        <v>0.99962923429586403</v>
      </c>
      <c r="N162" s="3" t="e">
        <f>'1'!N162</f>
        <v>#N/A</v>
      </c>
      <c r="O162" s="3" t="e">
        <f>'1'!O162</f>
        <v>#N/A</v>
      </c>
      <c r="P162" s="3" t="e">
        <f>'1'!P162</f>
        <v>#N/A</v>
      </c>
      <c r="Q162" s="3" t="e">
        <f>'1'!Q162</f>
        <v>#N/A</v>
      </c>
      <c r="R162" s="4">
        <f>'1'!R162</f>
        <v>1.7399055467664497</v>
      </c>
      <c r="S162" s="4">
        <f>'1'!S162</f>
        <v>1.04394332805987</v>
      </c>
      <c r="T162" s="4">
        <f>'1'!T162</f>
        <v>1.24953654286983</v>
      </c>
      <c r="U162" s="4">
        <f>'1'!U162</f>
        <v>0.749721925721898</v>
      </c>
      <c r="V162" s="71">
        <v>326</v>
      </c>
      <c r="W162" s="6" t="str">
        <f>'1'!W162</f>
        <v>W/IN 98%</v>
      </c>
      <c r="X162" s="4" t="b">
        <f>'1'!X162</f>
        <v>0</v>
      </c>
      <c r="Y162" s="4" t="b">
        <f>'1'!Y162</f>
        <v>1</v>
      </c>
      <c r="Z162" s="4" t="b">
        <f>'1'!Z162</f>
        <v>0</v>
      </c>
      <c r="AA162" s="10">
        <v>346</v>
      </c>
    </row>
    <row r="163" spans="1:27" s="1" customFormat="1" ht="15" customHeight="1" x14ac:dyDescent="0.25">
      <c r="A163" s="10">
        <v>347</v>
      </c>
      <c r="B163" s="4">
        <f>'1'!B163</f>
        <v>0.653288875492403</v>
      </c>
      <c r="C163" s="4">
        <f>'1'!C163</f>
        <v>0.99974908164499698</v>
      </c>
      <c r="D163" s="3" t="e">
        <f>'1'!D163</f>
        <v>#N/A</v>
      </c>
      <c r="E163" s="40" t="e">
        <f>'1'!E163</f>
        <v>#N/A</v>
      </c>
      <c r="F163" s="3" t="e">
        <f>'1'!F163</f>
        <v>#N/A</v>
      </c>
      <c r="G163" s="40" t="e">
        <f>'1'!G163</f>
        <v>#N/A</v>
      </c>
      <c r="H163" s="4">
        <f>'1'!H163</f>
        <v>1.2496863520562462</v>
      </c>
      <c r="I163" s="4">
        <f>'1'!I163</f>
        <v>0.74981181123374774</v>
      </c>
      <c r="J163" s="4">
        <f>'1'!J163</f>
        <v>1.6189483225767476</v>
      </c>
      <c r="K163" s="4">
        <f>'1'!K163</f>
        <v>0.653288875492403</v>
      </c>
      <c r="L163" s="4">
        <f>'1'!L163</f>
        <v>1.3920913177406795</v>
      </c>
      <c r="M163" s="4">
        <f>'1'!M163</f>
        <v>0.99974908164499698</v>
      </c>
      <c r="N163" s="3" t="e">
        <f>'1'!N163</f>
        <v>#N/A</v>
      </c>
      <c r="O163" s="3" t="e">
        <f>'1'!O163</f>
        <v>#N/A</v>
      </c>
      <c r="P163" s="3" t="e">
        <f>'1'!P163</f>
        <v>#N/A</v>
      </c>
      <c r="Q163" s="3" t="e">
        <f>'1'!Q163</f>
        <v>#N/A</v>
      </c>
      <c r="R163" s="4">
        <f>'1'!R163</f>
        <v>1.7401141471758494</v>
      </c>
      <c r="S163" s="4">
        <f>'1'!S163</f>
        <v>1.0440684883055096</v>
      </c>
      <c r="T163" s="4">
        <f>'1'!T163</f>
        <v>1.2496863520562462</v>
      </c>
      <c r="U163" s="4">
        <f>'1'!U163</f>
        <v>0.74981181123374774</v>
      </c>
      <c r="V163" s="71">
        <v>326</v>
      </c>
      <c r="W163" s="6" t="str">
        <f>'1'!W163</f>
        <v>W/IN 98%</v>
      </c>
      <c r="X163" s="4" t="b">
        <f>'1'!X163</f>
        <v>0</v>
      </c>
      <c r="Y163" s="4" t="b">
        <f>'1'!Y163</f>
        <v>1</v>
      </c>
      <c r="Z163" s="4" t="b">
        <f>'1'!Z163</f>
        <v>0</v>
      </c>
      <c r="AA163" s="10">
        <v>347</v>
      </c>
    </row>
    <row r="164" spans="1:27" s="1" customFormat="1" ht="15" customHeight="1" x14ac:dyDescent="0.25">
      <c r="A164" s="10">
        <v>348</v>
      </c>
      <c r="B164" s="4">
        <f>'1'!B164</f>
        <v>0.63936384648564004</v>
      </c>
      <c r="C164" s="4">
        <f>'1'!C164</f>
        <v>0.99937504794949805</v>
      </c>
      <c r="D164" s="3" t="e">
        <f>'1'!D164</f>
        <v>#N/A</v>
      </c>
      <c r="E164" s="40" t="e">
        <f>'1'!E164</f>
        <v>#N/A</v>
      </c>
      <c r="F164" s="3" t="e">
        <f>'1'!F164</f>
        <v>#N/A</v>
      </c>
      <c r="G164" s="40" t="e">
        <f>'1'!G164</f>
        <v>#N/A</v>
      </c>
      <c r="H164" s="4">
        <f>'1'!H164</f>
        <v>1.2492188099368726</v>
      </c>
      <c r="I164" s="4">
        <f>'1'!I164</f>
        <v>0.74953128596212348</v>
      </c>
      <c r="J164" s="4">
        <f>'1'!J164</f>
        <v>1.5844400013760545</v>
      </c>
      <c r="K164" s="4">
        <f>'1'!K164</f>
        <v>0.63936384648564004</v>
      </c>
      <c r="L164" s="4">
        <f>'1'!L164</f>
        <v>1.3915704979973997</v>
      </c>
      <c r="M164" s="4">
        <f>'1'!M164</f>
        <v>0.99937504794949805</v>
      </c>
      <c r="N164" s="3" t="e">
        <f>'1'!N164</f>
        <v>#N/A</v>
      </c>
      <c r="O164" s="3" t="e">
        <f>'1'!O164</f>
        <v>#N/A</v>
      </c>
      <c r="P164" s="3" t="e">
        <f>'1'!P164</f>
        <v>#N/A</v>
      </c>
      <c r="Q164" s="3" t="e">
        <f>'1'!Q164</f>
        <v>#N/A</v>
      </c>
      <c r="R164" s="4">
        <f>'1'!R164</f>
        <v>1.7394631224967496</v>
      </c>
      <c r="S164" s="4">
        <f>'1'!S164</f>
        <v>1.0436778734980499</v>
      </c>
      <c r="T164" s="4">
        <f>'1'!T164</f>
        <v>1.2492188099368726</v>
      </c>
      <c r="U164" s="4">
        <f>'1'!U164</f>
        <v>0.74953128596212348</v>
      </c>
      <c r="V164" s="71">
        <v>326</v>
      </c>
      <c r="W164" s="6" t="str">
        <f>'1'!W164</f>
        <v>W/IN 98%</v>
      </c>
      <c r="X164" s="4" t="b">
        <f>'1'!X164</f>
        <v>0</v>
      </c>
      <c r="Y164" s="4" t="b">
        <f>'1'!Y164</f>
        <v>1</v>
      </c>
      <c r="Z164" s="4" t="b">
        <f>'1'!Z164</f>
        <v>0</v>
      </c>
      <c r="AA164" s="10">
        <v>348</v>
      </c>
    </row>
    <row r="165" spans="1:27" s="1" customFormat="1" ht="15" customHeight="1" x14ac:dyDescent="0.25">
      <c r="A165" s="10">
        <v>349</v>
      </c>
      <c r="B165" s="4">
        <f>'1'!B165</f>
        <v>0.62830215828118496</v>
      </c>
      <c r="C165" s="4">
        <f>'1'!C165</f>
        <v>0.99947702123503401</v>
      </c>
      <c r="D165" s="3" t="e">
        <f>'1'!D165</f>
        <v>#N/A</v>
      </c>
      <c r="E165" s="40" t="e">
        <f>'1'!E165</f>
        <v>#N/A</v>
      </c>
      <c r="F165" s="3" t="e">
        <f>'1'!F165</f>
        <v>#N/A</v>
      </c>
      <c r="G165" s="40" t="e">
        <f>'1'!G165</f>
        <v>#N/A</v>
      </c>
      <c r="H165" s="4">
        <f>'1'!H165</f>
        <v>1.2493462765437926</v>
      </c>
      <c r="I165" s="4">
        <f>'1'!I165</f>
        <v>0.74960776592627554</v>
      </c>
      <c r="J165" s="4">
        <f>'1'!J165</f>
        <v>1.5570274703575651</v>
      </c>
      <c r="K165" s="4">
        <f>'1'!K165</f>
        <v>0.62830215828118496</v>
      </c>
      <c r="L165" s="4">
        <f>'1'!L165</f>
        <v>1.391712489751173</v>
      </c>
      <c r="M165" s="4">
        <f>'1'!M165</f>
        <v>0.99947702123503401</v>
      </c>
      <c r="N165" s="3" t="e">
        <f>'1'!N165</f>
        <v>#N/A</v>
      </c>
      <c r="O165" s="3" t="e">
        <f>'1'!O165</f>
        <v>#N/A</v>
      </c>
      <c r="P165" s="3" t="e">
        <f>'1'!P165</f>
        <v>#N/A</v>
      </c>
      <c r="Q165" s="3" t="e">
        <f>'1'!Q165</f>
        <v>#N/A</v>
      </c>
      <c r="R165" s="4">
        <f>'1'!R165</f>
        <v>1.7396406121889663</v>
      </c>
      <c r="S165" s="4">
        <f>'1'!S165</f>
        <v>1.0437843673133798</v>
      </c>
      <c r="T165" s="4">
        <f>'1'!T165</f>
        <v>1.2493462765437926</v>
      </c>
      <c r="U165" s="4">
        <f>'1'!U165</f>
        <v>0.74960776592627554</v>
      </c>
      <c r="V165" s="71">
        <v>326</v>
      </c>
      <c r="W165" s="6" t="str">
        <f>'1'!W165</f>
        <v>W/IN 98%</v>
      </c>
      <c r="X165" s="4" t="b">
        <f>'1'!X165</f>
        <v>0</v>
      </c>
      <c r="Y165" s="4" t="b">
        <f>'1'!Y165</f>
        <v>1</v>
      </c>
      <c r="Z165" s="4" t="b">
        <f>'1'!Z165</f>
        <v>0</v>
      </c>
      <c r="AA165" s="10">
        <v>349</v>
      </c>
    </row>
    <row r="166" spans="1:27" s="1" customFormat="1" ht="15" customHeight="1" x14ac:dyDescent="0.25">
      <c r="A166" s="10">
        <v>350</v>
      </c>
      <c r="B166" s="4">
        <f>'1'!B166</f>
        <v>0.61698909261424595</v>
      </c>
      <c r="C166" s="4">
        <f>'1'!C166</f>
        <v>0.99946341821453599</v>
      </c>
      <c r="D166" s="3" t="e">
        <f>'1'!D166</f>
        <v>#N/A</v>
      </c>
      <c r="E166" s="40" t="e">
        <f>'1'!E166</f>
        <v>#N/A</v>
      </c>
      <c r="F166" s="3" t="e">
        <f>'1'!F166</f>
        <v>#N/A</v>
      </c>
      <c r="G166" s="40" t="e">
        <f>'1'!G166</f>
        <v>#N/A</v>
      </c>
      <c r="H166" s="4">
        <f>'1'!H166</f>
        <v>1.24932927276817</v>
      </c>
      <c r="I166" s="4">
        <f>'1'!I166</f>
        <v>0.74959756366090202</v>
      </c>
      <c r="J166" s="4">
        <f>'1'!J166</f>
        <v>1.528991988089653</v>
      </c>
      <c r="K166" s="4">
        <f>'1'!K166</f>
        <v>0.61698909261424595</v>
      </c>
      <c r="L166" s="4">
        <f>'1'!L166</f>
        <v>1.3916935483516979</v>
      </c>
      <c r="M166" s="4">
        <f>'1'!M166</f>
        <v>0.99946341821453599</v>
      </c>
      <c r="N166" s="3" t="e">
        <f>'1'!N166</f>
        <v>#N/A</v>
      </c>
      <c r="O166" s="3" t="e">
        <f>'1'!O166</f>
        <v>#N/A</v>
      </c>
      <c r="P166" s="3" t="e">
        <f>'1'!P166</f>
        <v>#N/A</v>
      </c>
      <c r="Q166" s="3" t="e">
        <f>'1'!Q166</f>
        <v>#N/A</v>
      </c>
      <c r="R166" s="4">
        <f>'1'!R166</f>
        <v>1.7396169354396225</v>
      </c>
      <c r="S166" s="4">
        <f>'1'!S166</f>
        <v>1.0437701612637733</v>
      </c>
      <c r="T166" s="4">
        <f>'1'!T166</f>
        <v>1.24932927276817</v>
      </c>
      <c r="U166" s="4">
        <f>'1'!U166</f>
        <v>0.74959756366090202</v>
      </c>
      <c r="V166" s="71">
        <v>326</v>
      </c>
      <c r="W166" s="6" t="str">
        <f>'1'!W166</f>
        <v>W/IN 98%</v>
      </c>
      <c r="X166" s="4" t="b">
        <f>'1'!X166</f>
        <v>0</v>
      </c>
      <c r="Y166" s="4" t="b">
        <f>'1'!Y166</f>
        <v>1</v>
      </c>
      <c r="Z166" s="4" t="b">
        <f>'1'!Z166</f>
        <v>0</v>
      </c>
      <c r="AA166" s="10">
        <v>350</v>
      </c>
    </row>
    <row r="167" spans="1:27" s="1" customFormat="1" ht="15" customHeight="1" x14ac:dyDescent="0.25">
      <c r="A167" s="10">
        <v>351</v>
      </c>
      <c r="B167" s="4">
        <f>'1'!B167</f>
        <v>0.60411125072278704</v>
      </c>
      <c r="C167" s="4">
        <f>'1'!C167</f>
        <v>0.99959033859901902</v>
      </c>
      <c r="D167" s="3" t="e">
        <f>'1'!D167</f>
        <v>#N/A</v>
      </c>
      <c r="E167" s="40" t="e">
        <f>'1'!E167</f>
        <v>#N/A</v>
      </c>
      <c r="F167" s="3" t="e">
        <f>'1'!F167</f>
        <v>#N/A</v>
      </c>
      <c r="G167" s="40" t="e">
        <f>'1'!G167</f>
        <v>#N/A</v>
      </c>
      <c r="H167" s="4">
        <f>'1'!H167</f>
        <v>1.2494879232487737</v>
      </c>
      <c r="I167" s="4">
        <f>'1'!I167</f>
        <v>0.74969275394926427</v>
      </c>
      <c r="J167" s="4">
        <f>'1'!J167</f>
        <v>1.4970787544334518</v>
      </c>
      <c r="K167" s="4">
        <f>'1'!K167</f>
        <v>0.60411125072278704</v>
      </c>
      <c r="L167" s="4">
        <f>'1'!L167</f>
        <v>1.3918702774615586</v>
      </c>
      <c r="M167" s="4">
        <f>'1'!M167</f>
        <v>0.99959033859901902</v>
      </c>
      <c r="N167" s="3" t="e">
        <f>'1'!N167</f>
        <v>#N/A</v>
      </c>
      <c r="O167" s="3" t="e">
        <f>'1'!O167</f>
        <v>#N/A</v>
      </c>
      <c r="P167" s="3" t="e">
        <f>'1'!P167</f>
        <v>#N/A</v>
      </c>
      <c r="Q167" s="3" t="e">
        <f>'1'!Q167</f>
        <v>#N/A</v>
      </c>
      <c r="R167" s="4">
        <f>'1'!R167</f>
        <v>1.7398378468269482</v>
      </c>
      <c r="S167" s="4">
        <f>'1'!S167</f>
        <v>1.0439027080961689</v>
      </c>
      <c r="T167" s="4">
        <f>'1'!T167</f>
        <v>1.2494879232487737</v>
      </c>
      <c r="U167" s="4">
        <f>'1'!U167</f>
        <v>0.74969275394926427</v>
      </c>
      <c r="V167" s="71">
        <v>326</v>
      </c>
      <c r="W167" s="6" t="str">
        <f>'1'!W167</f>
        <v>W/IN 98%</v>
      </c>
      <c r="X167" s="4" t="b">
        <f>'1'!X167</f>
        <v>0</v>
      </c>
      <c r="Y167" s="4" t="b">
        <f>'1'!Y167</f>
        <v>1</v>
      </c>
      <c r="Z167" s="4" t="b">
        <f>'1'!Z167</f>
        <v>0</v>
      </c>
      <c r="AA167" s="10">
        <v>351</v>
      </c>
    </row>
    <row r="168" spans="1:27" s="1" customFormat="1" ht="15" customHeight="1" x14ac:dyDescent="0.25">
      <c r="A168" s="10">
        <v>352</v>
      </c>
      <c r="B168" s="4">
        <f>'1'!B168</f>
        <v>0.59158138542826899</v>
      </c>
      <c r="C168" s="4">
        <f>'1'!C168</f>
        <v>1</v>
      </c>
      <c r="D168" s="3" t="e">
        <f>'1'!D168</f>
        <v>#N/A</v>
      </c>
      <c r="E168" s="40" t="e">
        <f>'1'!E168</f>
        <v>#N/A</v>
      </c>
      <c r="F168" s="3">
        <f>'1'!F168</f>
        <v>1</v>
      </c>
      <c r="G168" s="40">
        <f>'1'!G168</f>
        <v>352</v>
      </c>
      <c r="H168" s="4">
        <f>'1'!H168</f>
        <v>1.25</v>
      </c>
      <c r="I168" s="4">
        <f>'1'!I168</f>
        <v>0.75</v>
      </c>
      <c r="J168" s="4">
        <f>'1'!J168</f>
        <v>1.4660278592450362</v>
      </c>
      <c r="K168" s="4">
        <f>'1'!K168</f>
        <v>0.59158138542826899</v>
      </c>
      <c r="L168" s="4">
        <f>'1'!L168</f>
        <v>1.3924407066722368</v>
      </c>
      <c r="M168" s="4">
        <f>'1'!M168</f>
        <v>1</v>
      </c>
      <c r="N168" s="3" t="e">
        <f>'1'!N168</f>
        <v>#N/A</v>
      </c>
      <c r="O168" s="3" t="e">
        <f>'1'!O168</f>
        <v>#N/A</v>
      </c>
      <c r="P168" s="3" t="e">
        <f>'1'!P168</f>
        <v>#N/A</v>
      </c>
      <c r="Q168" s="3">
        <f>'1'!Q168</f>
        <v>1</v>
      </c>
      <c r="R168" s="4">
        <f>'1'!R168</f>
        <v>1.7405508833402961</v>
      </c>
      <c r="S168" s="4">
        <f>'1'!S168</f>
        <v>1.0443305300041776</v>
      </c>
      <c r="T168" s="4">
        <f>'1'!T168</f>
        <v>1.25</v>
      </c>
      <c r="U168" s="4">
        <f>'1'!U168</f>
        <v>0.75</v>
      </c>
      <c r="V168" s="71">
        <v>326</v>
      </c>
      <c r="W168" s="6" t="str">
        <f>'1'!W168</f>
        <v>W/IN 98%</v>
      </c>
      <c r="X168" s="4" t="b">
        <f>'1'!X168</f>
        <v>0</v>
      </c>
      <c r="Y168" s="4" t="b">
        <f>'1'!Y168</f>
        <v>1</v>
      </c>
      <c r="Z168" s="4" t="b">
        <f>'1'!Z168</f>
        <v>0</v>
      </c>
      <c r="AA168" s="10">
        <v>352</v>
      </c>
    </row>
    <row r="169" spans="1:27" s="1" customFormat="1" ht="15" customHeight="1" x14ac:dyDescent="0.25">
      <c r="A169" s="10">
        <v>353</v>
      </c>
      <c r="B169" s="4">
        <f>'1'!B169</f>
        <v>0.580349495991208</v>
      </c>
      <c r="C169" s="4">
        <f>'1'!C169</f>
        <v>0.99941171331032796</v>
      </c>
      <c r="D169" s="3" t="e">
        <f>'1'!D169</f>
        <v>#N/A</v>
      </c>
      <c r="E169" s="40" t="e">
        <f>'1'!E169</f>
        <v>#N/A</v>
      </c>
      <c r="F169" s="3" t="e">
        <f>'1'!F169</f>
        <v>#N/A</v>
      </c>
      <c r="G169" s="40" t="e">
        <f>'1'!G169</f>
        <v>#N/A</v>
      </c>
      <c r="H169" s="4">
        <f>'1'!H169</f>
        <v>1.2492646416379101</v>
      </c>
      <c r="I169" s="4">
        <f>'1'!I169</f>
        <v>0.74955878498274597</v>
      </c>
      <c r="J169" s="4">
        <f>'1'!J169</f>
        <v>1.4381935439128002</v>
      </c>
      <c r="K169" s="4">
        <f>'1'!K169</f>
        <v>0.580349495991208</v>
      </c>
      <c r="L169" s="4">
        <f>'1'!L169</f>
        <v>1.3916215523383439</v>
      </c>
      <c r="M169" s="4">
        <f>'1'!M169</f>
        <v>0.99941171331032796</v>
      </c>
      <c r="N169" s="3" t="e">
        <f>'1'!N169</f>
        <v>#N/A</v>
      </c>
      <c r="O169" s="3" t="e">
        <f>'1'!O169</f>
        <v>#N/A</v>
      </c>
      <c r="P169" s="3" t="e">
        <f>'1'!P169</f>
        <v>#N/A</v>
      </c>
      <c r="Q169" s="3" t="e">
        <f>'1'!Q169</f>
        <v>#N/A</v>
      </c>
      <c r="R169" s="4">
        <f>'1'!R169</f>
        <v>1.7395269404229299</v>
      </c>
      <c r="S169" s="4">
        <f>'1'!S169</f>
        <v>1.043716164253758</v>
      </c>
      <c r="T169" s="4">
        <f>'1'!T169</f>
        <v>1.2492646416379101</v>
      </c>
      <c r="U169" s="4">
        <f>'1'!U169</f>
        <v>0.74955878498274597</v>
      </c>
      <c r="V169" s="71">
        <v>326</v>
      </c>
      <c r="W169" s="6" t="str">
        <f>'1'!W169</f>
        <v>W/IN 98%</v>
      </c>
      <c r="X169" s="4" t="b">
        <f>'1'!X169</f>
        <v>0</v>
      </c>
      <c r="Y169" s="4" t="b">
        <f>'1'!Y169</f>
        <v>1</v>
      </c>
      <c r="Z169" s="4" t="b">
        <f>'1'!Z169</f>
        <v>0</v>
      </c>
      <c r="AA169" s="10">
        <v>353</v>
      </c>
    </row>
    <row r="170" spans="1:27" s="1" customFormat="1" ht="15" customHeight="1" x14ac:dyDescent="0.25">
      <c r="A170" s="10">
        <v>354</v>
      </c>
      <c r="B170" s="4">
        <f>'1'!B170</f>
        <v>0.57020486172433904</v>
      </c>
      <c r="C170" s="4">
        <f>'1'!C170</f>
        <v>0.99908219204245996</v>
      </c>
      <c r="D170" s="3" t="e">
        <f>'1'!D170</f>
        <v>#N/A</v>
      </c>
      <c r="E170" s="40" t="e">
        <f>'1'!E170</f>
        <v>#N/A</v>
      </c>
      <c r="F170" s="3" t="e">
        <f>'1'!F170</f>
        <v>#N/A</v>
      </c>
      <c r="G170" s="40" t="e">
        <f>'1'!G170</f>
        <v>#N/A</v>
      </c>
      <c r="H170" s="4">
        <f>'1'!H170</f>
        <v>1.2488527400530749</v>
      </c>
      <c r="I170" s="4">
        <f>'1'!I170</f>
        <v>0.74931164403184503</v>
      </c>
      <c r="J170" s="4">
        <f>'1'!J170</f>
        <v>1.4130536108056841</v>
      </c>
      <c r="K170" s="4">
        <f>'1'!K170</f>
        <v>0.57020486172433904</v>
      </c>
      <c r="L170" s="4">
        <f>'1'!L170</f>
        <v>1.3911627135112503</v>
      </c>
      <c r="M170" s="4">
        <f>'1'!M170</f>
        <v>0.99908219204245996</v>
      </c>
      <c r="N170" s="3" t="e">
        <f>'1'!N170</f>
        <v>#N/A</v>
      </c>
      <c r="O170" s="3" t="e">
        <f>'1'!O170</f>
        <v>#N/A</v>
      </c>
      <c r="P170" s="3" t="e">
        <f>'1'!P170</f>
        <v>#N/A</v>
      </c>
      <c r="Q170" s="3" t="e">
        <f>'1'!Q170</f>
        <v>#N/A</v>
      </c>
      <c r="R170" s="4">
        <f>'1'!R170</f>
        <v>1.7389533918890629</v>
      </c>
      <c r="S170" s="4">
        <f>'1'!S170</f>
        <v>1.0433720351334377</v>
      </c>
      <c r="T170" s="4">
        <f>'1'!T170</f>
        <v>1.2488527400530749</v>
      </c>
      <c r="U170" s="4">
        <f>'1'!U170</f>
        <v>0.74931164403184503</v>
      </c>
      <c r="V170" s="71">
        <v>326</v>
      </c>
      <c r="W170" s="6" t="str">
        <f>'1'!W170</f>
        <v>W/IN 98%</v>
      </c>
      <c r="X170" s="4" t="b">
        <f>'1'!X170</f>
        <v>0</v>
      </c>
      <c r="Y170" s="4" t="b">
        <f>'1'!Y170</f>
        <v>1</v>
      </c>
      <c r="Z170" s="4" t="b">
        <f>'1'!Z170</f>
        <v>0</v>
      </c>
      <c r="AA170" s="10">
        <v>354</v>
      </c>
    </row>
    <row r="171" spans="1:27" s="1" customFormat="1" ht="15" customHeight="1" x14ac:dyDescent="0.25">
      <c r="A171" s="10">
        <v>355</v>
      </c>
      <c r="B171" s="4">
        <f>'1'!B171</f>
        <v>0.56119702818446304</v>
      </c>
      <c r="C171" s="4">
        <f>'1'!C171</f>
        <v>0.99854368773686797</v>
      </c>
      <c r="D171" s="3" t="e">
        <f>'1'!D171</f>
        <v>#N/A</v>
      </c>
      <c r="E171" s="40" t="e">
        <f>'1'!E171</f>
        <v>#N/A</v>
      </c>
      <c r="F171" s="3" t="e">
        <f>'1'!F171</f>
        <v>#N/A</v>
      </c>
      <c r="G171" s="40" t="e">
        <f>'1'!G171</f>
        <v>#N/A</v>
      </c>
      <c r="H171" s="4">
        <f>'1'!H171</f>
        <v>1.2481796096710849</v>
      </c>
      <c r="I171" s="4">
        <f>'1'!I171</f>
        <v>0.74890776580265095</v>
      </c>
      <c r="J171" s="4">
        <f>'1'!J171</f>
        <v>1.3907308412828738</v>
      </c>
      <c r="K171" s="4">
        <f>'1'!K171</f>
        <v>0.56119702818446304</v>
      </c>
      <c r="L171" s="4">
        <f>'1'!L171</f>
        <v>1.3904128781954259</v>
      </c>
      <c r="M171" s="4">
        <f>'1'!M171</f>
        <v>0.99854368773686797</v>
      </c>
      <c r="N171" s="3" t="e">
        <f>'1'!N171</f>
        <v>#N/A</v>
      </c>
      <c r="O171" s="3" t="e">
        <f>'1'!O171</f>
        <v>#N/A</v>
      </c>
      <c r="P171" s="3" t="e">
        <f>'1'!P171</f>
        <v>#N/A</v>
      </c>
      <c r="Q171" s="3" t="e">
        <f>'1'!Q171</f>
        <v>#N/A</v>
      </c>
      <c r="R171" s="4">
        <f>'1'!R171</f>
        <v>1.7380160977442825</v>
      </c>
      <c r="S171" s="4">
        <f>'1'!S171</f>
        <v>1.0428096586465694</v>
      </c>
      <c r="T171" s="4">
        <f>'1'!T171</f>
        <v>1.2481796096710849</v>
      </c>
      <c r="U171" s="4">
        <f>'1'!U171</f>
        <v>0.74890776580265095</v>
      </c>
      <c r="V171" s="71">
        <v>326</v>
      </c>
      <c r="W171" s="6" t="str">
        <f>'1'!W171</f>
        <v>W/IN 98%</v>
      </c>
      <c r="X171" s="4" t="b">
        <f>'1'!X171</f>
        <v>0</v>
      </c>
      <c r="Y171" s="4" t="b">
        <f>'1'!Y171</f>
        <v>1</v>
      </c>
      <c r="Z171" s="4" t="b">
        <f>'1'!Z171</f>
        <v>0</v>
      </c>
      <c r="AA171" s="10">
        <v>355</v>
      </c>
    </row>
    <row r="172" spans="1:27" s="1" customFormat="1" ht="15" customHeight="1" x14ac:dyDescent="0.25">
      <c r="A172" s="10">
        <v>356</v>
      </c>
      <c r="B172" s="4">
        <f>'1'!B172</f>
        <v>0.55127814015328402</v>
      </c>
      <c r="C172" s="4">
        <f>'1'!C172</f>
        <v>0.99869576816760597</v>
      </c>
      <c r="D172" s="3" t="e">
        <f>'1'!D172</f>
        <v>#N/A</v>
      </c>
      <c r="E172" s="40" t="e">
        <f>'1'!E172</f>
        <v>#N/A</v>
      </c>
      <c r="F172" s="3" t="e">
        <f>'1'!F172</f>
        <v>#N/A</v>
      </c>
      <c r="G172" s="40" t="e">
        <f>'1'!G172</f>
        <v>#N/A</v>
      </c>
      <c r="H172" s="4">
        <f>'1'!H172</f>
        <v>1.2483697102095075</v>
      </c>
      <c r="I172" s="4">
        <f>'1'!I172</f>
        <v>0.74902182612570445</v>
      </c>
      <c r="J172" s="4">
        <f>'1'!J172</f>
        <v>1.3661503413810496</v>
      </c>
      <c r="K172" s="4">
        <f>'1'!K172</f>
        <v>0.55127814015328402</v>
      </c>
      <c r="L172" s="4">
        <f>'1'!L172</f>
        <v>1.3906246411778738</v>
      </c>
      <c r="M172" s="4">
        <f>'1'!M172</f>
        <v>0.99869576816760597</v>
      </c>
      <c r="N172" s="3" t="e">
        <f>'1'!N172</f>
        <v>#N/A</v>
      </c>
      <c r="O172" s="3" t="e">
        <f>'1'!O172</f>
        <v>#N/A</v>
      </c>
      <c r="P172" s="3" t="e">
        <f>'1'!P172</f>
        <v>#N/A</v>
      </c>
      <c r="Q172" s="3" t="e">
        <f>'1'!Q172</f>
        <v>#N/A</v>
      </c>
      <c r="R172" s="4">
        <f>'1'!R172</f>
        <v>1.7382808014723423</v>
      </c>
      <c r="S172" s="4">
        <f>'1'!S172</f>
        <v>1.0429684808834052</v>
      </c>
      <c r="T172" s="4">
        <f>'1'!T172</f>
        <v>1.2483697102095075</v>
      </c>
      <c r="U172" s="4">
        <f>'1'!U172</f>
        <v>0.74902182612570445</v>
      </c>
      <c r="V172" s="71">
        <v>326</v>
      </c>
      <c r="W172" s="6" t="str">
        <f>'1'!W172</f>
        <v>W/IN 98%</v>
      </c>
      <c r="X172" s="4" t="b">
        <f>'1'!X172</f>
        <v>0</v>
      </c>
      <c r="Y172" s="4" t="b">
        <f>'1'!Y172</f>
        <v>1</v>
      </c>
      <c r="Z172" s="4" t="b">
        <f>'1'!Z172</f>
        <v>0</v>
      </c>
      <c r="AA172" s="10">
        <v>356</v>
      </c>
    </row>
    <row r="173" spans="1:27" s="1" customFormat="1" ht="15" customHeight="1" x14ac:dyDescent="0.25">
      <c r="A173" s="10">
        <v>357</v>
      </c>
      <c r="B173" s="4">
        <f>'1'!B173</f>
        <v>0.54298727864954199</v>
      </c>
      <c r="C173" s="4">
        <f>'1'!C173</f>
        <v>0.99907913929524905</v>
      </c>
      <c r="D173" s="3" t="e">
        <f>'1'!D173</f>
        <v>#N/A</v>
      </c>
      <c r="E173" s="40" t="e">
        <f>'1'!E173</f>
        <v>#N/A</v>
      </c>
      <c r="F173" s="3" t="e">
        <f>'1'!F173</f>
        <v>#N/A</v>
      </c>
      <c r="G173" s="40" t="e">
        <f>'1'!G173</f>
        <v>#N/A</v>
      </c>
      <c r="H173" s="4">
        <f>'1'!H173</f>
        <v>1.2488489241190612</v>
      </c>
      <c r="I173" s="4">
        <f>'1'!I173</f>
        <v>0.74930935447143676</v>
      </c>
      <c r="J173" s="4">
        <f>'1'!J173</f>
        <v>1.3456043366536885</v>
      </c>
      <c r="K173" s="4">
        <f>'1'!K173</f>
        <v>0.54298727864954199</v>
      </c>
      <c r="L173" s="4">
        <f>'1'!L173</f>
        <v>1.3911584627417668</v>
      </c>
      <c r="M173" s="4">
        <f>'1'!M173</f>
        <v>0.99907913929524905</v>
      </c>
      <c r="N173" s="3" t="e">
        <f>'1'!N173</f>
        <v>#N/A</v>
      </c>
      <c r="O173" s="3" t="e">
        <f>'1'!O173</f>
        <v>#N/A</v>
      </c>
      <c r="P173" s="3" t="e">
        <f>'1'!P173</f>
        <v>#N/A</v>
      </c>
      <c r="Q173" s="3" t="e">
        <f>'1'!Q173</f>
        <v>#N/A</v>
      </c>
      <c r="R173" s="4">
        <f>'1'!R173</f>
        <v>1.7389480784272084</v>
      </c>
      <c r="S173" s="4">
        <f>'1'!S173</f>
        <v>1.0433688470563252</v>
      </c>
      <c r="T173" s="4">
        <f>'1'!T173</f>
        <v>1.2488489241190612</v>
      </c>
      <c r="U173" s="4">
        <f>'1'!U173</f>
        <v>0.74930935447143676</v>
      </c>
      <c r="V173" s="71">
        <v>326</v>
      </c>
      <c r="W173" s="6" t="str">
        <f>'1'!W173</f>
        <v>W/IN 98%</v>
      </c>
      <c r="X173" s="4" t="b">
        <f>'1'!X173</f>
        <v>0</v>
      </c>
      <c r="Y173" s="4" t="b">
        <f>'1'!Y173</f>
        <v>1</v>
      </c>
      <c r="Z173" s="4" t="b">
        <f>'1'!Z173</f>
        <v>0</v>
      </c>
      <c r="AA173" s="10">
        <v>357</v>
      </c>
    </row>
    <row r="174" spans="1:27" s="1" customFormat="1" ht="15" customHeight="1" x14ac:dyDescent="0.25">
      <c r="A174" s="10">
        <v>358</v>
      </c>
      <c r="B174" s="4">
        <f>'1'!B174</f>
        <v>0.53310609031085199</v>
      </c>
      <c r="C174" s="4">
        <f>'1'!C174</f>
        <v>0.99850382820818295</v>
      </c>
      <c r="D174" s="3" t="e">
        <f>'1'!D174</f>
        <v>#N/A</v>
      </c>
      <c r="E174" s="40" t="e">
        <f>'1'!E174</f>
        <v>#N/A</v>
      </c>
      <c r="F174" s="3" t="e">
        <f>'1'!F174</f>
        <v>#N/A</v>
      </c>
      <c r="G174" s="40" t="e">
        <f>'1'!G174</f>
        <v>#N/A</v>
      </c>
      <c r="H174" s="4">
        <f>'1'!H174</f>
        <v>1.2481297852602287</v>
      </c>
      <c r="I174" s="4">
        <f>'1'!I174</f>
        <v>0.74887787115613724</v>
      </c>
      <c r="J174" s="4">
        <f>'1'!J174</f>
        <v>1.321117262273416</v>
      </c>
      <c r="K174" s="4">
        <f>'1'!K174</f>
        <v>0.53310609031085199</v>
      </c>
      <c r="L174" s="4">
        <f>'1'!L174</f>
        <v>1.390357376165136</v>
      </c>
      <c r="M174" s="4">
        <f>'1'!M174</f>
        <v>0.99850382820818295</v>
      </c>
      <c r="N174" s="3" t="e">
        <f>'1'!N174</f>
        <v>#N/A</v>
      </c>
      <c r="O174" s="3" t="e">
        <f>'1'!O174</f>
        <v>#N/A</v>
      </c>
      <c r="P174" s="3" t="e">
        <f>'1'!P174</f>
        <v>#N/A</v>
      </c>
      <c r="Q174" s="3" t="e">
        <f>'1'!Q174</f>
        <v>#N/A</v>
      </c>
      <c r="R174" s="4">
        <f>'1'!R174</f>
        <v>1.73794672020642</v>
      </c>
      <c r="S174" s="4">
        <f>'1'!S174</f>
        <v>1.0427680321238519</v>
      </c>
      <c r="T174" s="4">
        <f>'1'!T174</f>
        <v>1.2481297852602287</v>
      </c>
      <c r="U174" s="4">
        <f>'1'!U174</f>
        <v>0.74887787115613724</v>
      </c>
      <c r="V174" s="71">
        <v>326</v>
      </c>
      <c r="W174" s="6" t="str">
        <f>'1'!W174</f>
        <v>W/IN 98%</v>
      </c>
      <c r="X174" s="4" t="b">
        <f>'1'!X174</f>
        <v>0</v>
      </c>
      <c r="Y174" s="4" t="b">
        <f>'1'!Y174</f>
        <v>1</v>
      </c>
      <c r="Z174" s="4" t="b">
        <f>'1'!Z174</f>
        <v>0</v>
      </c>
      <c r="AA174" s="10">
        <v>358</v>
      </c>
    </row>
    <row r="175" spans="1:27" s="1" customFormat="1" ht="15" customHeight="1" x14ac:dyDescent="0.25">
      <c r="A175" s="10">
        <v>359</v>
      </c>
      <c r="B175" s="4">
        <f>'1'!B175</f>
        <v>0.52425061694646402</v>
      </c>
      <c r="C175" s="4">
        <f>'1'!C175</f>
        <v>0.99848380551904403</v>
      </c>
      <c r="D175" s="3" t="e">
        <f>'1'!D175</f>
        <v>#N/A</v>
      </c>
      <c r="E175" s="40" t="e">
        <f>'1'!E175</f>
        <v>#N/A</v>
      </c>
      <c r="F175" s="3" t="e">
        <f>'1'!F175</f>
        <v>#N/A</v>
      </c>
      <c r="G175" s="40" t="e">
        <f>'1'!G175</f>
        <v>#N/A</v>
      </c>
      <c r="H175" s="4">
        <f>'1'!H175</f>
        <v>1.2481047568988051</v>
      </c>
      <c r="I175" s="4">
        <f>'1'!I175</f>
        <v>0.748862854139283</v>
      </c>
      <c r="J175" s="4">
        <f>'1'!J175</f>
        <v>1.2991720642351161</v>
      </c>
      <c r="K175" s="4">
        <f>'1'!K175</f>
        <v>0.52425061694646402</v>
      </c>
      <c r="L175" s="4">
        <f>'1'!L175</f>
        <v>1.3903294957577219</v>
      </c>
      <c r="M175" s="4">
        <f>'1'!M175</f>
        <v>0.99848380551904403</v>
      </c>
      <c r="N175" s="3" t="e">
        <f>'1'!N175</f>
        <v>#N/A</v>
      </c>
      <c r="O175" s="3" t="e">
        <f>'1'!O175</f>
        <v>#N/A</v>
      </c>
      <c r="P175" s="3" t="e">
        <f>'1'!P175</f>
        <v>#N/A</v>
      </c>
      <c r="Q175" s="3" t="e">
        <f>'1'!Q175</f>
        <v>#N/A</v>
      </c>
      <c r="R175" s="4">
        <f>'1'!R175</f>
        <v>1.7379118696971525</v>
      </c>
      <c r="S175" s="4">
        <f>'1'!S175</f>
        <v>1.0427471218182913</v>
      </c>
      <c r="T175" s="4">
        <f>'1'!T175</f>
        <v>1.2481047568988051</v>
      </c>
      <c r="U175" s="4">
        <f>'1'!U175</f>
        <v>0.748862854139283</v>
      </c>
      <c r="V175" s="71">
        <v>326</v>
      </c>
      <c r="W175" s="6" t="str">
        <f>'1'!W175</f>
        <v>W/IN 98%</v>
      </c>
      <c r="X175" s="4" t="b">
        <f>'1'!X175</f>
        <v>0</v>
      </c>
      <c r="Y175" s="4" t="b">
        <f>'1'!Y175</f>
        <v>1</v>
      </c>
      <c r="Z175" s="4" t="b">
        <f>'1'!Z175</f>
        <v>0</v>
      </c>
      <c r="AA175" s="10">
        <v>359</v>
      </c>
    </row>
    <row r="176" spans="1:27" s="1" customFormat="1" ht="15" customHeight="1" x14ac:dyDescent="0.25">
      <c r="A176" s="10">
        <v>360</v>
      </c>
      <c r="B176" s="4">
        <f>'1'!B176</f>
        <v>0.51683109996353105</v>
      </c>
      <c r="C176" s="4">
        <f>'1'!C176</f>
        <v>0.99843970350487699</v>
      </c>
      <c r="D176" s="3" t="e">
        <f>'1'!D176</f>
        <v>#N/A</v>
      </c>
      <c r="E176" s="40" t="e">
        <f>'1'!E176</f>
        <v>#N/A</v>
      </c>
      <c r="F176" s="3" t="e">
        <f>'1'!F176</f>
        <v>#N/A</v>
      </c>
      <c r="G176" s="40" t="e">
        <f>'1'!G176</f>
        <v>#N/A</v>
      </c>
      <c r="H176" s="4">
        <f>'1'!H176</f>
        <v>1.2480496293810963</v>
      </c>
      <c r="I176" s="4">
        <f>'1'!I176</f>
        <v>0.74882977762865777</v>
      </c>
      <c r="J176" s="4">
        <f>'1'!J176</f>
        <v>1.2807853825932538</v>
      </c>
      <c r="K176" s="4">
        <f>'1'!K176</f>
        <v>0.51683109996353105</v>
      </c>
      <c r="L176" s="4">
        <f>'1'!L176</f>
        <v>1.3902680863179495</v>
      </c>
      <c r="M176" s="4">
        <f>'1'!M176</f>
        <v>0.99843970350487699</v>
      </c>
      <c r="N176" s="3" t="e">
        <f>'1'!N176</f>
        <v>#N/A</v>
      </c>
      <c r="O176" s="3" t="e">
        <f>'1'!O176</f>
        <v>#N/A</v>
      </c>
      <c r="P176" s="3" t="e">
        <f>'1'!P176</f>
        <v>#N/A</v>
      </c>
      <c r="Q176" s="3" t="e">
        <f>'1'!Q176</f>
        <v>#N/A</v>
      </c>
      <c r="R176" s="4">
        <f>'1'!R176</f>
        <v>1.7378351078974368</v>
      </c>
      <c r="S176" s="4">
        <f>'1'!S176</f>
        <v>1.0427010647384622</v>
      </c>
      <c r="T176" s="4">
        <f>'1'!T176</f>
        <v>1.2480496293810963</v>
      </c>
      <c r="U176" s="4">
        <f>'1'!U176</f>
        <v>0.74882977762865777</v>
      </c>
      <c r="V176" s="71">
        <v>326</v>
      </c>
      <c r="W176" s="6" t="str">
        <f>'1'!W176</f>
        <v>FAIL</v>
      </c>
      <c r="X176" s="4" t="b">
        <f>'1'!X176</f>
        <v>0</v>
      </c>
      <c r="Y176" s="4" t="b">
        <f>'1'!Y176</f>
        <v>1</v>
      </c>
      <c r="Z176" s="4" t="b">
        <f>'1'!Z176</f>
        <v>0</v>
      </c>
      <c r="AA176" s="10">
        <v>360</v>
      </c>
    </row>
    <row r="177" spans="1:27" s="1" customFormat="1" ht="15" customHeight="1" x14ac:dyDescent="0.25">
      <c r="A177" s="10">
        <v>361</v>
      </c>
      <c r="B177" s="4">
        <f>'1'!B177</f>
        <v>0.50988066132216303</v>
      </c>
      <c r="C177" s="4">
        <f>'1'!C177</f>
        <v>0.99858506336886299</v>
      </c>
      <c r="D177" s="3" t="e">
        <f>'1'!D177</f>
        <v>#N/A</v>
      </c>
      <c r="E177" s="40" t="e">
        <f>'1'!E177</f>
        <v>#N/A</v>
      </c>
      <c r="F177" s="3" t="e">
        <f>'1'!F177</f>
        <v>#N/A</v>
      </c>
      <c r="G177" s="40" t="e">
        <f>'1'!G177</f>
        <v>#N/A</v>
      </c>
      <c r="H177" s="4">
        <f>'1'!H177</f>
        <v>1.2482313292110787</v>
      </c>
      <c r="I177" s="4">
        <f>'1'!I177</f>
        <v>0.74893879752664727</v>
      </c>
      <c r="J177" s="4">
        <f>'1'!J177</f>
        <v>1.2635611477995203</v>
      </c>
      <c r="K177" s="4">
        <f>'1'!K177</f>
        <v>0.50988066132216303</v>
      </c>
      <c r="L177" s="4">
        <f>'1'!L177</f>
        <v>1.3904704913096799</v>
      </c>
      <c r="M177" s="4">
        <f>'1'!M177</f>
        <v>0.99858506336886299</v>
      </c>
      <c r="N177" s="3" t="e">
        <f>'1'!N177</f>
        <v>#N/A</v>
      </c>
      <c r="O177" s="3" t="e">
        <f>'1'!O177</f>
        <v>#N/A</v>
      </c>
      <c r="P177" s="3" t="e">
        <f>'1'!P177</f>
        <v>#N/A</v>
      </c>
      <c r="Q177" s="3" t="e">
        <f>'1'!Q177</f>
        <v>#N/A</v>
      </c>
      <c r="R177" s="4">
        <f>'1'!R177</f>
        <v>1.7380881141370998</v>
      </c>
      <c r="S177" s="4">
        <f>'1'!S177</f>
        <v>1.04285286848226</v>
      </c>
      <c r="T177" s="4">
        <f>'1'!T177</f>
        <v>1.2482313292110787</v>
      </c>
      <c r="U177" s="4">
        <f>'1'!U177</f>
        <v>0.74893879752664727</v>
      </c>
      <c r="V177" s="71">
        <v>326</v>
      </c>
      <c r="W177" s="6" t="str">
        <f>'1'!W177</f>
        <v>FAIL</v>
      </c>
      <c r="X177" s="4" t="b">
        <f>'1'!X177</f>
        <v>0</v>
      </c>
      <c r="Y177" s="4" t="b">
        <f>'1'!Y177</f>
        <v>1</v>
      </c>
      <c r="Z177" s="4" t="b">
        <f>'1'!Z177</f>
        <v>0</v>
      </c>
      <c r="AA177" s="10">
        <v>361</v>
      </c>
    </row>
    <row r="178" spans="1:27" s="1" customFormat="1" ht="15" customHeight="1" x14ac:dyDescent="0.25">
      <c r="A178" s="10">
        <v>362</v>
      </c>
      <c r="B178" s="4">
        <f>'1'!B178</f>
        <v>0.50448651598439798</v>
      </c>
      <c r="C178" s="4">
        <f>'1'!C178</f>
        <v>0.99838682528356704</v>
      </c>
      <c r="D178" s="3" t="e">
        <f>'1'!D178</f>
        <v>#N/A</v>
      </c>
      <c r="E178" s="40" t="e">
        <f>'1'!E178</f>
        <v>#N/A</v>
      </c>
      <c r="F178" s="3" t="e">
        <f>'1'!F178</f>
        <v>#N/A</v>
      </c>
      <c r="G178" s="40" t="e">
        <f>'1'!G178</f>
        <v>#N/A</v>
      </c>
      <c r="H178" s="4">
        <f>'1'!H178</f>
        <v>1.2479835316044587</v>
      </c>
      <c r="I178" s="4">
        <f>'1'!I178</f>
        <v>0.74879011896267533</v>
      </c>
      <c r="J178" s="4">
        <f>'1'!J178</f>
        <v>1.2501936424371678</v>
      </c>
      <c r="K178" s="4">
        <f>'1'!K178</f>
        <v>0.50448651598439798</v>
      </c>
      <c r="L178" s="4">
        <f>'1'!L178</f>
        <v>1.3901944565301012</v>
      </c>
      <c r="M178" s="4">
        <f>'1'!M178</f>
        <v>0.99838682528356704</v>
      </c>
      <c r="N178" s="3" t="e">
        <f>'1'!N178</f>
        <v>#N/A</v>
      </c>
      <c r="O178" s="3" t="e">
        <f>'1'!O178</f>
        <v>#N/A</v>
      </c>
      <c r="P178" s="3" t="e">
        <f>'1'!P178</f>
        <v>#N/A</v>
      </c>
      <c r="Q178" s="3" t="e">
        <f>'1'!Q178</f>
        <v>#N/A</v>
      </c>
      <c r="R178" s="4">
        <f>'1'!R178</f>
        <v>1.7377430706626265</v>
      </c>
      <c r="S178" s="4">
        <f>'1'!S178</f>
        <v>1.042645842397576</v>
      </c>
      <c r="T178" s="4">
        <f>'1'!T178</f>
        <v>1.2479835316044587</v>
      </c>
      <c r="U178" s="4">
        <f>'1'!U178</f>
        <v>0.74879011896267533</v>
      </c>
      <c r="V178" s="71">
        <v>326</v>
      </c>
      <c r="W178" s="6" t="str">
        <f>'1'!W178</f>
        <v>FAIL</v>
      </c>
      <c r="X178" s="4" t="b">
        <f>'1'!X178</f>
        <v>0</v>
      </c>
      <c r="Y178" s="4" t="b">
        <f>'1'!Y178</f>
        <v>1</v>
      </c>
      <c r="Z178" s="4" t="b">
        <f>'1'!Z178</f>
        <v>0</v>
      </c>
      <c r="AA178" s="10">
        <v>362</v>
      </c>
    </row>
    <row r="179" spans="1:27" s="1" customFormat="1" ht="15" customHeight="1" x14ac:dyDescent="0.25">
      <c r="A179" s="10">
        <v>363</v>
      </c>
      <c r="B179" s="4">
        <f>'1'!B179</f>
        <v>0.49917476678668499</v>
      </c>
      <c r="C179" s="4">
        <f>'1'!C179</f>
        <v>0.99825907307847905</v>
      </c>
      <c r="D179" s="3" t="e">
        <f>'1'!D179</f>
        <v>#N/A</v>
      </c>
      <c r="E179" s="40" t="e">
        <f>'1'!E179</f>
        <v>#N/A</v>
      </c>
      <c r="F179" s="3" t="e">
        <f>'1'!F179</f>
        <v>#N/A</v>
      </c>
      <c r="G179" s="40" t="e">
        <f>'1'!G179</f>
        <v>#N/A</v>
      </c>
      <c r="H179" s="4">
        <f>'1'!H179</f>
        <v>1.2478238413480989</v>
      </c>
      <c r="I179" s="4">
        <f>'1'!I179</f>
        <v>0.74869430480885923</v>
      </c>
      <c r="J179" s="4">
        <f>'1'!J179</f>
        <v>1.237030327131815</v>
      </c>
      <c r="K179" s="4">
        <f>'1'!K179</f>
        <v>0.49917476678668499</v>
      </c>
      <c r="L179" s="4">
        <f>'1'!L179</f>
        <v>1.3900165691593696</v>
      </c>
      <c r="M179" s="4">
        <f>'1'!M179</f>
        <v>0.99825907307847905</v>
      </c>
      <c r="N179" s="3" t="e">
        <f>'1'!N179</f>
        <v>#N/A</v>
      </c>
      <c r="O179" s="3" t="e">
        <f>'1'!O179</f>
        <v>#N/A</v>
      </c>
      <c r="P179" s="3" t="e">
        <f>'1'!P179</f>
        <v>#N/A</v>
      </c>
      <c r="Q179" s="3" t="e">
        <f>'1'!Q179</f>
        <v>#N/A</v>
      </c>
      <c r="R179" s="4">
        <f>'1'!R179</f>
        <v>1.7375207114492119</v>
      </c>
      <c r="S179" s="4">
        <f>'1'!S179</f>
        <v>1.0425124268695272</v>
      </c>
      <c r="T179" s="4">
        <f>'1'!T179</f>
        <v>1.2478238413480989</v>
      </c>
      <c r="U179" s="4">
        <f>'1'!U179</f>
        <v>0.74869430480885923</v>
      </c>
      <c r="V179" s="71">
        <v>326</v>
      </c>
      <c r="W179" s="6" t="str">
        <f>'1'!W179</f>
        <v>FAIL</v>
      </c>
      <c r="X179" s="4" t="b">
        <f>'1'!X179</f>
        <v>0</v>
      </c>
      <c r="Y179" s="4" t="b">
        <f>'1'!Y179</f>
        <v>1</v>
      </c>
      <c r="Z179" s="4" t="b">
        <f>'1'!Z179</f>
        <v>0</v>
      </c>
      <c r="AA179" s="10">
        <v>363</v>
      </c>
    </row>
    <row r="180" spans="1:27" s="1" customFormat="1" ht="15" customHeight="1" x14ac:dyDescent="0.25">
      <c r="A180" s="10">
        <v>364</v>
      </c>
      <c r="B180" s="4">
        <f>'1'!B180</f>
        <v>0.49360839350848101</v>
      </c>
      <c r="C180" s="4">
        <f>'1'!C180</f>
        <v>0.99848777730642102</v>
      </c>
      <c r="D180" s="3" t="e">
        <f>'1'!D180</f>
        <v>#N/A</v>
      </c>
      <c r="E180" s="40" t="e">
        <f>'1'!E180</f>
        <v>#N/A</v>
      </c>
      <c r="F180" s="3" t="e">
        <f>'1'!F180</f>
        <v>#N/A</v>
      </c>
      <c r="G180" s="40" t="e">
        <f>'1'!G180</f>
        <v>#N/A</v>
      </c>
      <c r="H180" s="4">
        <f>'1'!H180</f>
        <v>1.2481097216330264</v>
      </c>
      <c r="I180" s="4">
        <f>'1'!I180</f>
        <v>0.74886583297981579</v>
      </c>
      <c r="J180" s="4">
        <f>'1'!J180</f>
        <v>1.2232360149681616</v>
      </c>
      <c r="K180" s="4">
        <f>'1'!K180</f>
        <v>0.49360839350848101</v>
      </c>
      <c r="L180" s="4">
        <f>'1'!L180</f>
        <v>1.390335026236144</v>
      </c>
      <c r="M180" s="4">
        <f>'1'!M180</f>
        <v>0.99848777730642102</v>
      </c>
      <c r="N180" s="3" t="e">
        <f>'1'!N180</f>
        <v>#N/A</v>
      </c>
      <c r="O180" s="3" t="e">
        <f>'1'!O180</f>
        <v>#N/A</v>
      </c>
      <c r="P180" s="3" t="e">
        <f>'1'!P180</f>
        <v>#N/A</v>
      </c>
      <c r="Q180" s="3" t="e">
        <f>'1'!Q180</f>
        <v>#N/A</v>
      </c>
      <c r="R180" s="4">
        <f>'1'!R180</f>
        <v>1.7379187827951801</v>
      </c>
      <c r="S180" s="4">
        <f>'1'!S180</f>
        <v>1.042751269677108</v>
      </c>
      <c r="T180" s="4">
        <f>'1'!T180</f>
        <v>1.2481097216330264</v>
      </c>
      <c r="U180" s="4">
        <f>'1'!U180</f>
        <v>0.74886583297981579</v>
      </c>
      <c r="V180" s="71">
        <v>326</v>
      </c>
      <c r="W180" s="6" t="str">
        <f>'1'!W180</f>
        <v>FAIL</v>
      </c>
      <c r="X180" s="4" t="b">
        <f>'1'!X180</f>
        <v>0</v>
      </c>
      <c r="Y180" s="4" t="b">
        <f>'1'!Y180</f>
        <v>1</v>
      </c>
      <c r="Z180" s="4" t="b">
        <f>'1'!Z180</f>
        <v>0</v>
      </c>
      <c r="AA180" s="10">
        <v>364</v>
      </c>
    </row>
    <row r="181" spans="1:27" s="1" customFormat="1" ht="15" customHeight="1" x14ac:dyDescent="0.25">
      <c r="A181" s="10">
        <v>365</v>
      </c>
      <c r="B181" s="4">
        <f>'1'!B181</f>
        <v>0.48809631697394201</v>
      </c>
      <c r="C181" s="4">
        <f>'1'!C181</f>
        <v>0.99814095783062495</v>
      </c>
      <c r="D181" s="3" t="e">
        <f>'1'!D181</f>
        <v>#N/A</v>
      </c>
      <c r="E181" s="40" t="e">
        <f>'1'!E181</f>
        <v>#N/A</v>
      </c>
      <c r="F181" s="3" t="e">
        <f>'1'!F181</f>
        <v>#N/A</v>
      </c>
      <c r="G181" s="40" t="e">
        <f>'1'!G181</f>
        <v>#N/A</v>
      </c>
      <c r="H181" s="4">
        <f>'1'!H181</f>
        <v>1.2476761972882813</v>
      </c>
      <c r="I181" s="4">
        <f>'1'!I181</f>
        <v>0.74860571837296874</v>
      </c>
      <c r="J181" s="4">
        <f>'1'!J181</f>
        <v>1.2095762583210268</v>
      </c>
      <c r="K181" s="4">
        <f>'1'!K181</f>
        <v>0.48809631697394201</v>
      </c>
      <c r="L181" s="4">
        <f>'1'!L181</f>
        <v>1.3898521006801787</v>
      </c>
      <c r="M181" s="4">
        <f>'1'!M181</f>
        <v>0.99814095783062495</v>
      </c>
      <c r="N181" s="3" t="e">
        <f>'1'!N181</f>
        <v>#N/A</v>
      </c>
      <c r="O181" s="3" t="e">
        <f>'1'!O181</f>
        <v>#N/A</v>
      </c>
      <c r="P181" s="3" t="e">
        <f>'1'!P181</f>
        <v>#N/A</v>
      </c>
      <c r="Q181" s="3" t="e">
        <f>'1'!Q181</f>
        <v>#N/A</v>
      </c>
      <c r="R181" s="4">
        <f>'1'!R181</f>
        <v>1.7373151258502233</v>
      </c>
      <c r="S181" s="4">
        <f>'1'!S181</f>
        <v>1.0423890755101342</v>
      </c>
      <c r="T181" s="4">
        <f>'1'!T181</f>
        <v>1.2476761972882813</v>
      </c>
      <c r="U181" s="4">
        <f>'1'!U181</f>
        <v>0.74860571837296874</v>
      </c>
      <c r="V181" s="71">
        <v>326</v>
      </c>
      <c r="W181" s="6" t="str">
        <f>'1'!W181</f>
        <v>FAIL</v>
      </c>
      <c r="X181" s="4" t="b">
        <f>'1'!X181</f>
        <v>0</v>
      </c>
      <c r="Y181" s="4" t="b">
        <f>'1'!Y181</f>
        <v>1</v>
      </c>
      <c r="Z181" s="4" t="b">
        <f>'1'!Z181</f>
        <v>0</v>
      </c>
      <c r="AA181" s="10">
        <v>365</v>
      </c>
    </row>
    <row r="182" spans="1:27" s="1" customFormat="1" ht="15" customHeight="1" x14ac:dyDescent="0.25">
      <c r="A182" s="10">
        <v>366</v>
      </c>
      <c r="B182" s="4">
        <f>'1'!B182</f>
        <v>0.48390315854457</v>
      </c>
      <c r="C182" s="4">
        <f>'1'!C182</f>
        <v>0.99806728507563602</v>
      </c>
      <c r="D182" s="3" t="e">
        <f>'1'!D182</f>
        <v>#N/A</v>
      </c>
      <c r="E182" s="40" t="e">
        <f>'1'!E182</f>
        <v>#N/A</v>
      </c>
      <c r="F182" s="3" t="e">
        <f>'1'!F182</f>
        <v>#N/A</v>
      </c>
      <c r="G182" s="40" t="e">
        <f>'1'!G182</f>
        <v>#N/A</v>
      </c>
      <c r="H182" s="4">
        <f>'1'!H182</f>
        <v>1.247584106344545</v>
      </c>
      <c r="I182" s="4">
        <f>'1'!I182</f>
        <v>0.74855046380672707</v>
      </c>
      <c r="J182" s="4">
        <f>'1'!J182</f>
        <v>1.199184979577127</v>
      </c>
      <c r="K182" s="4">
        <f>'1'!K182</f>
        <v>0.48390315854457</v>
      </c>
      <c r="L182" s="4">
        <f>'1'!L182</f>
        <v>1.3897495157371595</v>
      </c>
      <c r="M182" s="4">
        <f>'1'!M182</f>
        <v>0.99806728507563602</v>
      </c>
      <c r="N182" s="3" t="e">
        <f>'1'!N182</f>
        <v>#N/A</v>
      </c>
      <c r="O182" s="3" t="e">
        <f>'1'!O182</f>
        <v>#N/A</v>
      </c>
      <c r="P182" s="3" t="e">
        <f>'1'!P182</f>
        <v>#N/A</v>
      </c>
      <c r="Q182" s="3" t="e">
        <f>'1'!Q182</f>
        <v>#N/A</v>
      </c>
      <c r="R182" s="4">
        <f>'1'!R182</f>
        <v>1.7371868946714495</v>
      </c>
      <c r="S182" s="4">
        <f>'1'!S182</f>
        <v>1.0423121368028696</v>
      </c>
      <c r="T182" s="4">
        <f>'1'!T182</f>
        <v>1.247584106344545</v>
      </c>
      <c r="U182" s="4">
        <f>'1'!U182</f>
        <v>0.74855046380672707</v>
      </c>
      <c r="V182" s="71">
        <v>326</v>
      </c>
      <c r="W182" s="6" t="str">
        <f>'1'!W182</f>
        <v>FAIL</v>
      </c>
      <c r="X182" s="4" t="b">
        <f>'1'!X182</f>
        <v>0</v>
      </c>
      <c r="Y182" s="4" t="b">
        <f>'1'!Y182</f>
        <v>1</v>
      </c>
      <c r="Z182" s="4" t="b">
        <f>'1'!Z182</f>
        <v>0</v>
      </c>
      <c r="AA182" s="10">
        <v>366</v>
      </c>
    </row>
    <row r="183" spans="1:27" s="1" customFormat="1" ht="15" customHeight="1" x14ac:dyDescent="0.25">
      <c r="A183" s="10">
        <v>367</v>
      </c>
      <c r="B183" s="4">
        <f>'1'!B183</f>
        <v>0.48010263778217799</v>
      </c>
      <c r="C183" s="4">
        <f>'1'!C183</f>
        <v>0.99850499087551403</v>
      </c>
      <c r="D183" s="3" t="e">
        <f>'1'!D183</f>
        <v>#N/A</v>
      </c>
      <c r="E183" s="40" t="e">
        <f>'1'!E183</f>
        <v>#N/A</v>
      </c>
      <c r="F183" s="3" t="e">
        <f>'1'!F183</f>
        <v>#N/A</v>
      </c>
      <c r="G183" s="40" t="e">
        <f>'1'!G183</f>
        <v>#N/A</v>
      </c>
      <c r="H183" s="4">
        <f>'1'!H183</f>
        <v>1.2481312385943926</v>
      </c>
      <c r="I183" s="4">
        <f>'1'!I183</f>
        <v>0.7488787431566355</v>
      </c>
      <c r="J183" s="4">
        <f>'1'!J183</f>
        <v>1.1897667161656231</v>
      </c>
      <c r="K183" s="4">
        <f>'1'!K183</f>
        <v>0.48010263778217799</v>
      </c>
      <c r="L183" s="4">
        <f>'1'!L183</f>
        <v>1.3903589951104562</v>
      </c>
      <c r="M183" s="4">
        <f>'1'!M183</f>
        <v>0.99850499087551403</v>
      </c>
      <c r="N183" s="3" t="e">
        <f>'1'!N183</f>
        <v>#N/A</v>
      </c>
      <c r="O183" s="3" t="e">
        <f>'1'!O183</f>
        <v>#N/A</v>
      </c>
      <c r="P183" s="3" t="e">
        <f>'1'!P183</f>
        <v>#N/A</v>
      </c>
      <c r="Q183" s="3" t="e">
        <f>'1'!Q183</f>
        <v>#N/A</v>
      </c>
      <c r="R183" s="4">
        <f>'1'!R183</f>
        <v>1.7379487438880703</v>
      </c>
      <c r="S183" s="4">
        <f>'1'!S183</f>
        <v>1.0427692463328422</v>
      </c>
      <c r="T183" s="4">
        <f>'1'!T183</f>
        <v>1.2481312385943926</v>
      </c>
      <c r="U183" s="4">
        <f>'1'!U183</f>
        <v>0.7488787431566355</v>
      </c>
      <c r="V183" s="71">
        <v>326</v>
      </c>
      <c r="W183" s="6" t="str">
        <f>'1'!W183</f>
        <v>FAIL</v>
      </c>
      <c r="X183" s="4" t="b">
        <f>'1'!X183</f>
        <v>0</v>
      </c>
      <c r="Y183" s="4" t="b">
        <f>'1'!Y183</f>
        <v>1</v>
      </c>
      <c r="Z183" s="4" t="b">
        <f>'1'!Z183</f>
        <v>0</v>
      </c>
      <c r="AA183" s="10">
        <v>367</v>
      </c>
    </row>
    <row r="184" spans="1:27" s="1" customFormat="1" ht="15" customHeight="1" x14ac:dyDescent="0.25">
      <c r="A184" s="10">
        <v>368</v>
      </c>
      <c r="B184" s="4">
        <f>'1'!B184</f>
        <v>0.47732817151166101</v>
      </c>
      <c r="C184" s="4">
        <f>'1'!C184</f>
        <v>0.99781294231689999</v>
      </c>
      <c r="D184" s="3" t="e">
        <f>'1'!D184</f>
        <v>#N/A</v>
      </c>
      <c r="E184" s="40" t="e">
        <f>'1'!E184</f>
        <v>#N/A</v>
      </c>
      <c r="F184" s="3" t="e">
        <f>'1'!F184</f>
        <v>#N/A</v>
      </c>
      <c r="G184" s="40" t="e">
        <f>'1'!G184</f>
        <v>#N/A</v>
      </c>
      <c r="H184" s="4">
        <f>'1'!H184</f>
        <v>1.2472661778961249</v>
      </c>
      <c r="I184" s="4">
        <f>'1'!I184</f>
        <v>0.74835970673767505</v>
      </c>
      <c r="J184" s="4">
        <f>'1'!J184</f>
        <v>1.182891170471823</v>
      </c>
      <c r="K184" s="4">
        <f>'1'!K184</f>
        <v>0.47732817151166101</v>
      </c>
      <c r="L184" s="4">
        <f>'1'!L184</f>
        <v>1.389395358526448</v>
      </c>
      <c r="M184" s="4">
        <f>'1'!M184</f>
        <v>0.99781294231689999</v>
      </c>
      <c r="N184" s="3" t="e">
        <f>'1'!N184</f>
        <v>#N/A</v>
      </c>
      <c r="O184" s="3" t="e">
        <f>'1'!O184</f>
        <v>#N/A</v>
      </c>
      <c r="P184" s="3" t="e">
        <f>'1'!P184</f>
        <v>#N/A</v>
      </c>
      <c r="Q184" s="3" t="e">
        <f>'1'!Q184</f>
        <v>#N/A</v>
      </c>
      <c r="R184" s="4">
        <f>'1'!R184</f>
        <v>1.73674419815806</v>
      </c>
      <c r="S184" s="4">
        <f>'1'!S184</f>
        <v>1.042046518894836</v>
      </c>
      <c r="T184" s="4">
        <f>'1'!T184</f>
        <v>1.2472661778961249</v>
      </c>
      <c r="U184" s="4">
        <f>'1'!U184</f>
        <v>0.74835970673767505</v>
      </c>
      <c r="V184" s="71">
        <v>326</v>
      </c>
      <c r="W184" s="6" t="str">
        <f>'1'!W184</f>
        <v>FAIL</v>
      </c>
      <c r="X184" s="4" t="b">
        <f>'1'!X184</f>
        <v>0</v>
      </c>
      <c r="Y184" s="4" t="b">
        <f>'1'!Y184</f>
        <v>1</v>
      </c>
      <c r="Z184" s="4" t="b">
        <f>'1'!Z184</f>
        <v>0</v>
      </c>
      <c r="AA184" s="10">
        <v>368</v>
      </c>
    </row>
    <row r="185" spans="1:27" s="1" customFormat="1" ht="15" customHeight="1" x14ac:dyDescent="0.25">
      <c r="A185" s="10">
        <v>369</v>
      </c>
      <c r="B185" s="4">
        <f>'1'!B185</f>
        <v>0.47461363092446701</v>
      </c>
      <c r="C185" s="4">
        <f>'1'!C185</f>
        <v>0.99701438870713299</v>
      </c>
      <c r="D185" s="3" t="e">
        <f>'1'!D185</f>
        <v>#N/A</v>
      </c>
      <c r="E185" s="40" t="e">
        <f>'1'!E185</f>
        <v>#N/A</v>
      </c>
      <c r="F185" s="3" t="e">
        <f>'1'!F185</f>
        <v>#N/A</v>
      </c>
      <c r="G185" s="40" t="e">
        <f>'1'!G185</f>
        <v>#N/A</v>
      </c>
      <c r="H185" s="4">
        <f>'1'!H185</f>
        <v>1.2462679858839163</v>
      </c>
      <c r="I185" s="4">
        <f>'1'!I185</f>
        <v>0.74776079153034969</v>
      </c>
      <c r="J185" s="4">
        <f>'1'!J185</f>
        <v>1.1761641296556271</v>
      </c>
      <c r="K185" s="4">
        <f>'1'!K185</f>
        <v>0.47461363092446701</v>
      </c>
      <c r="L185" s="4">
        <f>'1'!L185</f>
        <v>1.3882834199737486</v>
      </c>
      <c r="M185" s="4">
        <f>'1'!M185</f>
        <v>0.99701438870713299</v>
      </c>
      <c r="N185" s="3" t="e">
        <f>'1'!N185</f>
        <v>#N/A</v>
      </c>
      <c r="O185" s="3" t="e">
        <f>'1'!O185</f>
        <v>#N/A</v>
      </c>
      <c r="P185" s="3" t="e">
        <f>'1'!P185</f>
        <v>#N/A</v>
      </c>
      <c r="Q185" s="3" t="e">
        <f>'1'!Q185</f>
        <v>#N/A</v>
      </c>
      <c r="R185" s="4">
        <f>'1'!R185</f>
        <v>1.7353542749671858</v>
      </c>
      <c r="S185" s="4">
        <f>'1'!S185</f>
        <v>1.0412125649803115</v>
      </c>
      <c r="T185" s="4">
        <f>'1'!T185</f>
        <v>1.2462679858839163</v>
      </c>
      <c r="U185" s="4">
        <f>'1'!U185</f>
        <v>0.74776079153034969</v>
      </c>
      <c r="V185" s="71">
        <v>326</v>
      </c>
      <c r="W185" s="6" t="str">
        <f>'1'!W185</f>
        <v>FAIL</v>
      </c>
      <c r="X185" s="4" t="b">
        <f>'1'!X185</f>
        <v>0</v>
      </c>
      <c r="Y185" s="4" t="b">
        <f>'1'!Y185</f>
        <v>1</v>
      </c>
      <c r="Z185" s="4" t="b">
        <f>'1'!Z185</f>
        <v>0</v>
      </c>
      <c r="AA185" s="10">
        <v>369</v>
      </c>
    </row>
    <row r="186" spans="1:27" s="1" customFormat="1" ht="15" customHeight="1" x14ac:dyDescent="0.25">
      <c r="A186" s="10">
        <v>370</v>
      </c>
      <c r="B186" s="4">
        <f>'1'!B186</f>
        <v>0.47169389326569999</v>
      </c>
      <c r="C186" s="4">
        <f>'1'!C186</f>
        <v>0.99545941045277797</v>
      </c>
      <c r="D186" s="3" t="e">
        <f>'1'!D186</f>
        <v>#N/A</v>
      </c>
      <c r="E186" s="40" t="e">
        <f>'1'!E186</f>
        <v>#N/A</v>
      </c>
      <c r="F186" s="3" t="e">
        <f>'1'!F186</f>
        <v>#N/A</v>
      </c>
      <c r="G186" s="40" t="e">
        <f>'1'!G186</f>
        <v>#N/A</v>
      </c>
      <c r="H186" s="4">
        <f>'1'!H186</f>
        <v>1.2443242630659725</v>
      </c>
      <c r="I186" s="4">
        <f>'1'!I186</f>
        <v>0.74659455783958351</v>
      </c>
      <c r="J186" s="4">
        <f>'1'!J186</f>
        <v>1.16892857956079</v>
      </c>
      <c r="K186" s="4">
        <f>'1'!K186</f>
        <v>0.47169389326569999</v>
      </c>
      <c r="L186" s="4">
        <f>'1'!L186</f>
        <v>1.3861182049543945</v>
      </c>
      <c r="M186" s="4">
        <f>'1'!M186</f>
        <v>0.99545941045277797</v>
      </c>
      <c r="N186" s="3" t="e">
        <f>'1'!N186</f>
        <v>#N/A</v>
      </c>
      <c r="O186" s="3" t="e">
        <f>'1'!O186</f>
        <v>#N/A</v>
      </c>
      <c r="P186" s="3" t="e">
        <f>'1'!P186</f>
        <v>#N/A</v>
      </c>
      <c r="Q186" s="3" t="e">
        <f>'1'!Q186</f>
        <v>#N/A</v>
      </c>
      <c r="R186" s="4">
        <f>'1'!R186</f>
        <v>1.7326477561929932</v>
      </c>
      <c r="S186" s="4">
        <f>'1'!S186</f>
        <v>1.0395886537157959</v>
      </c>
      <c r="T186" s="4">
        <f>'1'!T186</f>
        <v>1.2443242630659725</v>
      </c>
      <c r="U186" s="4">
        <f>'1'!U186</f>
        <v>0.74659455783958351</v>
      </c>
      <c r="V186" s="71">
        <v>326</v>
      </c>
      <c r="W186" s="6" t="str">
        <f>'1'!W186</f>
        <v>FAIL</v>
      </c>
      <c r="X186" s="4" t="b">
        <f>'1'!X186</f>
        <v>0</v>
      </c>
      <c r="Y186" s="4" t="b">
        <f>'1'!Y186</f>
        <v>1</v>
      </c>
      <c r="Z186" s="4" t="b">
        <f>'1'!Z186</f>
        <v>0</v>
      </c>
      <c r="AA186" s="10">
        <v>370</v>
      </c>
    </row>
    <row r="187" spans="1:27" s="1" customFormat="1" ht="15" customHeight="1" x14ac:dyDescent="0.25">
      <c r="A187" s="10">
        <v>371</v>
      </c>
      <c r="B187" s="4">
        <f>'1'!B187</f>
        <v>0.46893517131385698</v>
      </c>
      <c r="C187" s="4">
        <f>'1'!C187</f>
        <v>0.99384564717688295</v>
      </c>
      <c r="D187" s="3" t="e">
        <f>'1'!D187</f>
        <v>#N/A</v>
      </c>
      <c r="E187" s="40" t="e">
        <f>'1'!E187</f>
        <v>#N/A</v>
      </c>
      <c r="F187" s="3" t="e">
        <f>'1'!F187</f>
        <v>#N/A</v>
      </c>
      <c r="G187" s="40" t="e">
        <f>'1'!G187</f>
        <v>#N/A</v>
      </c>
      <c r="H187" s="4">
        <f>'1'!H187</f>
        <v>1.2423070589711036</v>
      </c>
      <c r="I187" s="4">
        <f>'1'!I187</f>
        <v>0.74538423538266219</v>
      </c>
      <c r="J187" s="4">
        <f>'1'!J187</f>
        <v>1.1620920506622601</v>
      </c>
      <c r="K187" s="4">
        <f>'1'!K187</f>
        <v>0.46893517131385698</v>
      </c>
      <c r="L187" s="4">
        <f>'1'!L187</f>
        <v>1.3838711352781055</v>
      </c>
      <c r="M187" s="4">
        <f>'1'!M187</f>
        <v>0.99384564717688295</v>
      </c>
      <c r="N187" s="3" t="e">
        <f>'1'!N187</f>
        <v>#N/A</v>
      </c>
      <c r="O187" s="3" t="e">
        <f>'1'!O187</f>
        <v>#N/A</v>
      </c>
      <c r="P187" s="3" t="e">
        <f>'1'!P187</f>
        <v>#N/A</v>
      </c>
      <c r="Q187" s="3" t="e">
        <f>'1'!Q187</f>
        <v>#N/A</v>
      </c>
      <c r="R187" s="4">
        <f>'1'!R187</f>
        <v>1.7298389190976318</v>
      </c>
      <c r="S187" s="4">
        <f>'1'!S187</f>
        <v>1.0379033514585791</v>
      </c>
      <c r="T187" s="4">
        <f>'1'!T187</f>
        <v>1.2423070589711036</v>
      </c>
      <c r="U187" s="4">
        <f>'1'!U187</f>
        <v>0.74538423538266219</v>
      </c>
      <c r="V187" s="71">
        <v>326</v>
      </c>
      <c r="W187" s="6" t="str">
        <f>'1'!W187</f>
        <v>FAIL</v>
      </c>
      <c r="X187" s="4" t="b">
        <f>'1'!X187</f>
        <v>0</v>
      </c>
      <c r="Y187" s="4" t="b">
        <f>'1'!Y187</f>
        <v>1</v>
      </c>
      <c r="Z187" s="4" t="b">
        <f>'1'!Z187</f>
        <v>0</v>
      </c>
      <c r="AA187" s="10">
        <v>371</v>
      </c>
    </row>
    <row r="188" spans="1:27" s="1" customFormat="1" ht="15" customHeight="1" x14ac:dyDescent="0.25">
      <c r="A188" s="10">
        <v>372</v>
      </c>
      <c r="B188" s="4">
        <f>'1'!B188</f>
        <v>0.46598866127875599</v>
      </c>
      <c r="C188" s="4">
        <f>'1'!C188</f>
        <v>0.99204777016411305</v>
      </c>
      <c r="D188" s="3" t="e">
        <f>'1'!D188</f>
        <v>#N/A</v>
      </c>
      <c r="E188" s="40" t="e">
        <f>'1'!E188</f>
        <v>#N/A</v>
      </c>
      <c r="F188" s="3" t="e">
        <f>'1'!F188</f>
        <v>#N/A</v>
      </c>
      <c r="G188" s="40" t="e">
        <f>'1'!G188</f>
        <v>#N/A</v>
      </c>
      <c r="H188" s="4">
        <f>'1'!H188</f>
        <v>1.2400597127051414</v>
      </c>
      <c r="I188" s="4">
        <f>'1'!I188</f>
        <v>0.74403582762308473</v>
      </c>
      <c r="J188" s="4">
        <f>'1'!J188</f>
        <v>1.1547901545826937</v>
      </c>
      <c r="K188" s="4">
        <f>'1'!K188</f>
        <v>0.46598866127875599</v>
      </c>
      <c r="L188" s="4">
        <f>'1'!L188</f>
        <v>1.3813676981399343</v>
      </c>
      <c r="M188" s="4">
        <f>'1'!M188</f>
        <v>0.99204777016411305</v>
      </c>
      <c r="N188" s="3" t="e">
        <f>'1'!N188</f>
        <v>#N/A</v>
      </c>
      <c r="O188" s="3" t="e">
        <f>'1'!O188</f>
        <v>#N/A</v>
      </c>
      <c r="P188" s="3" t="e">
        <f>'1'!P188</f>
        <v>#N/A</v>
      </c>
      <c r="Q188" s="3" t="e">
        <f>'1'!Q188</f>
        <v>#N/A</v>
      </c>
      <c r="R188" s="4">
        <f>'1'!R188</f>
        <v>1.7267096226749179</v>
      </c>
      <c r="S188" s="4">
        <f>'1'!S188</f>
        <v>1.0360257736049507</v>
      </c>
      <c r="T188" s="4">
        <f>'1'!T188</f>
        <v>1.2400597127051414</v>
      </c>
      <c r="U188" s="4">
        <f>'1'!U188</f>
        <v>0.74403582762308473</v>
      </c>
      <c r="V188" s="71">
        <v>326</v>
      </c>
      <c r="W188" s="6" t="str">
        <f>'1'!W188</f>
        <v>FAIL</v>
      </c>
      <c r="X188" s="4" t="b">
        <f>'1'!X188</f>
        <v>0</v>
      </c>
      <c r="Y188" s="4" t="b">
        <f>'1'!Y188</f>
        <v>1</v>
      </c>
      <c r="Z188" s="4" t="b">
        <f>'1'!Z188</f>
        <v>0</v>
      </c>
      <c r="AA188" s="10">
        <v>372</v>
      </c>
    </row>
    <row r="189" spans="1:27" s="1" customFormat="1" ht="15" customHeight="1" x14ac:dyDescent="0.25">
      <c r="A189" s="10">
        <v>373</v>
      </c>
      <c r="B189" s="4">
        <f>'1'!B189</f>
        <v>0.461839267137719</v>
      </c>
      <c r="C189" s="4">
        <f>'1'!C189</f>
        <v>0.988138274654354</v>
      </c>
      <c r="D189" s="3" t="e">
        <f>'1'!D189</f>
        <v>#N/A</v>
      </c>
      <c r="E189" s="40" t="e">
        <f>'1'!E189</f>
        <v>#N/A</v>
      </c>
      <c r="F189" s="3" t="e">
        <f>'1'!F189</f>
        <v>#N/A</v>
      </c>
      <c r="G189" s="40" t="e">
        <f>'1'!G189</f>
        <v>#N/A</v>
      </c>
      <c r="H189" s="4">
        <f>'1'!H189</f>
        <v>1.2351728433179425</v>
      </c>
      <c r="I189" s="4">
        <f>'1'!I189</f>
        <v>0.74110370599076547</v>
      </c>
      <c r="J189" s="4">
        <f>'1'!J189</f>
        <v>1.1445073303431439</v>
      </c>
      <c r="K189" s="4">
        <f>'1'!K189</f>
        <v>0.461839267137719</v>
      </c>
      <c r="L189" s="4">
        <f>'1'!L189</f>
        <v>1.3759239574495936</v>
      </c>
      <c r="M189" s="4">
        <f>'1'!M189</f>
        <v>0.988138274654354</v>
      </c>
      <c r="N189" s="3" t="e">
        <f>'1'!N189</f>
        <v>#N/A</v>
      </c>
      <c r="O189" s="3" t="e">
        <f>'1'!O189</f>
        <v>#N/A</v>
      </c>
      <c r="P189" s="3" t="e">
        <f>'1'!P189</f>
        <v>#N/A</v>
      </c>
      <c r="Q189" s="3" t="e">
        <f>'1'!Q189</f>
        <v>#N/A</v>
      </c>
      <c r="R189" s="4">
        <f>'1'!R189</f>
        <v>1.719904946811992</v>
      </c>
      <c r="S189" s="4">
        <f>'1'!S189</f>
        <v>1.0319429680871952</v>
      </c>
      <c r="T189" s="4">
        <f>'1'!T189</f>
        <v>1.2351728433179425</v>
      </c>
      <c r="U189" s="4">
        <f>'1'!U189</f>
        <v>0.74110370599076547</v>
      </c>
      <c r="V189" s="71">
        <v>326</v>
      </c>
      <c r="W189" s="6" t="str">
        <f>'1'!W189</f>
        <v>FAIL</v>
      </c>
      <c r="X189" s="4" t="b">
        <f>'1'!X189</f>
        <v>0</v>
      </c>
      <c r="Y189" s="4" t="b">
        <f>'1'!Y189</f>
        <v>1</v>
      </c>
      <c r="Z189" s="4" t="b">
        <f>'1'!Z189</f>
        <v>0</v>
      </c>
      <c r="AA189" s="10">
        <v>373</v>
      </c>
    </row>
    <row r="190" spans="1:27" s="1" customFormat="1" ht="15" customHeight="1" x14ac:dyDescent="0.25">
      <c r="A190" s="10">
        <v>374</v>
      </c>
      <c r="B190" s="4">
        <f>'1'!B190</f>
        <v>0.46036156161765202</v>
      </c>
      <c r="C190" s="4">
        <f>'1'!C190</f>
        <v>0.981022775101422</v>
      </c>
      <c r="D190" s="3" t="e">
        <f>'1'!D190</f>
        <v>#N/A</v>
      </c>
      <c r="E190" s="40" t="e">
        <f>'1'!E190</f>
        <v>#N/A</v>
      </c>
      <c r="F190" s="3" t="e">
        <f>'1'!F190</f>
        <v>#N/A</v>
      </c>
      <c r="G190" s="40" t="e">
        <f>'1'!G190</f>
        <v>#N/A</v>
      </c>
      <c r="H190" s="4">
        <f>'1'!H190</f>
        <v>1.2262784688767776</v>
      </c>
      <c r="I190" s="4">
        <f>'1'!I190</f>
        <v>0.7357670813260665</v>
      </c>
      <c r="J190" s="4">
        <f>'1'!J190</f>
        <v>1.1408453532871718</v>
      </c>
      <c r="K190" s="4">
        <f>'1'!K190</f>
        <v>0.46036156161765202</v>
      </c>
      <c r="L190" s="4">
        <f>'1'!L190</f>
        <v>1.3660160462237829</v>
      </c>
      <c r="M190" s="4">
        <f>'1'!M190</f>
        <v>0.981022775101422</v>
      </c>
      <c r="N190" s="3" t="e">
        <f>'1'!N190</f>
        <v>#N/A</v>
      </c>
      <c r="O190" s="3" t="e">
        <f>'1'!O190</f>
        <v>#N/A</v>
      </c>
      <c r="P190" s="3" t="e">
        <f>'1'!P190</f>
        <v>#N/A</v>
      </c>
      <c r="Q190" s="3" t="e">
        <f>'1'!Q190</f>
        <v>#N/A</v>
      </c>
      <c r="R190" s="4">
        <f>'1'!R190</f>
        <v>1.7075200577797287</v>
      </c>
      <c r="S190" s="4">
        <f>'1'!S190</f>
        <v>1.0245120346678371</v>
      </c>
      <c r="T190" s="4">
        <f>'1'!T190</f>
        <v>1.2262784688767776</v>
      </c>
      <c r="U190" s="4">
        <f>'1'!U190</f>
        <v>0.7357670813260665</v>
      </c>
      <c r="V190" s="71">
        <v>326</v>
      </c>
      <c r="W190" s="6" t="str">
        <f>'1'!W190</f>
        <v>FAIL</v>
      </c>
      <c r="X190" s="4" t="b">
        <f>'1'!X190</f>
        <v>0</v>
      </c>
      <c r="Y190" s="4" t="b">
        <f>'1'!Y190</f>
        <v>1</v>
      </c>
      <c r="Z190" s="4" t="b">
        <f>'1'!Z190</f>
        <v>0</v>
      </c>
      <c r="AA190" s="10">
        <v>374</v>
      </c>
    </row>
    <row r="191" spans="1:27" s="1" customFormat="1" ht="15" customHeight="1" x14ac:dyDescent="0.25">
      <c r="A191" s="10">
        <v>375</v>
      </c>
      <c r="B191" s="4">
        <f>'1'!B191</f>
        <v>0.45897774146906001</v>
      </c>
      <c r="C191" s="4">
        <f>'1'!C191</f>
        <v>0.97095547573418095</v>
      </c>
      <c r="D191" s="3" t="e">
        <f>'1'!D191</f>
        <v>#N/A</v>
      </c>
      <c r="E191" s="40" t="e">
        <f>'1'!E191</f>
        <v>#N/A</v>
      </c>
      <c r="F191" s="3" t="e">
        <f>'1'!F191</f>
        <v>#N/A</v>
      </c>
      <c r="G191" s="40" t="e">
        <f>'1'!G191</f>
        <v>#N/A</v>
      </c>
      <c r="H191" s="4">
        <f>'1'!H191</f>
        <v>1.2136943446677262</v>
      </c>
      <c r="I191" s="4">
        <f>'1'!I191</f>
        <v>0.72821660680063571</v>
      </c>
      <c r="J191" s="4">
        <f>'1'!J191</f>
        <v>1.1374160383357697</v>
      </c>
      <c r="K191" s="4">
        <f>'1'!K191</f>
        <v>0.45897774146906001</v>
      </c>
      <c r="L191" s="4">
        <f>'1'!L191</f>
        <v>1.3519979287785808</v>
      </c>
      <c r="M191" s="4">
        <f>'1'!M191</f>
        <v>0.97095547573418095</v>
      </c>
      <c r="N191" s="3" t="e">
        <f>'1'!N191</f>
        <v>#N/A</v>
      </c>
      <c r="O191" s="3" t="e">
        <f>'1'!O191</f>
        <v>#N/A</v>
      </c>
      <c r="P191" s="3" t="e">
        <f>'1'!P191</f>
        <v>#N/A</v>
      </c>
      <c r="Q191" s="3" t="e">
        <f>'1'!Q191</f>
        <v>#N/A</v>
      </c>
      <c r="R191" s="4">
        <f>'1'!R191</f>
        <v>1.6899974109732261</v>
      </c>
      <c r="S191" s="4">
        <f>'1'!S191</f>
        <v>1.0139984465839356</v>
      </c>
      <c r="T191" s="4">
        <f>'1'!T191</f>
        <v>1.2136943446677262</v>
      </c>
      <c r="U191" s="4">
        <f>'1'!U191</f>
        <v>0.72821660680063571</v>
      </c>
      <c r="V191" s="71">
        <v>326</v>
      </c>
      <c r="W191" s="6" t="str">
        <f>'1'!W191</f>
        <v>FAIL</v>
      </c>
      <c r="X191" s="4" t="b">
        <f>'1'!X191</f>
        <v>0</v>
      </c>
      <c r="Y191" s="4" t="b">
        <f>'1'!Y191</f>
        <v>1</v>
      </c>
      <c r="Z191" s="4" t="b">
        <f>'1'!Z191</f>
        <v>0</v>
      </c>
      <c r="AA191" s="10">
        <v>375</v>
      </c>
    </row>
    <row r="192" spans="1:27" s="1" customFormat="1" ht="15" customHeight="1" x14ac:dyDescent="0.25">
      <c r="A192" s="10">
        <v>376</v>
      </c>
      <c r="B192" s="4">
        <f>'1'!B192</f>
        <v>0.45473148170932698</v>
      </c>
      <c r="C192" s="4">
        <f>'1'!C192</f>
        <v>0.95980487539340398</v>
      </c>
      <c r="D192" s="3" t="e">
        <f>'1'!D192</f>
        <v>#N/A</v>
      </c>
      <c r="E192" s="40" t="e">
        <f>'1'!E192</f>
        <v>#N/A</v>
      </c>
      <c r="F192" s="3" t="e">
        <f>'1'!F192</f>
        <v>#N/A</v>
      </c>
      <c r="G192" s="40" t="e">
        <f>'1'!G192</f>
        <v>#N/A</v>
      </c>
      <c r="H192" s="4">
        <f>'1'!H192</f>
        <v>1.1997560942417549</v>
      </c>
      <c r="I192" s="4">
        <f>'1'!I192</f>
        <v>0.71985365654505296</v>
      </c>
      <c r="J192" s="4">
        <f>'1'!J192</f>
        <v>1.1268931664897375</v>
      </c>
      <c r="K192" s="4">
        <f>'1'!K192</f>
        <v>0.45473148170932698</v>
      </c>
      <c r="L192" s="4">
        <f>'1'!L192</f>
        <v>1.3364713789602496</v>
      </c>
      <c r="M192" s="4">
        <f>'1'!M192</f>
        <v>0.95980487539340398</v>
      </c>
      <c r="N192" s="3" t="e">
        <f>'1'!N192</f>
        <v>#N/A</v>
      </c>
      <c r="O192" s="3" t="e">
        <f>'1'!O192</f>
        <v>#N/A</v>
      </c>
      <c r="P192" s="3" t="e">
        <f>'1'!P192</f>
        <v>#N/A</v>
      </c>
      <c r="Q192" s="3" t="e">
        <f>'1'!Q192</f>
        <v>#N/A</v>
      </c>
      <c r="R192" s="4">
        <f>'1'!R192</f>
        <v>1.6705892237003119</v>
      </c>
      <c r="S192" s="4">
        <f>'1'!S192</f>
        <v>1.0023535342201872</v>
      </c>
      <c r="T192" s="4">
        <f>'1'!T192</f>
        <v>1.1997560942417549</v>
      </c>
      <c r="U192" s="4">
        <f>'1'!U192</f>
        <v>0.71985365654505296</v>
      </c>
      <c r="V192" s="71">
        <v>326</v>
      </c>
      <c r="W192" s="6" t="str">
        <f>'1'!W192</f>
        <v>FAIL</v>
      </c>
      <c r="X192" s="4" t="b">
        <f>'1'!X192</f>
        <v>0</v>
      </c>
      <c r="Y192" s="4" t="b">
        <f>'1'!Y192</f>
        <v>1</v>
      </c>
      <c r="Z192" s="4" t="b">
        <f>'1'!Z192</f>
        <v>0</v>
      </c>
      <c r="AA192" s="10">
        <v>376</v>
      </c>
    </row>
    <row r="193" spans="1:27" s="1" customFormat="1" ht="15" customHeight="1" x14ac:dyDescent="0.25">
      <c r="A193" s="10">
        <v>377</v>
      </c>
      <c r="B193" s="4">
        <f>'1'!B193</f>
        <v>0.45139736018708199</v>
      </c>
      <c r="C193" s="4">
        <f>'1'!C193</f>
        <v>0.94617450649290302</v>
      </c>
      <c r="D193" s="3" t="e">
        <f>'1'!D193</f>
        <v>#N/A</v>
      </c>
      <c r="E193" s="40" t="e">
        <f>'1'!E193</f>
        <v>#N/A</v>
      </c>
      <c r="F193" s="3" t="e">
        <f>'1'!F193</f>
        <v>#N/A</v>
      </c>
      <c r="G193" s="40" t="e">
        <f>'1'!G193</f>
        <v>#N/A</v>
      </c>
      <c r="H193" s="4">
        <f>'1'!H193</f>
        <v>1.1827181331161287</v>
      </c>
      <c r="I193" s="4">
        <f>'1'!I193</f>
        <v>0.70963087986967732</v>
      </c>
      <c r="J193" s="4">
        <f>'1'!J193</f>
        <v>1.1186307107091502</v>
      </c>
      <c r="K193" s="4">
        <f>'1'!K193</f>
        <v>0.45139736018708199</v>
      </c>
      <c r="L193" s="4">
        <f>'1'!L193</f>
        <v>1.3174918984562329</v>
      </c>
      <c r="M193" s="4">
        <f>'1'!M193</f>
        <v>0.94617450649290302</v>
      </c>
      <c r="N193" s="3" t="e">
        <f>'1'!N193</f>
        <v>#N/A</v>
      </c>
      <c r="O193" s="3" t="e">
        <f>'1'!O193</f>
        <v>#N/A</v>
      </c>
      <c r="P193" s="3" t="e">
        <f>'1'!P193</f>
        <v>#N/A</v>
      </c>
      <c r="Q193" s="3" t="e">
        <f>'1'!Q193</f>
        <v>#N/A</v>
      </c>
      <c r="R193" s="4">
        <f>'1'!R193</f>
        <v>1.6468648730702911</v>
      </c>
      <c r="S193" s="4">
        <f>'1'!S193</f>
        <v>0.9881189238421747</v>
      </c>
      <c r="T193" s="4">
        <f>'1'!T193</f>
        <v>1.1827181331161287</v>
      </c>
      <c r="U193" s="4">
        <f>'1'!U193</f>
        <v>0.70963087986967732</v>
      </c>
      <c r="V193" s="71">
        <v>326</v>
      </c>
      <c r="W193" s="6" t="str">
        <f>'1'!W193</f>
        <v>FAIL</v>
      </c>
      <c r="X193" s="4" t="b">
        <f>'1'!X193</f>
        <v>0</v>
      </c>
      <c r="Y193" s="4" t="b">
        <f>'1'!Y193</f>
        <v>1</v>
      </c>
      <c r="Z193" s="4" t="b">
        <f>'1'!Z193</f>
        <v>0</v>
      </c>
      <c r="AA193" s="10">
        <v>377</v>
      </c>
    </row>
    <row r="194" spans="1:27" s="1" customFormat="1" ht="15" customHeight="1" x14ac:dyDescent="0.25">
      <c r="A194" s="10">
        <v>378</v>
      </c>
      <c r="B194" s="4">
        <f>'1'!B194</f>
        <v>0.44971456990724801</v>
      </c>
      <c r="C194" s="4">
        <f>'1'!C194</f>
        <v>0.93181993854078604</v>
      </c>
      <c r="D194" s="3" t="e">
        <f>'1'!D194</f>
        <v>#N/A</v>
      </c>
      <c r="E194" s="40" t="e">
        <f>'1'!E194</f>
        <v>#N/A</v>
      </c>
      <c r="F194" s="3" t="e">
        <f>'1'!F194</f>
        <v>#N/A</v>
      </c>
      <c r="G194" s="40" t="e">
        <f>'1'!G194</f>
        <v>#N/A</v>
      </c>
      <c r="H194" s="4">
        <f>'1'!H194</f>
        <v>1.1647749231759825</v>
      </c>
      <c r="I194" s="4">
        <f>'1'!I194</f>
        <v>0.69886495390558956</v>
      </c>
      <c r="J194" s="4">
        <f>'1'!J194</f>
        <v>1.1144605027001249</v>
      </c>
      <c r="K194" s="4">
        <f>'1'!K194</f>
        <v>0.44971456990724801</v>
      </c>
      <c r="L194" s="4">
        <f>'1'!L194</f>
        <v>1.2975040137130125</v>
      </c>
      <c r="M194" s="4">
        <f>'1'!M194</f>
        <v>0.93181993854078604</v>
      </c>
      <c r="N194" s="3" t="e">
        <f>'1'!N194</f>
        <v>#N/A</v>
      </c>
      <c r="O194" s="3" t="e">
        <f>'1'!O194</f>
        <v>#N/A</v>
      </c>
      <c r="P194" s="3" t="e">
        <f>'1'!P194</f>
        <v>#N/A</v>
      </c>
      <c r="Q194" s="3" t="e">
        <f>'1'!Q194</f>
        <v>#N/A</v>
      </c>
      <c r="R194" s="4">
        <f>'1'!R194</f>
        <v>1.6218800171412657</v>
      </c>
      <c r="S194" s="4">
        <f>'1'!S194</f>
        <v>0.97312801028475937</v>
      </c>
      <c r="T194" s="4">
        <f>'1'!T194</f>
        <v>1.1647749231759825</v>
      </c>
      <c r="U194" s="4">
        <f>'1'!U194</f>
        <v>0.69886495390558956</v>
      </c>
      <c r="V194" s="71">
        <v>326</v>
      </c>
      <c r="W194" s="6" t="str">
        <f>'1'!W194</f>
        <v>FAIL</v>
      </c>
      <c r="X194" s="4" t="b">
        <f>'1'!X194</f>
        <v>0</v>
      </c>
      <c r="Y194" s="4" t="b">
        <f>'1'!Y194</f>
        <v>1</v>
      </c>
      <c r="Z194" s="4" t="b">
        <f>'1'!Z194</f>
        <v>0</v>
      </c>
      <c r="AA194" s="10">
        <v>378</v>
      </c>
    </row>
    <row r="195" spans="1:27" s="1" customFormat="1" ht="15" customHeight="1" x14ac:dyDescent="0.25">
      <c r="A195" s="10">
        <v>379</v>
      </c>
      <c r="B195" s="4">
        <f>'1'!B195</f>
        <v>0.44476448620783599</v>
      </c>
      <c r="C195" s="4">
        <f>'1'!C195</f>
        <v>0.91596807731573304</v>
      </c>
      <c r="D195" s="3" t="e">
        <f>'1'!D195</f>
        <v>#N/A</v>
      </c>
      <c r="E195" s="40" t="e">
        <f>'1'!E195</f>
        <v>#N/A</v>
      </c>
      <c r="F195" s="3" t="e">
        <f>'1'!F195</f>
        <v>#N/A</v>
      </c>
      <c r="G195" s="40" t="e">
        <f>'1'!G195</f>
        <v>#N/A</v>
      </c>
      <c r="H195" s="4">
        <f>'1'!H195</f>
        <v>1.1449600966446662</v>
      </c>
      <c r="I195" s="4">
        <f>'1'!I195</f>
        <v>0.68697605798679984</v>
      </c>
      <c r="J195" s="4">
        <f>'1'!J195</f>
        <v>1.1021934490238514</v>
      </c>
      <c r="K195" s="4">
        <f>'1'!K195</f>
        <v>0.44476448620783599</v>
      </c>
      <c r="L195" s="4">
        <f>'1'!L195</f>
        <v>1.2754312368667293</v>
      </c>
      <c r="M195" s="4">
        <f>'1'!M195</f>
        <v>0.91596807731573304</v>
      </c>
      <c r="N195" s="3" t="e">
        <f>'1'!N195</f>
        <v>#N/A</v>
      </c>
      <c r="O195" s="3" t="e">
        <f>'1'!O195</f>
        <v>#N/A</v>
      </c>
      <c r="P195" s="3" t="e">
        <f>'1'!P195</f>
        <v>#N/A</v>
      </c>
      <c r="Q195" s="3" t="e">
        <f>'1'!Q195</f>
        <v>#N/A</v>
      </c>
      <c r="R195" s="4">
        <f>'1'!R195</f>
        <v>1.5942890460834116</v>
      </c>
      <c r="S195" s="4">
        <f>'1'!S195</f>
        <v>0.95657342765004705</v>
      </c>
      <c r="T195" s="4">
        <f>'1'!T195</f>
        <v>1.1449600966446662</v>
      </c>
      <c r="U195" s="4">
        <f>'1'!U195</f>
        <v>0.68697605798679984</v>
      </c>
      <c r="V195" s="71">
        <v>326</v>
      </c>
      <c r="W195" s="6" t="str">
        <f>'1'!W195</f>
        <v>FAIL</v>
      </c>
      <c r="X195" s="4" t="b">
        <f>'1'!X195</f>
        <v>0</v>
      </c>
      <c r="Y195" s="4" t="b">
        <f>'1'!Y195</f>
        <v>1</v>
      </c>
      <c r="Z195" s="4" t="b">
        <f>'1'!Z195</f>
        <v>0</v>
      </c>
      <c r="AA195" s="10">
        <v>379</v>
      </c>
    </row>
    <row r="196" spans="1:27" s="1" customFormat="1" ht="15" customHeight="1" x14ac:dyDescent="0.25">
      <c r="A196" s="10">
        <v>380</v>
      </c>
      <c r="B196" s="4">
        <f>'1'!B196</f>
        <v>0.44157681292169099</v>
      </c>
      <c r="C196" s="4">
        <f>'1'!C196</f>
        <v>0.90426403631681196</v>
      </c>
      <c r="D196" s="3" t="e">
        <f>'1'!D196</f>
        <v>#N/A</v>
      </c>
      <c r="E196" s="40" t="e">
        <f>'1'!E196</f>
        <v>#N/A</v>
      </c>
      <c r="F196" s="3" t="e">
        <f>'1'!F196</f>
        <v>#N/A</v>
      </c>
      <c r="G196" s="40" t="e">
        <f>'1'!G196</f>
        <v>#N/A</v>
      </c>
      <c r="H196" s="4">
        <f>'1'!H196</f>
        <v>1.130330045396015</v>
      </c>
      <c r="I196" s="4">
        <f>'1'!I196</f>
        <v>0.67819802723760891</v>
      </c>
      <c r="J196" s="4">
        <f>'1'!J196</f>
        <v>1.0942939140506935</v>
      </c>
      <c r="K196" s="4">
        <f>'1'!K196</f>
        <v>0.44157681292169099</v>
      </c>
      <c r="L196" s="4">
        <f>'1'!L196</f>
        <v>1.2591340537472708</v>
      </c>
      <c r="M196" s="4">
        <f>'1'!M196</f>
        <v>0.90426403631681196</v>
      </c>
      <c r="N196" s="3" t="e">
        <f>'1'!N196</f>
        <v>#N/A</v>
      </c>
      <c r="O196" s="3" t="e">
        <f>'1'!O196</f>
        <v>#N/A</v>
      </c>
      <c r="P196" s="3" t="e">
        <f>'1'!P196</f>
        <v>#N/A</v>
      </c>
      <c r="Q196" s="3" t="e">
        <f>'1'!Q196</f>
        <v>#N/A</v>
      </c>
      <c r="R196" s="4">
        <f>'1'!R196</f>
        <v>1.5739175671840886</v>
      </c>
      <c r="S196" s="4">
        <f>'1'!S196</f>
        <v>0.94435054031045307</v>
      </c>
      <c r="T196" s="4">
        <f>'1'!T196</f>
        <v>1.130330045396015</v>
      </c>
      <c r="U196" s="4">
        <f>'1'!U196</f>
        <v>0.67819802723760891</v>
      </c>
      <c r="V196" s="71">
        <v>326</v>
      </c>
      <c r="W196" s="6" t="str">
        <f>'1'!W196</f>
        <v>FAIL</v>
      </c>
      <c r="X196" s="4" t="b">
        <f>'1'!X196</f>
        <v>0</v>
      </c>
      <c r="Y196" s="4" t="b">
        <f>'1'!Y196</f>
        <v>1</v>
      </c>
      <c r="Z196" s="4" t="b">
        <f>'1'!Z196</f>
        <v>0</v>
      </c>
      <c r="AA196" s="10">
        <v>380</v>
      </c>
    </row>
    <row r="197" spans="1:27" s="1" customFormat="1" ht="15" customHeight="1" x14ac:dyDescent="0.25">
      <c r="A197" s="15"/>
      <c r="B197"/>
      <c r="C197"/>
      <c r="D197" s="4"/>
      <c r="E197" s="41"/>
      <c r="F197" s="4"/>
      <c r="G197" s="4"/>
      <c r="H197"/>
      <c r="I197"/>
      <c r="J197"/>
      <c r="K197"/>
      <c r="L197"/>
      <c r="M197"/>
      <c r="N197" s="4"/>
      <c r="O197" s="4"/>
      <c r="P197" s="4"/>
      <c r="Q197" s="4"/>
      <c r="R197"/>
      <c r="S197"/>
      <c r="T197"/>
      <c r="U197"/>
      <c r="V197" s="7"/>
      <c r="W197" s="7"/>
      <c r="X197" s="5"/>
      <c r="Y197" s="5"/>
      <c r="Z197" s="7"/>
      <c r="AA197" s="15"/>
    </row>
    <row r="198" spans="1:27" s="1" customFormat="1" ht="15" customHeight="1" thickBot="1" x14ac:dyDescent="0.3">
      <c r="A198" s="16"/>
      <c r="B198"/>
      <c r="C198"/>
      <c r="D198" s="4"/>
      <c r="E198" s="41"/>
      <c r="F198" s="4"/>
      <c r="G198" s="4"/>
      <c r="H198"/>
      <c r="I198"/>
      <c r="J198"/>
      <c r="K198"/>
      <c r="L198"/>
      <c r="M198"/>
      <c r="N198" s="4"/>
      <c r="O198" s="4"/>
      <c r="P198" s="4"/>
      <c r="Q198" s="4"/>
      <c r="R198"/>
      <c r="S198"/>
      <c r="T198"/>
      <c r="U198"/>
      <c r="V198" s="7"/>
      <c r="W198" s="7"/>
      <c r="X198" s="5"/>
      <c r="Y198" s="5"/>
      <c r="Z198" s="7"/>
      <c r="AA198" s="16"/>
    </row>
    <row r="199" spans="1:27" s="1" customFormat="1" ht="15" customHeight="1" x14ac:dyDescent="0.25">
      <c r="A199" s="7"/>
      <c r="B199"/>
      <c r="C199"/>
      <c r="D199" s="4"/>
      <c r="E199" s="41"/>
      <c r="F199" s="4"/>
      <c r="G199" s="4"/>
      <c r="H199"/>
      <c r="I199"/>
      <c r="J199"/>
      <c r="K199"/>
      <c r="L199"/>
      <c r="M199"/>
      <c r="N199" s="4"/>
      <c r="O199" s="4"/>
      <c r="P199" s="4"/>
      <c r="Q199" s="4"/>
      <c r="R199"/>
      <c r="S199"/>
      <c r="T199"/>
      <c r="U199"/>
      <c r="V199" s="7"/>
      <c r="W199" s="7"/>
      <c r="X199" s="5"/>
      <c r="Y199" s="5"/>
      <c r="Z199" s="7"/>
      <c r="AA199" s="7"/>
    </row>
    <row r="200" spans="1:27" s="1" customFormat="1" ht="15" customHeight="1" x14ac:dyDescent="0.25">
      <c r="A200" s="7"/>
      <c r="B200"/>
      <c r="C200"/>
      <c r="D200" s="4"/>
      <c r="E200" s="41"/>
      <c r="F200" s="4"/>
      <c r="G200" s="4"/>
      <c r="H200"/>
      <c r="I200"/>
      <c r="J200"/>
      <c r="K200"/>
      <c r="L200"/>
      <c r="M200"/>
      <c r="N200" s="4"/>
      <c r="O200" s="4"/>
      <c r="P200" s="4"/>
      <c r="Q200" s="4"/>
      <c r="R200"/>
      <c r="S200"/>
      <c r="T200"/>
      <c r="U200"/>
      <c r="V200" s="7"/>
      <c r="W200" s="7"/>
      <c r="X200" s="5"/>
      <c r="Y200" s="5"/>
      <c r="Z200" s="7"/>
      <c r="AA200" s="7"/>
    </row>
    <row r="201" spans="1:27" s="1" customFormat="1" ht="15" customHeight="1" x14ac:dyDescent="0.25">
      <c r="A201" s="7"/>
      <c r="B201"/>
      <c r="C201"/>
      <c r="D201" s="4"/>
      <c r="E201" s="41"/>
      <c r="F201" s="4"/>
      <c r="G201" s="4"/>
      <c r="H201"/>
      <c r="I201"/>
      <c r="J201"/>
      <c r="K201"/>
      <c r="L201"/>
      <c r="M201"/>
      <c r="N201" s="4"/>
      <c r="O201" s="4"/>
      <c r="P201" s="4"/>
      <c r="Q201" s="4"/>
      <c r="R201"/>
      <c r="S201"/>
      <c r="T201"/>
      <c r="U201"/>
      <c r="V201" s="7"/>
      <c r="W201" s="7"/>
      <c r="X201" s="5"/>
      <c r="Y201" s="5"/>
      <c r="Z201" s="7"/>
      <c r="AA201" s="7"/>
    </row>
    <row r="202" spans="1:27" s="1" customFormat="1" ht="15" customHeight="1" x14ac:dyDescent="0.25">
      <c r="A202" s="7"/>
      <c r="B202"/>
      <c r="C202"/>
      <c r="D202" s="4"/>
      <c r="E202" s="41"/>
      <c r="F202" s="4"/>
      <c r="G202" s="4"/>
      <c r="H202"/>
      <c r="I202"/>
      <c r="J202"/>
      <c r="K202"/>
      <c r="L202"/>
      <c r="M202"/>
      <c r="N202" s="4"/>
      <c r="O202" s="4"/>
      <c r="P202" s="4"/>
      <c r="Q202" s="4"/>
      <c r="R202"/>
      <c r="S202"/>
      <c r="T202"/>
      <c r="U202"/>
      <c r="V202" s="7"/>
      <c r="W202" s="7"/>
      <c r="X202" s="5"/>
      <c r="Y202" s="5"/>
      <c r="Z202" s="7"/>
      <c r="AA202" s="7"/>
    </row>
    <row r="203" spans="1:27" s="1" customFormat="1" ht="15" customHeight="1" x14ac:dyDescent="0.25">
      <c r="A203" s="7"/>
      <c r="B203"/>
      <c r="C203"/>
      <c r="D203" s="4"/>
      <c r="E203" s="41"/>
      <c r="F203" s="4"/>
      <c r="G203" s="4"/>
      <c r="H203"/>
      <c r="I203"/>
      <c r="J203"/>
      <c r="K203"/>
      <c r="L203"/>
      <c r="M203"/>
      <c r="N203" s="4"/>
      <c r="O203" s="4"/>
      <c r="P203" s="4"/>
      <c r="Q203" s="4"/>
      <c r="R203"/>
      <c r="S203"/>
      <c r="T203"/>
      <c r="U203"/>
      <c r="V203" s="7"/>
      <c r="W203" s="7"/>
      <c r="X203" s="5"/>
      <c r="Y203" s="5"/>
      <c r="Z203" s="7"/>
      <c r="AA203" s="7"/>
    </row>
    <row r="204" spans="1:27" s="1" customFormat="1" ht="15" customHeight="1" x14ac:dyDescent="0.25">
      <c r="A204" s="7"/>
      <c r="B204"/>
      <c r="C204"/>
      <c r="D204" s="4"/>
      <c r="E204" s="41"/>
      <c r="F204" s="4"/>
      <c r="G204" s="4"/>
      <c r="H204"/>
      <c r="I204"/>
      <c r="J204"/>
      <c r="K204"/>
      <c r="L204"/>
      <c r="M204"/>
      <c r="N204" s="4"/>
      <c r="O204" s="4"/>
      <c r="P204" s="4"/>
      <c r="Q204" s="4"/>
      <c r="R204"/>
      <c r="S204"/>
      <c r="T204"/>
      <c r="U204"/>
      <c r="V204" s="7"/>
      <c r="W204" s="7"/>
      <c r="X204" s="5"/>
      <c r="Y204" s="5"/>
      <c r="Z204" s="7"/>
      <c r="AA204" s="7"/>
    </row>
    <row r="205" spans="1:27" s="1" customFormat="1" ht="15" customHeight="1" x14ac:dyDescent="0.25">
      <c r="A205" s="7"/>
      <c r="B205"/>
      <c r="C205"/>
      <c r="D205" s="4"/>
      <c r="E205" s="41"/>
      <c r="F205" s="4"/>
      <c r="G205" s="4"/>
      <c r="H205"/>
      <c r="I205"/>
      <c r="J205"/>
      <c r="K205"/>
      <c r="L205"/>
      <c r="M205"/>
      <c r="N205" s="4"/>
      <c r="O205" s="4"/>
      <c r="P205" s="4"/>
      <c r="Q205" s="4"/>
      <c r="R205"/>
      <c r="S205"/>
      <c r="T205"/>
      <c r="U205"/>
      <c r="V205" s="7"/>
      <c r="W205" s="7"/>
      <c r="X205" s="5"/>
      <c r="Y205" s="5"/>
      <c r="Z205" s="7"/>
      <c r="AA205" s="7"/>
    </row>
    <row r="206" spans="1:27" s="1" customFormat="1" ht="15" customHeight="1" x14ac:dyDescent="0.25">
      <c r="A206" s="7"/>
      <c r="B206"/>
      <c r="C206"/>
      <c r="D206" s="4"/>
      <c r="E206" s="41"/>
      <c r="F206" s="4"/>
      <c r="G206" s="4"/>
      <c r="H206"/>
      <c r="I206"/>
      <c r="J206"/>
      <c r="K206"/>
      <c r="L206"/>
      <c r="M206"/>
      <c r="N206" s="4"/>
      <c r="O206" s="4"/>
      <c r="P206" s="4"/>
      <c r="Q206" s="4"/>
      <c r="R206"/>
      <c r="S206"/>
      <c r="T206"/>
      <c r="U206"/>
      <c r="V206" s="7"/>
      <c r="W206" s="7"/>
      <c r="X206" s="5"/>
      <c r="Y206" s="5"/>
      <c r="Z206" s="7"/>
      <c r="AA206" s="7"/>
    </row>
    <row r="207" spans="1:27" s="1" customFormat="1" ht="15" customHeight="1" x14ac:dyDescent="0.25">
      <c r="A207" s="7"/>
      <c r="B207"/>
      <c r="C207"/>
      <c r="D207" s="4"/>
      <c r="E207" s="41"/>
      <c r="F207" s="4"/>
      <c r="G207" s="4"/>
      <c r="H207"/>
      <c r="I207"/>
      <c r="J207"/>
      <c r="K207"/>
      <c r="L207"/>
      <c r="M207"/>
      <c r="N207" s="4"/>
      <c r="O207" s="4"/>
      <c r="P207" s="4"/>
      <c r="Q207" s="4"/>
      <c r="R207"/>
      <c r="S207"/>
      <c r="T207"/>
      <c r="U207"/>
      <c r="V207" s="7"/>
      <c r="W207" s="7"/>
      <c r="X207" s="5"/>
      <c r="Y207" s="5"/>
      <c r="Z207" s="7"/>
      <c r="AA207" s="7"/>
    </row>
    <row r="208" spans="1:27" s="1" customFormat="1" ht="15" customHeight="1" x14ac:dyDescent="0.25">
      <c r="A208" s="7"/>
      <c r="B208"/>
      <c r="C208"/>
      <c r="D208" s="4"/>
      <c r="E208" s="41"/>
      <c r="F208" s="4"/>
      <c r="G208" s="4"/>
      <c r="H208"/>
      <c r="I208"/>
      <c r="J208"/>
      <c r="K208"/>
      <c r="L208"/>
      <c r="M208"/>
      <c r="N208" s="4"/>
      <c r="O208" s="4"/>
      <c r="P208" s="4"/>
      <c r="Q208" s="4"/>
      <c r="R208"/>
      <c r="S208"/>
      <c r="T208"/>
      <c r="U208"/>
      <c r="V208" s="7"/>
      <c r="W208" s="7"/>
      <c r="X208" s="5"/>
      <c r="Y208" s="5"/>
      <c r="Z208" s="7"/>
      <c r="AA208" s="7"/>
    </row>
    <row r="209" spans="1:27" s="1" customFormat="1" ht="15" customHeight="1" x14ac:dyDescent="0.25">
      <c r="A209" s="7"/>
      <c r="B209"/>
      <c r="C209"/>
      <c r="D209" s="4"/>
      <c r="E209" s="41"/>
      <c r="F209" s="4"/>
      <c r="G209" s="4"/>
      <c r="H209"/>
      <c r="I209"/>
      <c r="J209"/>
      <c r="K209"/>
      <c r="L209"/>
      <c r="M209"/>
      <c r="N209" s="4"/>
      <c r="O209" s="4"/>
      <c r="P209" s="4"/>
      <c r="Q209" s="4"/>
      <c r="R209"/>
      <c r="S209"/>
      <c r="T209"/>
      <c r="U209"/>
      <c r="V209" s="7"/>
      <c r="W209" s="7"/>
      <c r="X209" s="5"/>
      <c r="Y209" s="5"/>
      <c r="Z209" s="7"/>
      <c r="AA209" s="7"/>
    </row>
    <row r="210" spans="1:27" s="1" customFormat="1" ht="15" customHeight="1" x14ac:dyDescent="0.25">
      <c r="A210" s="7"/>
      <c r="B210"/>
      <c r="C210"/>
      <c r="D210" s="4"/>
      <c r="E210" s="41"/>
      <c r="F210" s="4"/>
      <c r="G210" s="4"/>
      <c r="H210"/>
      <c r="I210"/>
      <c r="J210"/>
      <c r="K210"/>
      <c r="L210"/>
      <c r="M210"/>
      <c r="N210" s="4"/>
      <c r="O210" s="4"/>
      <c r="P210" s="4"/>
      <c r="Q210" s="4"/>
      <c r="R210"/>
      <c r="S210"/>
      <c r="T210"/>
      <c r="U210"/>
      <c r="V210" s="7"/>
      <c r="W210" s="7"/>
      <c r="X210" s="5"/>
      <c r="Y210" s="5"/>
      <c r="Z210" s="7"/>
      <c r="AA210" s="7"/>
    </row>
    <row r="211" spans="1:27" s="1" customFormat="1" ht="15" customHeight="1" x14ac:dyDescent="0.25">
      <c r="A211" s="7"/>
      <c r="B211"/>
      <c r="C211"/>
      <c r="D211" s="4"/>
      <c r="E211" s="41"/>
      <c r="F211" s="4"/>
      <c r="G211" s="4"/>
      <c r="H211"/>
      <c r="I211"/>
      <c r="J211"/>
      <c r="K211"/>
      <c r="L211"/>
      <c r="M211"/>
      <c r="N211" s="4"/>
      <c r="O211" s="4"/>
      <c r="P211" s="4"/>
      <c r="Q211" s="4"/>
      <c r="R211"/>
      <c r="S211"/>
      <c r="T211"/>
      <c r="U211"/>
      <c r="V211" s="7"/>
      <c r="W211" s="7"/>
      <c r="X211" s="5"/>
      <c r="Y211" s="5"/>
      <c r="Z211" s="7"/>
      <c r="AA211" s="7"/>
    </row>
    <row r="212" spans="1:27" s="1" customFormat="1" ht="15" customHeight="1" x14ac:dyDescent="0.25">
      <c r="A212" s="7"/>
      <c r="B212"/>
      <c r="C212"/>
      <c r="D212" s="4"/>
      <c r="E212" s="41"/>
      <c r="F212" s="4"/>
      <c r="G212" s="4"/>
      <c r="H212"/>
      <c r="I212"/>
      <c r="J212"/>
      <c r="K212"/>
      <c r="L212"/>
      <c r="M212"/>
      <c r="N212" s="4"/>
      <c r="O212" s="4"/>
      <c r="P212" s="4"/>
      <c r="Q212" s="4"/>
      <c r="R212"/>
      <c r="S212"/>
      <c r="T212"/>
      <c r="U212"/>
      <c r="V212" s="7"/>
      <c r="W212" s="7"/>
      <c r="X212" s="5"/>
      <c r="Y212" s="5"/>
      <c r="Z212" s="7"/>
      <c r="AA212" s="7"/>
    </row>
    <row r="213" spans="1:27" s="1" customFormat="1" ht="15" customHeight="1" x14ac:dyDescent="0.25">
      <c r="A213" s="7"/>
      <c r="B213"/>
      <c r="C213"/>
      <c r="D213" s="4"/>
      <c r="E213" s="41"/>
      <c r="F213" s="4"/>
      <c r="G213" s="4"/>
      <c r="H213"/>
      <c r="I213"/>
      <c r="J213"/>
      <c r="K213"/>
      <c r="L213"/>
      <c r="M213"/>
      <c r="N213" s="4"/>
      <c r="O213" s="4"/>
      <c r="P213" s="4"/>
      <c r="Q213" s="4"/>
      <c r="R213"/>
      <c r="S213"/>
      <c r="T213"/>
      <c r="U213"/>
      <c r="V213" s="7"/>
      <c r="W213" s="7"/>
      <c r="X213" s="5"/>
      <c r="Y213" s="5"/>
      <c r="Z213" s="7"/>
      <c r="AA213" s="7"/>
    </row>
    <row r="214" spans="1:27" s="1" customFormat="1" ht="15" customHeight="1" x14ac:dyDescent="0.25">
      <c r="A214" s="7"/>
      <c r="B214"/>
      <c r="C214"/>
      <c r="D214" s="4"/>
      <c r="E214" s="41"/>
      <c r="F214" s="4"/>
      <c r="G214" s="4"/>
      <c r="H214"/>
      <c r="I214"/>
      <c r="J214"/>
      <c r="K214"/>
      <c r="L214"/>
      <c r="M214"/>
      <c r="N214" s="4"/>
      <c r="O214" s="4"/>
      <c r="P214" s="4"/>
      <c r="Q214" s="4"/>
      <c r="R214"/>
      <c r="S214"/>
      <c r="T214"/>
      <c r="U214"/>
      <c r="V214" s="7"/>
      <c r="W214" s="7"/>
      <c r="X214" s="5"/>
      <c r="Y214" s="5"/>
      <c r="Z214" s="7"/>
      <c r="AA214" s="7"/>
    </row>
    <row r="215" spans="1:27" s="1" customFormat="1" ht="15" customHeight="1" x14ac:dyDescent="0.25">
      <c r="A215" s="7"/>
      <c r="B215"/>
      <c r="C215"/>
      <c r="D215" s="4"/>
      <c r="E215" s="41"/>
      <c r="F215" s="4"/>
      <c r="G215" s="4"/>
      <c r="H215"/>
      <c r="I215"/>
      <c r="J215"/>
      <c r="K215"/>
      <c r="L215"/>
      <c r="M215"/>
      <c r="N215" s="4"/>
      <c r="O215" s="4"/>
      <c r="P215" s="4"/>
      <c r="Q215" s="4"/>
      <c r="R215"/>
      <c r="S215"/>
      <c r="T215"/>
      <c r="U215"/>
      <c r="V215" s="7"/>
      <c r="W215" s="7"/>
      <c r="X215" s="5"/>
      <c r="Y215" s="5"/>
      <c r="Z215" s="7"/>
      <c r="AA215" s="7"/>
    </row>
    <row r="216" spans="1:27" s="1" customFormat="1" ht="15" customHeight="1" x14ac:dyDescent="0.25">
      <c r="A216" s="7"/>
      <c r="B216"/>
      <c r="C216"/>
      <c r="D216" s="4"/>
      <c r="E216" s="41"/>
      <c r="F216" s="4"/>
      <c r="G216" s="4"/>
      <c r="H216"/>
      <c r="I216"/>
      <c r="J216"/>
      <c r="K216"/>
      <c r="L216"/>
      <c r="M216"/>
      <c r="N216" s="4"/>
      <c r="O216" s="4"/>
      <c r="P216" s="4"/>
      <c r="Q216" s="4"/>
      <c r="R216"/>
      <c r="S216"/>
      <c r="T216"/>
      <c r="U216"/>
      <c r="V216" s="7"/>
      <c r="W216" s="7"/>
      <c r="X216" s="5"/>
      <c r="Y216" s="5"/>
      <c r="Z216" s="7"/>
      <c r="AA216" s="7"/>
    </row>
    <row r="217" spans="1:27" s="1" customFormat="1" x14ac:dyDescent="0.25">
      <c r="A217" s="7"/>
      <c r="B217"/>
      <c r="C217"/>
      <c r="D217" s="4"/>
      <c r="E217" s="41"/>
      <c r="F217" s="4"/>
      <c r="G217" s="4"/>
      <c r="H217"/>
      <c r="I217"/>
      <c r="J217"/>
      <c r="K217"/>
      <c r="L217"/>
      <c r="M217"/>
      <c r="N217" s="4"/>
      <c r="O217" s="4"/>
      <c r="P217" s="4"/>
      <c r="Q217" s="4"/>
      <c r="R217"/>
      <c r="S217"/>
      <c r="T217"/>
      <c r="U217"/>
      <c r="V217" s="7"/>
      <c r="W217" s="7"/>
      <c r="X217" s="5"/>
      <c r="Y217" s="5"/>
      <c r="Z217" s="7"/>
      <c r="AA217" s="7"/>
    </row>
    <row r="218" spans="1:27" s="1" customFormat="1" x14ac:dyDescent="0.25">
      <c r="A218" s="7"/>
      <c r="B218"/>
      <c r="C218"/>
      <c r="D218" s="4"/>
      <c r="E218" s="41"/>
      <c r="F218" s="4"/>
      <c r="G218" s="4"/>
      <c r="H218"/>
      <c r="I218"/>
      <c r="J218"/>
      <c r="K218"/>
      <c r="L218"/>
      <c r="M218"/>
      <c r="N218" s="4"/>
      <c r="O218" s="4"/>
      <c r="P218" s="4"/>
      <c r="Q218" s="4"/>
      <c r="R218"/>
      <c r="S218"/>
      <c r="T218"/>
      <c r="U218"/>
      <c r="V218" s="7"/>
      <c r="W218" s="7"/>
      <c r="X218" s="5"/>
      <c r="Y218" s="5"/>
      <c r="Z218" s="7"/>
      <c r="AA218" s="7"/>
    </row>
    <row r="219" spans="1:27" s="1" customFormat="1" x14ac:dyDescent="0.25">
      <c r="A219" s="7"/>
      <c r="B219"/>
      <c r="C219"/>
      <c r="D219" s="4"/>
      <c r="E219" s="41"/>
      <c r="F219" s="4"/>
      <c r="G219" s="4"/>
      <c r="H219"/>
      <c r="I219"/>
      <c r="J219"/>
      <c r="K219"/>
      <c r="L219"/>
      <c r="M219"/>
      <c r="N219" s="4"/>
      <c r="O219" s="4"/>
      <c r="P219" s="4"/>
      <c r="Q219" s="4"/>
      <c r="R219"/>
      <c r="S219"/>
      <c r="T219"/>
      <c r="U219"/>
      <c r="V219" s="7"/>
      <c r="W219" s="7"/>
      <c r="X219" s="5"/>
      <c r="Y219" s="5"/>
      <c r="Z219" s="7"/>
      <c r="AA219" s="7"/>
    </row>
    <row r="220" spans="1:27" s="1" customFormat="1" x14ac:dyDescent="0.25">
      <c r="A220" s="7"/>
      <c r="B220"/>
      <c r="C220"/>
      <c r="D220" s="4"/>
      <c r="E220" s="41"/>
      <c r="F220" s="4"/>
      <c r="G220" s="4"/>
      <c r="H220"/>
      <c r="I220"/>
      <c r="J220"/>
      <c r="K220"/>
      <c r="L220"/>
      <c r="M220"/>
      <c r="N220" s="4"/>
      <c r="O220" s="4"/>
      <c r="P220" s="4"/>
      <c r="Q220" s="4"/>
      <c r="R220"/>
      <c r="S220"/>
      <c r="T220"/>
      <c r="U220"/>
      <c r="V220" s="7"/>
      <c r="W220" s="7"/>
      <c r="X220" s="5"/>
      <c r="Y220" s="5"/>
      <c r="Z220" s="7"/>
      <c r="AA220" s="7"/>
    </row>
    <row r="221" spans="1:27" s="1" customFormat="1" x14ac:dyDescent="0.25">
      <c r="A221" s="7"/>
      <c r="B221"/>
      <c r="C221"/>
      <c r="D221" s="4"/>
      <c r="E221" s="41"/>
      <c r="F221" s="4"/>
      <c r="G221" s="4"/>
      <c r="H221"/>
      <c r="I221"/>
      <c r="J221"/>
      <c r="K221"/>
      <c r="L221"/>
      <c r="M221"/>
      <c r="N221" s="4"/>
      <c r="O221" s="4"/>
      <c r="P221" s="4"/>
      <c r="Q221" s="4"/>
      <c r="R221"/>
      <c r="S221"/>
      <c r="T221"/>
      <c r="U221"/>
      <c r="V221" s="7"/>
      <c r="W221" s="7"/>
      <c r="X221" s="5"/>
      <c r="Y221" s="5"/>
      <c r="Z221" s="7"/>
      <c r="AA221" s="7"/>
    </row>
    <row r="222" spans="1:27" s="1" customFormat="1" x14ac:dyDescent="0.25">
      <c r="A222" s="7"/>
      <c r="B222"/>
      <c r="C222"/>
      <c r="D222" s="4"/>
      <c r="E222" s="41"/>
      <c r="F222" s="4"/>
      <c r="G222" s="4"/>
      <c r="H222"/>
      <c r="I222"/>
      <c r="J222"/>
      <c r="K222"/>
      <c r="L222"/>
      <c r="M222"/>
      <c r="N222" s="4"/>
      <c r="O222" s="4"/>
      <c r="P222" s="4"/>
      <c r="Q222" s="4"/>
      <c r="R222"/>
      <c r="S222"/>
      <c r="T222"/>
      <c r="U222"/>
      <c r="V222" s="7"/>
      <c r="W222" s="7"/>
      <c r="X222" s="5"/>
      <c r="Y222" s="5"/>
      <c r="Z222" s="7"/>
      <c r="AA222" s="7"/>
    </row>
    <row r="223" spans="1:27" s="1" customFormat="1" x14ac:dyDescent="0.25">
      <c r="A223" s="7"/>
      <c r="B223"/>
      <c r="C223"/>
      <c r="D223" s="4"/>
      <c r="E223" s="41"/>
      <c r="F223" s="4"/>
      <c r="G223" s="4"/>
      <c r="H223"/>
      <c r="I223"/>
      <c r="J223"/>
      <c r="K223"/>
      <c r="L223"/>
      <c r="M223"/>
      <c r="N223" s="4"/>
      <c r="O223" s="4"/>
      <c r="P223" s="4"/>
      <c r="Q223" s="4"/>
      <c r="R223"/>
      <c r="S223"/>
      <c r="T223"/>
      <c r="U223"/>
      <c r="V223" s="7"/>
      <c r="W223" s="7"/>
      <c r="X223" s="5"/>
      <c r="Y223" s="5"/>
      <c r="Z223" s="7"/>
      <c r="AA223" s="7"/>
    </row>
    <row r="224" spans="1:27" s="1" customFormat="1" x14ac:dyDescent="0.25">
      <c r="A224" s="7"/>
      <c r="B224"/>
      <c r="C224"/>
      <c r="D224" s="4"/>
      <c r="E224" s="41"/>
      <c r="F224" s="4"/>
      <c r="G224" s="4"/>
      <c r="H224"/>
      <c r="I224"/>
      <c r="J224"/>
      <c r="K224"/>
      <c r="L224"/>
      <c r="M224"/>
      <c r="N224" s="4"/>
      <c r="O224" s="4"/>
      <c r="P224" s="4"/>
      <c r="Q224" s="4"/>
      <c r="R224"/>
      <c r="S224"/>
      <c r="T224"/>
      <c r="U224"/>
      <c r="V224" s="7"/>
      <c r="W224" s="7"/>
      <c r="X224" s="5"/>
      <c r="Y224" s="5"/>
      <c r="Z224" s="7"/>
      <c r="AA224" s="7"/>
    </row>
    <row r="225" spans="1:27" s="1" customFormat="1" x14ac:dyDescent="0.25">
      <c r="A225" s="7"/>
      <c r="B225"/>
      <c r="C225"/>
      <c r="D225" s="4"/>
      <c r="E225" s="41"/>
      <c r="F225" s="4"/>
      <c r="G225" s="4"/>
      <c r="H225"/>
      <c r="I225"/>
      <c r="J225"/>
      <c r="K225"/>
      <c r="L225"/>
      <c r="M225"/>
      <c r="N225" s="4"/>
      <c r="O225" s="4"/>
      <c r="P225" s="4"/>
      <c r="Q225" s="4"/>
      <c r="R225"/>
      <c r="S225"/>
      <c r="T225"/>
      <c r="U225"/>
      <c r="V225" s="7"/>
      <c r="W225" s="7"/>
      <c r="X225" s="5"/>
      <c r="Y225" s="5"/>
      <c r="Z225" s="7"/>
      <c r="AA225" s="7"/>
    </row>
    <row r="226" spans="1:27" s="1" customFormat="1" x14ac:dyDescent="0.25">
      <c r="A226" s="7"/>
      <c r="B226"/>
      <c r="C226"/>
      <c r="D226" s="4"/>
      <c r="E226" s="41"/>
      <c r="F226" s="4"/>
      <c r="G226" s="4"/>
      <c r="H226"/>
      <c r="I226"/>
      <c r="J226"/>
      <c r="K226"/>
      <c r="L226"/>
      <c r="M226"/>
      <c r="N226" s="4"/>
      <c r="O226" s="4"/>
      <c r="P226" s="4"/>
      <c r="Q226" s="4"/>
      <c r="R226"/>
      <c r="S226"/>
      <c r="T226"/>
      <c r="U226"/>
      <c r="V226" s="7"/>
      <c r="W226" s="7"/>
      <c r="X226" s="5"/>
      <c r="Y226" s="5"/>
      <c r="Z226" s="7"/>
      <c r="AA226" s="7"/>
    </row>
    <row r="227" spans="1:27" s="1" customFormat="1" x14ac:dyDescent="0.25">
      <c r="A227" s="7"/>
      <c r="B227"/>
      <c r="C227"/>
      <c r="D227" s="4"/>
      <c r="E227" s="41"/>
      <c r="F227" s="4"/>
      <c r="G227" s="4"/>
      <c r="H227"/>
      <c r="I227"/>
      <c r="J227"/>
      <c r="K227"/>
      <c r="L227"/>
      <c r="M227"/>
      <c r="N227" s="4"/>
      <c r="O227" s="4"/>
      <c r="P227" s="4"/>
      <c r="Q227" s="4"/>
      <c r="R227"/>
      <c r="S227"/>
      <c r="T227"/>
      <c r="U227"/>
      <c r="V227" s="7"/>
      <c r="W227" s="7"/>
      <c r="X227" s="5"/>
      <c r="Y227" s="5"/>
      <c r="Z227" s="7"/>
      <c r="AA227" s="7"/>
    </row>
    <row r="228" spans="1:27" s="1" customFormat="1" x14ac:dyDescent="0.25">
      <c r="A228" s="7"/>
      <c r="B228"/>
      <c r="C228"/>
      <c r="D228" s="4"/>
      <c r="E228" s="41"/>
      <c r="F228" s="4"/>
      <c r="G228" s="4"/>
      <c r="H228"/>
      <c r="I228"/>
      <c r="J228"/>
      <c r="K228"/>
      <c r="L228"/>
      <c r="M228"/>
      <c r="N228" s="4"/>
      <c r="O228" s="4"/>
      <c r="P228" s="4"/>
      <c r="Q228" s="4"/>
      <c r="R228"/>
      <c r="S228"/>
      <c r="T228"/>
      <c r="U228"/>
      <c r="V228" s="7"/>
      <c r="W228" s="7"/>
      <c r="X228" s="5"/>
      <c r="Y228" s="5"/>
      <c r="Z228" s="7"/>
      <c r="AA228" s="7"/>
    </row>
    <row r="229" spans="1:27" s="1" customFormat="1" x14ac:dyDescent="0.25">
      <c r="A229" s="7"/>
      <c r="B229"/>
      <c r="C229"/>
      <c r="D229" s="4"/>
      <c r="E229" s="41"/>
      <c r="F229" s="4"/>
      <c r="G229" s="4"/>
      <c r="H229"/>
      <c r="I229"/>
      <c r="J229"/>
      <c r="K229"/>
      <c r="L229"/>
      <c r="M229"/>
      <c r="N229" s="4"/>
      <c r="O229" s="4"/>
      <c r="P229" s="4"/>
      <c r="Q229" s="4"/>
      <c r="R229"/>
      <c r="S229"/>
      <c r="T229"/>
      <c r="U229"/>
      <c r="V229" s="7"/>
      <c r="W229" s="7"/>
      <c r="X229" s="5"/>
      <c r="Y229" s="5"/>
      <c r="Z229" s="7"/>
      <c r="AA229" s="7"/>
    </row>
    <row r="230" spans="1:27" s="1" customFormat="1" x14ac:dyDescent="0.25">
      <c r="A230" s="7"/>
      <c r="B230"/>
      <c r="C230"/>
      <c r="D230" s="4"/>
      <c r="E230" s="41"/>
      <c r="F230" s="4"/>
      <c r="G230" s="4"/>
      <c r="H230"/>
      <c r="I230"/>
      <c r="J230"/>
      <c r="K230"/>
      <c r="L230"/>
      <c r="M230"/>
      <c r="N230" s="4"/>
      <c r="O230" s="4"/>
      <c r="P230" s="4"/>
      <c r="Q230" s="4"/>
      <c r="R230"/>
      <c r="S230"/>
      <c r="T230"/>
      <c r="U230"/>
      <c r="V230" s="7"/>
      <c r="W230" s="7"/>
      <c r="X230" s="5"/>
      <c r="Y230" s="5"/>
      <c r="Z230" s="7"/>
      <c r="AA230" s="7"/>
    </row>
    <row r="231" spans="1:27" s="1" customFormat="1" x14ac:dyDescent="0.25">
      <c r="A231" s="7"/>
      <c r="B231"/>
      <c r="C231"/>
      <c r="D231" s="4"/>
      <c r="E231" s="41"/>
      <c r="F231" s="4"/>
      <c r="G231" s="4"/>
      <c r="H231"/>
      <c r="I231"/>
      <c r="J231"/>
      <c r="K231"/>
      <c r="L231"/>
      <c r="M231"/>
      <c r="N231" s="4"/>
      <c r="O231" s="4"/>
      <c r="P231" s="4"/>
      <c r="Q231" s="4"/>
      <c r="R231"/>
      <c r="S231"/>
      <c r="T231"/>
      <c r="U231"/>
      <c r="V231" s="7"/>
      <c r="W231" s="7"/>
      <c r="X231" s="5"/>
      <c r="Y231" s="5"/>
      <c r="Z231" s="7"/>
      <c r="AA231" s="7"/>
    </row>
    <row r="232" spans="1:27" s="1" customFormat="1" x14ac:dyDescent="0.25">
      <c r="A232" s="7"/>
      <c r="B232"/>
      <c r="C232"/>
      <c r="D232" s="4"/>
      <c r="E232" s="41"/>
      <c r="F232" s="4"/>
      <c r="G232" s="4"/>
      <c r="H232"/>
      <c r="I232"/>
      <c r="J232"/>
      <c r="K232"/>
      <c r="L232"/>
      <c r="M232"/>
      <c r="N232" s="4"/>
      <c r="O232" s="4"/>
      <c r="P232" s="4"/>
      <c r="Q232" s="4"/>
      <c r="R232"/>
      <c r="S232"/>
      <c r="T232"/>
      <c r="U232"/>
      <c r="V232" s="7"/>
      <c r="W232" s="7"/>
      <c r="X232" s="5"/>
      <c r="Y232" s="5"/>
      <c r="Z232" s="7"/>
      <c r="AA232" s="7"/>
    </row>
    <row r="233" spans="1:27" s="1" customFormat="1" x14ac:dyDescent="0.25">
      <c r="A233" s="7"/>
      <c r="B233"/>
      <c r="C233"/>
      <c r="D233" s="4"/>
      <c r="E233" s="41"/>
      <c r="F233" s="4"/>
      <c r="G233" s="4"/>
      <c r="H233"/>
      <c r="I233"/>
      <c r="J233"/>
      <c r="K233"/>
      <c r="L233"/>
      <c r="M233"/>
      <c r="N233" s="4"/>
      <c r="O233" s="4"/>
      <c r="P233" s="4"/>
      <c r="Q233" s="4"/>
      <c r="R233"/>
      <c r="S233"/>
      <c r="T233"/>
      <c r="U233"/>
      <c r="V233" s="7"/>
      <c r="W233" s="7"/>
      <c r="X233" s="5"/>
      <c r="Y233" s="5"/>
      <c r="Z233" s="7"/>
      <c r="AA233" s="7"/>
    </row>
    <row r="234" spans="1:27" s="1" customFormat="1" x14ac:dyDescent="0.25">
      <c r="A234" s="7"/>
      <c r="B234"/>
      <c r="C234"/>
      <c r="D234" s="4"/>
      <c r="E234" s="41"/>
      <c r="F234" s="4"/>
      <c r="G234" s="4"/>
      <c r="H234"/>
      <c r="I234"/>
      <c r="J234"/>
      <c r="K234"/>
      <c r="L234"/>
      <c r="M234"/>
      <c r="N234" s="4"/>
      <c r="O234" s="4"/>
      <c r="P234" s="4"/>
      <c r="Q234" s="4"/>
      <c r="R234"/>
      <c r="S234"/>
      <c r="T234"/>
      <c r="U234"/>
      <c r="V234" s="7"/>
      <c r="W234" s="7"/>
      <c r="X234" s="5"/>
      <c r="Y234" s="5"/>
      <c r="Z234" s="7"/>
      <c r="AA234" s="7"/>
    </row>
    <row r="235" spans="1:27" s="1" customFormat="1" x14ac:dyDescent="0.25">
      <c r="A235" s="7"/>
      <c r="B235"/>
      <c r="C235"/>
      <c r="D235" s="4"/>
      <c r="E235" s="41"/>
      <c r="F235" s="4"/>
      <c r="G235" s="4"/>
      <c r="H235"/>
      <c r="I235"/>
      <c r="J235"/>
      <c r="K235"/>
      <c r="L235"/>
      <c r="M235"/>
      <c r="N235" s="4"/>
      <c r="O235" s="4"/>
      <c r="P235" s="4"/>
      <c r="Q235" s="4"/>
      <c r="R235"/>
      <c r="S235"/>
      <c r="T235"/>
      <c r="U235"/>
      <c r="V235" s="7"/>
      <c r="W235" s="7"/>
      <c r="X235" s="5"/>
      <c r="Y235" s="5"/>
      <c r="Z235" s="7"/>
      <c r="AA235" s="7"/>
    </row>
    <row r="236" spans="1:27" s="1" customFormat="1" x14ac:dyDescent="0.25">
      <c r="A236" s="7"/>
      <c r="B236"/>
      <c r="C236"/>
      <c r="D236" s="4"/>
      <c r="E236" s="41"/>
      <c r="F236" s="4"/>
      <c r="G236" s="4"/>
      <c r="H236"/>
      <c r="I236"/>
      <c r="J236"/>
      <c r="K236"/>
      <c r="L236"/>
      <c r="M236"/>
      <c r="N236" s="4"/>
      <c r="O236" s="4"/>
      <c r="P236" s="4"/>
      <c r="Q236" s="4"/>
      <c r="R236"/>
      <c r="S236"/>
      <c r="T236"/>
      <c r="U236"/>
      <c r="V236" s="7"/>
      <c r="W236" s="7"/>
      <c r="X236" s="5"/>
      <c r="Y236" s="5"/>
      <c r="Z236" s="7"/>
      <c r="AA236" s="7"/>
    </row>
    <row r="237" spans="1:27" s="1" customFormat="1" x14ac:dyDescent="0.25">
      <c r="A237" s="7"/>
      <c r="B237"/>
      <c r="C237"/>
      <c r="D237" s="4"/>
      <c r="E237" s="41"/>
      <c r="F237" s="4"/>
      <c r="G237" s="4"/>
      <c r="H237"/>
      <c r="I237"/>
      <c r="J237"/>
      <c r="K237"/>
      <c r="L237"/>
      <c r="M237"/>
      <c r="N237" s="4"/>
      <c r="O237" s="4"/>
      <c r="P237" s="4"/>
      <c r="Q237" s="4"/>
      <c r="R237"/>
      <c r="S237"/>
      <c r="T237"/>
      <c r="U237"/>
      <c r="V237" s="7"/>
      <c r="W237" s="7"/>
      <c r="X237" s="5"/>
      <c r="Y237" s="5"/>
      <c r="Z237" s="7"/>
      <c r="AA237" s="7"/>
    </row>
    <row r="238" spans="1:27" s="1" customFormat="1" x14ac:dyDescent="0.25">
      <c r="A238" s="7"/>
      <c r="B238"/>
      <c r="C238"/>
      <c r="D238" s="4"/>
      <c r="E238" s="41"/>
      <c r="F238" s="4"/>
      <c r="G238" s="4"/>
      <c r="H238"/>
      <c r="I238"/>
      <c r="J238"/>
      <c r="K238"/>
      <c r="L238"/>
      <c r="M238"/>
      <c r="N238" s="4"/>
      <c r="O238" s="4"/>
      <c r="P238" s="4"/>
      <c r="Q238" s="4"/>
      <c r="R238"/>
      <c r="S238"/>
      <c r="T238"/>
      <c r="U238"/>
      <c r="V238" s="7"/>
      <c r="W238" s="7"/>
      <c r="X238" s="5"/>
      <c r="Y238" s="5"/>
      <c r="Z238" s="7"/>
      <c r="AA238" s="7"/>
    </row>
    <row r="239" spans="1:27" s="1" customFormat="1" x14ac:dyDescent="0.25">
      <c r="A239" s="7"/>
      <c r="B239"/>
      <c r="C239"/>
      <c r="D239" s="4"/>
      <c r="E239" s="41"/>
      <c r="F239" s="4"/>
      <c r="G239" s="4"/>
      <c r="H239"/>
      <c r="I239"/>
      <c r="J239"/>
      <c r="K239"/>
      <c r="L239"/>
      <c r="M239"/>
      <c r="N239" s="4"/>
      <c r="O239" s="4"/>
      <c r="P239" s="4"/>
      <c r="Q239" s="4"/>
      <c r="R239"/>
      <c r="S239"/>
      <c r="T239"/>
      <c r="U239"/>
      <c r="V239" s="7"/>
      <c r="W239" s="7"/>
      <c r="X239" s="5"/>
      <c r="Y239" s="5"/>
      <c r="Z239" s="7"/>
      <c r="AA239" s="7"/>
    </row>
    <row r="240" spans="1:27" s="1" customFormat="1" x14ac:dyDescent="0.25">
      <c r="A240" s="7"/>
      <c r="B240"/>
      <c r="C240"/>
      <c r="D240" s="4"/>
      <c r="E240" s="41"/>
      <c r="F240" s="4"/>
      <c r="G240" s="4"/>
      <c r="H240"/>
      <c r="I240"/>
      <c r="J240"/>
      <c r="K240"/>
      <c r="L240"/>
      <c r="M240"/>
      <c r="N240" s="4"/>
      <c r="O240" s="4"/>
      <c r="P240" s="4"/>
      <c r="Q240" s="4"/>
      <c r="R240"/>
      <c r="S240"/>
      <c r="T240"/>
      <c r="U240"/>
      <c r="V240" s="7"/>
      <c r="W240" s="7"/>
      <c r="X240" s="5"/>
      <c r="Y240" s="5"/>
      <c r="Z240" s="7"/>
      <c r="AA240" s="7"/>
    </row>
    <row r="241" spans="1:27" s="1" customFormat="1" x14ac:dyDescent="0.25">
      <c r="A241" s="7"/>
      <c r="B241"/>
      <c r="C241"/>
      <c r="D241" s="4"/>
      <c r="E241" s="41"/>
      <c r="F241" s="4"/>
      <c r="G241" s="4"/>
      <c r="H241"/>
      <c r="I241"/>
      <c r="J241"/>
      <c r="K241"/>
      <c r="L241"/>
      <c r="M241"/>
      <c r="N241" s="4"/>
      <c r="O241" s="4"/>
      <c r="P241" s="4"/>
      <c r="Q241" s="4"/>
      <c r="R241"/>
      <c r="S241"/>
      <c r="T241"/>
      <c r="U241"/>
      <c r="V241" s="7"/>
      <c r="W241" s="7"/>
      <c r="X241" s="5"/>
      <c r="Y241" s="5"/>
      <c r="Z241" s="7"/>
      <c r="AA241" s="7"/>
    </row>
    <row r="242" spans="1:27" s="1" customFormat="1" x14ac:dyDescent="0.25">
      <c r="A242" s="7"/>
      <c r="B242"/>
      <c r="C242"/>
      <c r="D242" s="4"/>
      <c r="E242" s="41"/>
      <c r="F242" s="4"/>
      <c r="G242" s="4"/>
      <c r="H242"/>
      <c r="I242"/>
      <c r="J242"/>
      <c r="K242"/>
      <c r="L242"/>
      <c r="M242"/>
      <c r="N242" s="4"/>
      <c r="O242" s="4"/>
      <c r="P242" s="4"/>
      <c r="Q242" s="4"/>
      <c r="R242"/>
      <c r="S242"/>
      <c r="T242"/>
      <c r="U242"/>
      <c r="V242" s="7"/>
      <c r="W242" s="7"/>
      <c r="X242" s="5"/>
      <c r="Y242" s="5"/>
      <c r="Z242" s="7"/>
      <c r="AA242" s="7"/>
    </row>
    <row r="243" spans="1:27" s="1" customFormat="1" x14ac:dyDescent="0.25">
      <c r="A243" s="7"/>
      <c r="B243"/>
      <c r="C243"/>
      <c r="D243" s="4"/>
      <c r="E243" s="41"/>
      <c r="F243" s="4"/>
      <c r="G243" s="4"/>
      <c r="H243"/>
      <c r="I243"/>
      <c r="J243"/>
      <c r="K243"/>
      <c r="L243"/>
      <c r="M243"/>
      <c r="N243" s="4"/>
      <c r="O243" s="4"/>
      <c r="P243" s="4"/>
      <c r="Q243" s="4"/>
      <c r="R243"/>
      <c r="S243"/>
      <c r="T243"/>
      <c r="U243"/>
      <c r="V243" s="7"/>
      <c r="W243" s="7"/>
      <c r="X243" s="5"/>
      <c r="Y243" s="5"/>
      <c r="Z243" s="7"/>
      <c r="AA243" s="7"/>
    </row>
    <row r="244" spans="1:27" s="1" customFormat="1" x14ac:dyDescent="0.25">
      <c r="A244" s="7"/>
      <c r="B244"/>
      <c r="C244"/>
      <c r="D244" s="4"/>
      <c r="E244" s="41"/>
      <c r="F244" s="4"/>
      <c r="G244" s="4"/>
      <c r="H244"/>
      <c r="I244"/>
      <c r="J244"/>
      <c r="K244"/>
      <c r="L244"/>
      <c r="M244"/>
      <c r="N244" s="4"/>
      <c r="O244" s="4"/>
      <c r="P244" s="4"/>
      <c r="Q244" s="4"/>
      <c r="R244"/>
      <c r="S244"/>
      <c r="T244"/>
      <c r="U244"/>
      <c r="V244" s="7"/>
      <c r="W244" s="7"/>
      <c r="X244" s="5"/>
      <c r="Y244" s="5"/>
      <c r="Z244" s="7"/>
      <c r="AA244" s="7"/>
    </row>
    <row r="245" spans="1:27" s="1" customFormat="1" x14ac:dyDescent="0.25">
      <c r="A245" s="7"/>
      <c r="B245"/>
      <c r="C245"/>
      <c r="D245" s="4"/>
      <c r="E245" s="41"/>
      <c r="F245" s="4"/>
      <c r="G245" s="4"/>
      <c r="H245"/>
      <c r="I245"/>
      <c r="J245"/>
      <c r="K245"/>
      <c r="L245"/>
      <c r="M245"/>
      <c r="N245" s="4"/>
      <c r="O245" s="4"/>
      <c r="P245" s="4"/>
      <c r="Q245" s="4"/>
      <c r="R245"/>
      <c r="S245"/>
      <c r="T245"/>
      <c r="U245"/>
      <c r="V245" s="7"/>
      <c r="W245" s="7"/>
      <c r="X245" s="5"/>
      <c r="Y245" s="5"/>
      <c r="Z245" s="7"/>
      <c r="AA245" s="7"/>
    </row>
    <row r="246" spans="1:27" s="1" customFormat="1" x14ac:dyDescent="0.25">
      <c r="A246" s="7"/>
      <c r="B246"/>
      <c r="C246"/>
      <c r="D246" s="4"/>
      <c r="E246" s="41"/>
      <c r="F246" s="4"/>
      <c r="G246" s="4"/>
      <c r="H246"/>
      <c r="I246"/>
      <c r="J246"/>
      <c r="K246"/>
      <c r="L246"/>
      <c r="M246"/>
      <c r="N246" s="4"/>
      <c r="O246" s="4"/>
      <c r="P246" s="4"/>
      <c r="Q246" s="4"/>
      <c r="R246"/>
      <c r="S246"/>
      <c r="T246"/>
      <c r="U246"/>
      <c r="V246" s="7"/>
      <c r="W246" s="7"/>
      <c r="X246" s="5"/>
      <c r="Y246" s="5"/>
      <c r="Z246" s="7"/>
      <c r="AA246" s="7"/>
    </row>
    <row r="247" spans="1:27" s="1" customFormat="1" x14ac:dyDescent="0.25">
      <c r="A247" s="7"/>
      <c r="B247"/>
      <c r="C247"/>
      <c r="D247" s="4"/>
      <c r="E247" s="41"/>
      <c r="F247" s="4"/>
      <c r="G247" s="4"/>
      <c r="H247"/>
      <c r="I247"/>
      <c r="J247"/>
      <c r="K247"/>
      <c r="L247"/>
      <c r="M247"/>
      <c r="N247" s="4"/>
      <c r="O247" s="4"/>
      <c r="P247" s="4"/>
      <c r="Q247" s="4"/>
      <c r="R247"/>
      <c r="S247"/>
      <c r="T247"/>
      <c r="U247"/>
      <c r="V247" s="7"/>
      <c r="W247" s="7"/>
      <c r="X247" s="5"/>
      <c r="Y247" s="5"/>
      <c r="Z247" s="7"/>
      <c r="AA247" s="7"/>
    </row>
    <row r="248" spans="1:27" s="1" customFormat="1" x14ac:dyDescent="0.25">
      <c r="A248" s="7"/>
      <c r="B248"/>
      <c r="C248"/>
      <c r="D248" s="4"/>
      <c r="E248" s="41"/>
      <c r="F248" s="4"/>
      <c r="G248" s="4"/>
      <c r="H248"/>
      <c r="I248"/>
      <c r="J248"/>
      <c r="K248"/>
      <c r="L248"/>
      <c r="M248"/>
      <c r="N248" s="4"/>
      <c r="O248" s="4"/>
      <c r="P248" s="4"/>
      <c r="Q248" s="4"/>
      <c r="R248"/>
      <c r="S248"/>
      <c r="T248"/>
      <c r="U248"/>
      <c r="V248" s="7"/>
      <c r="W248" s="7"/>
      <c r="X248" s="5"/>
      <c r="Y248" s="5"/>
      <c r="Z248" s="7"/>
      <c r="AA248" s="7"/>
    </row>
    <row r="249" spans="1:27" s="1" customFormat="1" x14ac:dyDescent="0.25">
      <c r="A249" s="7"/>
      <c r="B249"/>
      <c r="C249"/>
      <c r="D249" s="4"/>
      <c r="E249" s="41"/>
      <c r="F249" s="4"/>
      <c r="G249" s="4"/>
      <c r="H249"/>
      <c r="I249"/>
      <c r="J249"/>
      <c r="K249"/>
      <c r="L249"/>
      <c r="M249"/>
      <c r="N249" s="4"/>
      <c r="O249" s="4"/>
      <c r="P249" s="4"/>
      <c r="Q249" s="4"/>
      <c r="R249"/>
      <c r="S249"/>
      <c r="T249"/>
      <c r="U249"/>
      <c r="V249" s="7"/>
      <c r="W249" s="7"/>
      <c r="X249" s="5"/>
      <c r="Y249" s="5"/>
      <c r="Z249" s="7"/>
      <c r="AA249" s="7"/>
    </row>
    <row r="250" spans="1:27" s="1" customFormat="1" x14ac:dyDescent="0.25">
      <c r="A250" s="7"/>
      <c r="B250"/>
      <c r="C250"/>
      <c r="D250" s="4"/>
      <c r="E250" s="41"/>
      <c r="F250" s="4"/>
      <c r="G250" s="4"/>
      <c r="H250"/>
      <c r="I250"/>
      <c r="J250"/>
      <c r="K250"/>
      <c r="L250"/>
      <c r="M250"/>
      <c r="N250" s="4"/>
      <c r="O250" s="4"/>
      <c r="P250" s="4"/>
      <c r="Q250" s="4"/>
      <c r="R250"/>
      <c r="S250"/>
      <c r="T250"/>
      <c r="U250"/>
      <c r="V250" s="7"/>
      <c r="W250" s="7"/>
      <c r="X250" s="5"/>
      <c r="Y250" s="5"/>
      <c r="Z250" s="7"/>
      <c r="AA250" s="7"/>
    </row>
    <row r="251" spans="1:27" s="1" customFormat="1" x14ac:dyDescent="0.25">
      <c r="A251" s="7"/>
      <c r="B251"/>
      <c r="C251"/>
      <c r="D251" s="4"/>
      <c r="E251" s="41"/>
      <c r="F251" s="4"/>
      <c r="G251" s="4"/>
      <c r="H251"/>
      <c r="I251"/>
      <c r="J251"/>
      <c r="K251"/>
      <c r="L251"/>
      <c r="M251"/>
      <c r="N251" s="4"/>
      <c r="O251" s="4"/>
      <c r="P251" s="4"/>
      <c r="Q251" s="4"/>
      <c r="R251"/>
      <c r="S251"/>
      <c r="T251"/>
      <c r="U251"/>
      <c r="V251" s="7"/>
      <c r="W251" s="7"/>
      <c r="X251" s="5"/>
      <c r="Y251" s="5"/>
      <c r="Z251" s="7"/>
      <c r="AA251" s="7"/>
    </row>
    <row r="252" spans="1:27" s="1" customFormat="1" x14ac:dyDescent="0.25">
      <c r="A252" s="7"/>
      <c r="B252"/>
      <c r="C252"/>
      <c r="D252" s="4"/>
      <c r="E252" s="41"/>
      <c r="F252" s="4"/>
      <c r="G252" s="4"/>
      <c r="H252"/>
      <c r="I252"/>
      <c r="J252"/>
      <c r="K252"/>
      <c r="L252"/>
      <c r="M252"/>
      <c r="N252" s="4"/>
      <c r="O252" s="4"/>
      <c r="P252" s="4"/>
      <c r="Q252" s="4"/>
      <c r="R252"/>
      <c r="S252"/>
      <c r="T252"/>
      <c r="U252"/>
      <c r="V252" s="7"/>
      <c r="W252" s="7"/>
      <c r="X252" s="5"/>
      <c r="Y252" s="5"/>
      <c r="Z252" s="7"/>
      <c r="AA252" s="7"/>
    </row>
    <row r="253" spans="1:27" s="1" customFormat="1" x14ac:dyDescent="0.25">
      <c r="A253" s="7"/>
      <c r="B253"/>
      <c r="C253"/>
      <c r="D253" s="4"/>
      <c r="E253" s="41"/>
      <c r="F253" s="4"/>
      <c r="G253" s="4"/>
      <c r="H253"/>
      <c r="I253"/>
      <c r="J253"/>
      <c r="K253"/>
      <c r="L253"/>
      <c r="M253"/>
      <c r="N253" s="4"/>
      <c r="O253" s="4"/>
      <c r="P253" s="4"/>
      <c r="Q253" s="4"/>
      <c r="R253"/>
      <c r="S253"/>
      <c r="T253"/>
      <c r="U253"/>
      <c r="V253" s="7"/>
      <c r="W253" s="7"/>
      <c r="X253" s="5"/>
      <c r="Y253" s="5"/>
      <c r="Z253" s="7"/>
      <c r="AA253" s="7"/>
    </row>
    <row r="254" spans="1:27" s="1" customFormat="1" x14ac:dyDescent="0.25">
      <c r="A254" s="7"/>
      <c r="B254"/>
      <c r="C254"/>
      <c r="D254" s="4"/>
      <c r="E254" s="41"/>
      <c r="F254" s="4"/>
      <c r="G254" s="4"/>
      <c r="H254"/>
      <c r="I254"/>
      <c r="J254"/>
      <c r="K254"/>
      <c r="L254"/>
      <c r="M254"/>
      <c r="N254" s="4"/>
      <c r="O254" s="4"/>
      <c r="P254" s="4"/>
      <c r="Q254" s="4"/>
      <c r="R254"/>
      <c r="S254"/>
      <c r="T254"/>
      <c r="U254"/>
      <c r="V254" s="7"/>
      <c r="W254" s="7"/>
      <c r="X254" s="5"/>
      <c r="Y254" s="5"/>
      <c r="Z254" s="7"/>
      <c r="AA254" s="7"/>
    </row>
    <row r="255" spans="1:27" s="1" customFormat="1" x14ac:dyDescent="0.25">
      <c r="A255" s="7"/>
      <c r="B255"/>
      <c r="C255"/>
      <c r="D255" s="4"/>
      <c r="E255" s="41"/>
      <c r="F255" s="4"/>
      <c r="G255" s="4"/>
      <c r="H255"/>
      <c r="I255"/>
      <c r="J255"/>
      <c r="K255"/>
      <c r="L255"/>
      <c r="M255"/>
      <c r="N255" s="4"/>
      <c r="O255" s="4"/>
      <c r="P255" s="4"/>
      <c r="Q255" s="4"/>
      <c r="R255"/>
      <c r="S255"/>
      <c r="T255"/>
      <c r="U255"/>
      <c r="V255" s="7"/>
      <c r="W255" s="7"/>
      <c r="X255" s="5"/>
      <c r="Y255" s="5"/>
      <c r="Z255" s="7"/>
      <c r="AA255" s="7"/>
    </row>
    <row r="256" spans="1:27" s="1" customFormat="1" x14ac:dyDescent="0.25">
      <c r="A256" s="7"/>
      <c r="B256"/>
      <c r="C256"/>
      <c r="D256" s="4"/>
      <c r="E256" s="41"/>
      <c r="F256" s="4"/>
      <c r="G256" s="4"/>
      <c r="H256"/>
      <c r="I256"/>
      <c r="J256"/>
      <c r="K256"/>
      <c r="L256"/>
      <c r="M256"/>
      <c r="N256" s="4"/>
      <c r="O256" s="4"/>
      <c r="P256" s="4"/>
      <c r="Q256" s="4"/>
      <c r="R256"/>
      <c r="S256"/>
      <c r="T256"/>
      <c r="U256"/>
      <c r="V256" s="7"/>
      <c r="W256" s="7"/>
      <c r="X256" s="5"/>
      <c r="Y256" s="5"/>
      <c r="Z256" s="7"/>
      <c r="AA256" s="7"/>
    </row>
    <row r="257" spans="1:27" s="1" customFormat="1" x14ac:dyDescent="0.25">
      <c r="A257" s="7"/>
      <c r="B257"/>
      <c r="C257"/>
      <c r="D257" s="4"/>
      <c r="E257" s="41"/>
      <c r="F257" s="4"/>
      <c r="G257" s="4"/>
      <c r="H257"/>
      <c r="I257"/>
      <c r="J257"/>
      <c r="K257"/>
      <c r="L257"/>
      <c r="M257"/>
      <c r="N257" s="4"/>
      <c r="O257" s="4"/>
      <c r="P257" s="4"/>
      <c r="Q257" s="4"/>
      <c r="R257"/>
      <c r="S257"/>
      <c r="T257"/>
      <c r="U257"/>
      <c r="V257" s="7"/>
      <c r="W257" s="7"/>
      <c r="X257" s="5"/>
      <c r="Y257" s="5"/>
      <c r="Z257" s="7"/>
      <c r="AA257" s="7"/>
    </row>
    <row r="258" spans="1:27" s="1" customFormat="1" x14ac:dyDescent="0.25">
      <c r="A258" s="7"/>
      <c r="B258"/>
      <c r="C258"/>
      <c r="D258" s="4"/>
      <c r="E258" s="41"/>
      <c r="F258" s="4"/>
      <c r="G258" s="4"/>
      <c r="H258"/>
      <c r="I258"/>
      <c r="J258"/>
      <c r="K258"/>
      <c r="L258"/>
      <c r="M258"/>
      <c r="N258" s="4"/>
      <c r="O258" s="4"/>
      <c r="P258" s="4"/>
      <c r="Q258" s="4"/>
      <c r="R258"/>
      <c r="S258"/>
      <c r="T258"/>
      <c r="U258"/>
      <c r="V258" s="7"/>
      <c r="W258" s="7"/>
      <c r="X258" s="5"/>
      <c r="Y258" s="5"/>
      <c r="Z258" s="7"/>
      <c r="AA258" s="7"/>
    </row>
    <row r="259" spans="1:27" s="1" customFormat="1" x14ac:dyDescent="0.25">
      <c r="A259" s="7"/>
      <c r="B259"/>
      <c r="C259"/>
      <c r="D259" s="4"/>
      <c r="E259" s="41"/>
      <c r="F259" s="4"/>
      <c r="G259" s="4"/>
      <c r="H259"/>
      <c r="I259"/>
      <c r="J259"/>
      <c r="K259"/>
      <c r="L259"/>
      <c r="M259"/>
      <c r="N259" s="4"/>
      <c r="O259" s="4"/>
      <c r="P259" s="4"/>
      <c r="Q259" s="4"/>
      <c r="R259"/>
      <c r="S259"/>
      <c r="T259"/>
      <c r="U259"/>
      <c r="V259" s="7"/>
      <c r="W259" s="7"/>
      <c r="X259" s="5"/>
      <c r="Y259" s="5"/>
      <c r="Z259" s="7"/>
      <c r="AA259" s="7"/>
    </row>
    <row r="260" spans="1:27" s="1" customFormat="1" x14ac:dyDescent="0.25">
      <c r="A260" s="7"/>
      <c r="B260"/>
      <c r="C260"/>
      <c r="D260" s="4"/>
      <c r="E260" s="41"/>
      <c r="F260" s="4"/>
      <c r="G260" s="4"/>
      <c r="H260"/>
      <c r="I260"/>
      <c r="J260"/>
      <c r="K260"/>
      <c r="L260"/>
      <c r="M260"/>
      <c r="N260" s="4"/>
      <c r="O260" s="4"/>
      <c r="P260" s="4"/>
      <c r="Q260" s="4"/>
      <c r="R260"/>
      <c r="S260"/>
      <c r="T260"/>
      <c r="U260"/>
      <c r="V260" s="7"/>
      <c r="W260" s="7"/>
      <c r="X260" s="5"/>
      <c r="Y260" s="5"/>
      <c r="Z260" s="7"/>
      <c r="AA260" s="7"/>
    </row>
    <row r="261" spans="1:27" s="1" customFormat="1" x14ac:dyDescent="0.25">
      <c r="A261" s="7"/>
      <c r="B261"/>
      <c r="C261"/>
      <c r="D261" s="4"/>
      <c r="E261" s="41"/>
      <c r="F261" s="4"/>
      <c r="G261" s="4"/>
      <c r="H261"/>
      <c r="I261"/>
      <c r="J261"/>
      <c r="K261"/>
      <c r="L261"/>
      <c r="M261"/>
      <c r="N261" s="4"/>
      <c r="O261" s="4"/>
      <c r="P261" s="4"/>
      <c r="Q261" s="4"/>
      <c r="R261"/>
      <c r="S261"/>
      <c r="T261"/>
      <c r="U261"/>
      <c r="V261" s="7"/>
      <c r="W261" s="7"/>
      <c r="X261" s="5"/>
      <c r="Y261" s="5"/>
      <c r="Z261" s="7"/>
      <c r="AA261" s="7"/>
    </row>
    <row r="262" spans="1:27" s="1" customFormat="1" x14ac:dyDescent="0.25">
      <c r="A262" s="7"/>
      <c r="B262"/>
      <c r="C262"/>
      <c r="D262" s="4"/>
      <c r="E262" s="41"/>
      <c r="F262" s="4"/>
      <c r="G262" s="4"/>
      <c r="H262"/>
      <c r="I262"/>
      <c r="J262"/>
      <c r="K262"/>
      <c r="L262"/>
      <c r="M262"/>
      <c r="N262" s="4"/>
      <c r="O262" s="4"/>
      <c r="P262" s="4"/>
      <c r="Q262" s="4"/>
      <c r="R262"/>
      <c r="S262"/>
      <c r="T262"/>
      <c r="U262"/>
      <c r="V262" s="7"/>
      <c r="W262" s="7"/>
      <c r="X262" s="5"/>
      <c r="Y262" s="5"/>
      <c r="Z262" s="7"/>
      <c r="AA262" s="7"/>
    </row>
    <row r="263" spans="1:27" s="1" customFormat="1" x14ac:dyDescent="0.25">
      <c r="A263" s="7"/>
      <c r="B263"/>
      <c r="C263"/>
      <c r="D263" s="4"/>
      <c r="E263" s="41"/>
      <c r="F263" s="4"/>
      <c r="G263" s="4"/>
      <c r="H263"/>
      <c r="I263"/>
      <c r="J263"/>
      <c r="K263"/>
      <c r="L263"/>
      <c r="M263"/>
      <c r="N263" s="4"/>
      <c r="O263" s="4"/>
      <c r="P263" s="4"/>
      <c r="Q263" s="4"/>
      <c r="R263"/>
      <c r="S263"/>
      <c r="T263"/>
      <c r="U263"/>
      <c r="V263" s="7"/>
      <c r="W263" s="7"/>
      <c r="X263" s="5"/>
      <c r="Y263" s="5"/>
      <c r="Z263" s="7"/>
      <c r="AA263" s="7"/>
    </row>
    <row r="264" spans="1:27" s="1" customFormat="1" x14ac:dyDescent="0.25">
      <c r="A264" s="7"/>
      <c r="B264"/>
      <c r="C264"/>
      <c r="D264" s="4"/>
      <c r="E264" s="41"/>
      <c r="F264" s="4"/>
      <c r="G264" s="4"/>
      <c r="H264"/>
      <c r="I264"/>
      <c r="J264"/>
      <c r="K264"/>
      <c r="L264"/>
      <c r="M264"/>
      <c r="N264" s="4"/>
      <c r="O264" s="4"/>
      <c r="P264" s="4"/>
      <c r="Q264" s="4"/>
      <c r="R264"/>
      <c r="S264"/>
      <c r="T264"/>
      <c r="U264"/>
      <c r="V264" s="7"/>
      <c r="W264" s="7"/>
      <c r="X264" s="5"/>
      <c r="Y264" s="5"/>
      <c r="Z264" s="7"/>
      <c r="AA264" s="7"/>
    </row>
    <row r="265" spans="1:27" s="1" customFormat="1" x14ac:dyDescent="0.25">
      <c r="A265" s="7"/>
      <c r="B265"/>
      <c r="C265"/>
      <c r="D265" s="4"/>
      <c r="E265" s="41"/>
      <c r="F265" s="4"/>
      <c r="G265" s="4"/>
      <c r="H265"/>
      <c r="I265"/>
      <c r="J265"/>
      <c r="K265"/>
      <c r="L265"/>
      <c r="M265"/>
      <c r="N265" s="4"/>
      <c r="O265" s="4"/>
      <c r="P265" s="4"/>
      <c r="Q265" s="4"/>
      <c r="R265"/>
      <c r="S265"/>
      <c r="T265"/>
      <c r="U265"/>
      <c r="V265" s="7"/>
      <c r="W265" s="7"/>
      <c r="X265" s="5"/>
      <c r="Y265" s="5"/>
      <c r="Z265" s="7"/>
      <c r="AA265" s="7"/>
    </row>
    <row r="266" spans="1:27" s="1" customFormat="1" x14ac:dyDescent="0.25">
      <c r="A266" s="7"/>
      <c r="B266"/>
      <c r="C266"/>
      <c r="D266" s="4"/>
      <c r="E266" s="41"/>
      <c r="F266" s="4"/>
      <c r="G266" s="4"/>
      <c r="H266"/>
      <c r="I266"/>
      <c r="J266"/>
      <c r="K266"/>
      <c r="L266"/>
      <c r="M266"/>
      <c r="N266" s="4"/>
      <c r="O266" s="4"/>
      <c r="P266" s="4"/>
      <c r="Q266" s="4"/>
      <c r="R266"/>
      <c r="S266"/>
      <c r="T266"/>
      <c r="U266"/>
      <c r="V266" s="7"/>
      <c r="W266" s="7"/>
      <c r="X266" s="5"/>
      <c r="Y266" s="5"/>
      <c r="Z266" s="7"/>
      <c r="AA266" s="7"/>
    </row>
    <row r="267" spans="1:27" s="1" customFormat="1" x14ac:dyDescent="0.25">
      <c r="A267" s="7"/>
      <c r="B267"/>
      <c r="C267"/>
      <c r="D267" s="4"/>
      <c r="E267" s="41"/>
      <c r="F267" s="4"/>
      <c r="G267" s="4"/>
      <c r="H267"/>
      <c r="I267"/>
      <c r="J267"/>
      <c r="K267"/>
      <c r="L267"/>
      <c r="M267"/>
      <c r="N267" s="4"/>
      <c r="O267" s="4"/>
      <c r="P267" s="4"/>
      <c r="Q267" s="4"/>
      <c r="R267"/>
      <c r="S267"/>
      <c r="T267"/>
      <c r="U267"/>
      <c r="V267" s="7"/>
      <c r="W267" s="7"/>
      <c r="X267" s="5"/>
      <c r="Y267" s="5"/>
      <c r="Z267" s="7"/>
      <c r="AA267" s="7"/>
    </row>
    <row r="268" spans="1:27" s="1" customFormat="1" x14ac:dyDescent="0.25">
      <c r="A268" s="7"/>
      <c r="B268"/>
      <c r="C268"/>
      <c r="D268" s="4"/>
      <c r="E268" s="41"/>
      <c r="F268" s="4"/>
      <c r="G268" s="4"/>
      <c r="H268"/>
      <c r="I268"/>
      <c r="J268"/>
      <c r="K268"/>
      <c r="L268"/>
      <c r="M268"/>
      <c r="N268" s="4"/>
      <c r="O268" s="4"/>
      <c r="P268" s="4"/>
      <c r="Q268" s="4"/>
      <c r="R268"/>
      <c r="S268"/>
      <c r="T268"/>
      <c r="U268"/>
      <c r="V268" s="7"/>
      <c r="W268" s="7"/>
      <c r="X268" s="5"/>
      <c r="Y268" s="5"/>
      <c r="Z268" s="7"/>
      <c r="AA268" s="7"/>
    </row>
    <row r="269" spans="1:27" s="1" customFormat="1" x14ac:dyDescent="0.25">
      <c r="A269" s="7"/>
      <c r="B269"/>
      <c r="C269"/>
      <c r="D269" s="4"/>
      <c r="E269" s="41"/>
      <c r="F269" s="4"/>
      <c r="G269" s="4"/>
      <c r="H269"/>
      <c r="I269"/>
      <c r="J269"/>
      <c r="K269"/>
      <c r="L269"/>
      <c r="M269"/>
      <c r="N269" s="4"/>
      <c r="O269" s="4"/>
      <c r="P269" s="4"/>
      <c r="Q269" s="4"/>
      <c r="R269"/>
      <c r="S269"/>
      <c r="T269"/>
      <c r="U269"/>
      <c r="V269" s="7"/>
      <c r="W269" s="7"/>
      <c r="X269" s="5"/>
      <c r="Y269" s="5"/>
      <c r="Z269" s="7"/>
      <c r="AA269" s="7"/>
    </row>
    <row r="270" spans="1:27" s="1" customFormat="1" x14ac:dyDescent="0.25">
      <c r="A270" s="7"/>
      <c r="B270"/>
      <c r="C270"/>
      <c r="D270" s="4"/>
      <c r="E270" s="41"/>
      <c r="F270" s="4"/>
      <c r="G270" s="4"/>
      <c r="H270"/>
      <c r="I270"/>
      <c r="J270"/>
      <c r="K270"/>
      <c r="L270"/>
      <c r="M270"/>
      <c r="N270" s="4"/>
      <c r="O270" s="4"/>
      <c r="P270" s="4"/>
      <c r="Q270" s="4"/>
      <c r="R270"/>
      <c r="S270"/>
      <c r="T270"/>
      <c r="U270"/>
      <c r="V270" s="7"/>
      <c r="W270" s="7"/>
      <c r="X270" s="5"/>
      <c r="Y270" s="5"/>
      <c r="Z270" s="7"/>
      <c r="AA270" s="7"/>
    </row>
    <row r="271" spans="1:27" s="1" customFormat="1" x14ac:dyDescent="0.25">
      <c r="A271" s="7"/>
      <c r="B271"/>
      <c r="C271"/>
      <c r="D271" s="4"/>
      <c r="E271" s="41"/>
      <c r="F271" s="4"/>
      <c r="G271" s="4"/>
      <c r="H271"/>
      <c r="I271"/>
      <c r="J271"/>
      <c r="K271"/>
      <c r="L271"/>
      <c r="M271"/>
      <c r="N271" s="4"/>
      <c r="O271" s="4"/>
      <c r="P271" s="4"/>
      <c r="Q271" s="4"/>
      <c r="R271"/>
      <c r="S271"/>
      <c r="T271"/>
      <c r="U271"/>
      <c r="V271" s="7"/>
      <c r="W271" s="7"/>
      <c r="X271" s="5"/>
      <c r="Y271" s="5"/>
      <c r="Z271" s="7"/>
      <c r="AA271" s="7"/>
    </row>
    <row r="272" spans="1:27" s="1" customFormat="1" x14ac:dyDescent="0.25">
      <c r="A272" s="7"/>
      <c r="B272"/>
      <c r="C272"/>
      <c r="D272" s="4"/>
      <c r="E272" s="41"/>
      <c r="F272" s="4"/>
      <c r="G272" s="4"/>
      <c r="H272"/>
      <c r="I272"/>
      <c r="J272"/>
      <c r="K272"/>
      <c r="L272"/>
      <c r="M272"/>
      <c r="N272" s="4"/>
      <c r="O272" s="4"/>
      <c r="P272" s="4"/>
      <c r="Q272" s="4"/>
      <c r="R272"/>
      <c r="S272"/>
      <c r="T272"/>
      <c r="U272"/>
      <c r="V272" s="7"/>
      <c r="W272" s="7"/>
      <c r="X272" s="5"/>
      <c r="Y272" s="5"/>
      <c r="Z272" s="7"/>
      <c r="AA272" s="7"/>
    </row>
    <row r="273" spans="1:27" s="1" customFormat="1" x14ac:dyDescent="0.25">
      <c r="A273" s="7"/>
      <c r="B273"/>
      <c r="C273"/>
      <c r="D273" s="4"/>
      <c r="E273" s="41"/>
      <c r="F273" s="4"/>
      <c r="G273" s="4"/>
      <c r="H273"/>
      <c r="I273"/>
      <c r="J273"/>
      <c r="K273"/>
      <c r="L273"/>
      <c r="M273"/>
      <c r="N273" s="4"/>
      <c r="O273" s="4"/>
      <c r="P273" s="4"/>
      <c r="Q273" s="4"/>
      <c r="R273"/>
      <c r="S273"/>
      <c r="T273"/>
      <c r="U273"/>
      <c r="V273" s="7"/>
      <c r="W273" s="7"/>
      <c r="X273" s="5"/>
      <c r="Y273" s="5"/>
      <c r="Z273" s="7"/>
      <c r="AA273" s="7"/>
    </row>
    <row r="274" spans="1:27" s="1" customFormat="1" x14ac:dyDescent="0.25">
      <c r="A274" s="7"/>
      <c r="B274"/>
      <c r="C274"/>
      <c r="D274" s="4"/>
      <c r="E274" s="41"/>
      <c r="F274" s="4"/>
      <c r="G274" s="4"/>
      <c r="H274"/>
      <c r="I274"/>
      <c r="J274"/>
      <c r="K274"/>
      <c r="L274"/>
      <c r="M274"/>
      <c r="N274" s="4"/>
      <c r="O274" s="4"/>
      <c r="P274" s="4"/>
      <c r="Q274" s="4"/>
      <c r="R274"/>
      <c r="S274"/>
      <c r="T274"/>
      <c r="U274"/>
      <c r="V274" s="7"/>
      <c r="W274" s="7"/>
      <c r="X274" s="5"/>
      <c r="Y274" s="5"/>
      <c r="Z274" s="7"/>
      <c r="AA274" s="7"/>
    </row>
    <row r="275" spans="1:27" s="1" customFormat="1" x14ac:dyDescent="0.25">
      <c r="A275" s="7"/>
      <c r="B275"/>
      <c r="C275"/>
      <c r="D275" s="4"/>
      <c r="E275" s="41"/>
      <c r="F275" s="4"/>
      <c r="G275" s="4"/>
      <c r="H275"/>
      <c r="I275"/>
      <c r="J275"/>
      <c r="K275"/>
      <c r="L275"/>
      <c r="M275"/>
      <c r="N275" s="4"/>
      <c r="O275" s="4"/>
      <c r="P275" s="4"/>
      <c r="Q275" s="4"/>
      <c r="R275"/>
      <c r="S275"/>
      <c r="T275"/>
      <c r="U275"/>
      <c r="V275" s="7"/>
      <c r="W275" s="7"/>
      <c r="X275" s="5"/>
      <c r="Y275" s="5"/>
      <c r="Z275" s="7"/>
      <c r="AA275" s="7"/>
    </row>
    <row r="276" spans="1:27" s="1" customFormat="1" x14ac:dyDescent="0.25">
      <c r="A276" s="7"/>
      <c r="B276"/>
      <c r="C276"/>
      <c r="D276" s="4"/>
      <c r="E276" s="41"/>
      <c r="F276" s="4"/>
      <c r="G276" s="4"/>
      <c r="H276"/>
      <c r="I276"/>
      <c r="J276"/>
      <c r="K276"/>
      <c r="L276"/>
      <c r="M276"/>
      <c r="N276" s="4"/>
      <c r="O276" s="4"/>
      <c r="P276" s="4"/>
      <c r="Q276" s="4"/>
      <c r="R276"/>
      <c r="S276"/>
      <c r="T276"/>
      <c r="U276"/>
      <c r="V276" s="7"/>
      <c r="W276" s="7"/>
      <c r="X276" s="5"/>
      <c r="Y276" s="5"/>
      <c r="Z276" s="7"/>
      <c r="AA276" s="7"/>
    </row>
    <row r="277" spans="1:27" s="1" customFormat="1" x14ac:dyDescent="0.25">
      <c r="A277" s="7"/>
      <c r="B277"/>
      <c r="C277"/>
      <c r="D277" s="4"/>
      <c r="E277" s="41"/>
      <c r="F277" s="4"/>
      <c r="G277" s="4"/>
      <c r="H277"/>
      <c r="I277"/>
      <c r="J277"/>
      <c r="K277"/>
      <c r="L277"/>
      <c r="M277"/>
      <c r="N277" s="4"/>
      <c r="O277" s="4"/>
      <c r="P277" s="4"/>
      <c r="Q277" s="4"/>
      <c r="R277"/>
      <c r="S277"/>
      <c r="T277"/>
      <c r="U277"/>
      <c r="V277" s="7"/>
      <c r="W277" s="7"/>
      <c r="X277" s="5"/>
      <c r="Y277" s="5"/>
      <c r="Z277" s="7"/>
      <c r="AA277" s="7"/>
    </row>
    <row r="278" spans="1:27" s="1" customFormat="1" x14ac:dyDescent="0.25">
      <c r="A278" s="7"/>
      <c r="B278"/>
      <c r="C278"/>
      <c r="D278" s="4"/>
      <c r="E278" s="41"/>
      <c r="F278" s="4"/>
      <c r="G278" s="4"/>
      <c r="H278"/>
      <c r="I278"/>
      <c r="J278"/>
      <c r="K278"/>
      <c r="L278"/>
      <c r="M278"/>
      <c r="N278" s="4"/>
      <c r="O278" s="4"/>
      <c r="P278" s="4"/>
      <c r="Q278" s="4"/>
      <c r="R278"/>
      <c r="S278"/>
      <c r="T278"/>
      <c r="U278"/>
      <c r="V278" s="7"/>
      <c r="W278" s="7"/>
      <c r="X278" s="5"/>
      <c r="Y278" s="5"/>
      <c r="Z278" s="7"/>
      <c r="AA278" s="7"/>
    </row>
    <row r="279" spans="1:27" s="1" customFormat="1" x14ac:dyDescent="0.25">
      <c r="A279" s="7"/>
      <c r="B279"/>
      <c r="C279"/>
      <c r="D279" s="4"/>
      <c r="E279" s="41"/>
      <c r="F279" s="4"/>
      <c r="G279" s="4"/>
      <c r="H279"/>
      <c r="I279"/>
      <c r="J279"/>
      <c r="K279"/>
      <c r="L279"/>
      <c r="M279"/>
      <c r="N279" s="4"/>
      <c r="O279" s="4"/>
      <c r="P279" s="4"/>
      <c r="Q279" s="4"/>
      <c r="R279"/>
      <c r="S279"/>
      <c r="T279"/>
      <c r="U279"/>
      <c r="V279" s="7"/>
      <c r="W279" s="7"/>
      <c r="X279" s="5"/>
      <c r="Y279" s="5"/>
      <c r="Z279" s="7"/>
      <c r="AA279" s="7"/>
    </row>
    <row r="280" spans="1:27" s="1" customFormat="1" x14ac:dyDescent="0.25">
      <c r="A280" s="7"/>
      <c r="B280"/>
      <c r="C280"/>
      <c r="D280" s="4"/>
      <c r="E280" s="41"/>
      <c r="F280" s="4"/>
      <c r="G280" s="4"/>
      <c r="H280"/>
      <c r="I280"/>
      <c r="J280"/>
      <c r="K280"/>
      <c r="L280"/>
      <c r="M280"/>
      <c r="N280" s="4"/>
      <c r="O280" s="4"/>
      <c r="P280" s="4"/>
      <c r="Q280" s="4"/>
      <c r="R280"/>
      <c r="S280"/>
      <c r="T280"/>
      <c r="U280"/>
      <c r="V280" s="7"/>
      <c r="W280" s="7"/>
      <c r="X280" s="5"/>
      <c r="Y280" s="5"/>
      <c r="Z280" s="7"/>
      <c r="AA280" s="7"/>
    </row>
    <row r="281" spans="1:27" s="1" customFormat="1" x14ac:dyDescent="0.25">
      <c r="A281" s="7"/>
      <c r="B281"/>
      <c r="C281"/>
      <c r="D281" s="4"/>
      <c r="E281" s="41"/>
      <c r="F281" s="4"/>
      <c r="G281" s="4"/>
      <c r="H281"/>
      <c r="I281"/>
      <c r="J281"/>
      <c r="K281"/>
      <c r="L281"/>
      <c r="M281"/>
      <c r="N281" s="4"/>
      <c r="O281" s="4"/>
      <c r="P281" s="4"/>
      <c r="Q281" s="4"/>
      <c r="R281"/>
      <c r="S281"/>
      <c r="T281"/>
      <c r="U281"/>
      <c r="V281" s="7"/>
      <c r="W281" s="7"/>
      <c r="X281" s="5"/>
      <c r="Y281" s="5"/>
      <c r="Z281" s="7"/>
      <c r="AA281" s="7"/>
    </row>
    <row r="282" spans="1:27" s="1" customFormat="1" x14ac:dyDescent="0.25">
      <c r="A282" s="7"/>
      <c r="B282"/>
      <c r="C282"/>
      <c r="D282" s="4"/>
      <c r="E282" s="41"/>
      <c r="F282" s="4"/>
      <c r="G282" s="4"/>
      <c r="H282"/>
      <c r="I282"/>
      <c r="J282"/>
      <c r="K282"/>
      <c r="L282"/>
      <c r="M282"/>
      <c r="N282" s="4"/>
      <c r="O282" s="4"/>
      <c r="P282" s="4"/>
      <c r="Q282" s="4"/>
      <c r="R282"/>
      <c r="S282"/>
      <c r="T282"/>
      <c r="U282"/>
      <c r="V282" s="7"/>
      <c r="W282" s="7"/>
      <c r="X282" s="5"/>
      <c r="Y282" s="5"/>
      <c r="Z282" s="7"/>
      <c r="AA282" s="7"/>
    </row>
    <row r="283" spans="1:27" s="1" customFormat="1" x14ac:dyDescent="0.25">
      <c r="A283" s="7"/>
      <c r="B283"/>
      <c r="C283"/>
      <c r="D283" s="4"/>
      <c r="E283" s="41"/>
      <c r="F283" s="4"/>
      <c r="G283" s="4"/>
      <c r="H283"/>
      <c r="I283"/>
      <c r="J283"/>
      <c r="K283"/>
      <c r="L283"/>
      <c r="M283"/>
      <c r="N283" s="4"/>
      <c r="O283" s="4"/>
      <c r="P283" s="4"/>
      <c r="Q283" s="4"/>
      <c r="R283"/>
      <c r="S283"/>
      <c r="T283"/>
      <c r="U283"/>
      <c r="V283" s="7"/>
      <c r="W283" s="7"/>
      <c r="X283" s="5"/>
      <c r="Y283" s="5"/>
      <c r="Z283" s="7"/>
      <c r="AA283" s="7"/>
    </row>
    <row r="284" spans="1:27" s="1" customFormat="1" x14ac:dyDescent="0.25">
      <c r="A284" s="7"/>
      <c r="B284"/>
      <c r="C284"/>
      <c r="D284" s="4"/>
      <c r="E284" s="41"/>
      <c r="F284" s="4"/>
      <c r="G284" s="4"/>
      <c r="H284"/>
      <c r="I284"/>
      <c r="J284"/>
      <c r="K284"/>
      <c r="L284"/>
      <c r="M284"/>
      <c r="N284" s="4"/>
      <c r="O284" s="4"/>
      <c r="P284" s="4"/>
      <c r="Q284" s="4"/>
      <c r="R284"/>
      <c r="S284"/>
      <c r="T284"/>
      <c r="U284"/>
      <c r="V284" s="7"/>
      <c r="W284" s="7"/>
      <c r="X284" s="5"/>
      <c r="Y284" s="5"/>
      <c r="Z284" s="7"/>
      <c r="AA284" s="7"/>
    </row>
    <row r="285" spans="1:27" s="1" customFormat="1" x14ac:dyDescent="0.25">
      <c r="A285" s="7"/>
      <c r="B285"/>
      <c r="C285"/>
      <c r="D285" s="4"/>
      <c r="E285" s="41"/>
      <c r="F285" s="4"/>
      <c r="G285" s="4"/>
      <c r="H285"/>
      <c r="I285"/>
      <c r="J285"/>
      <c r="K285"/>
      <c r="L285"/>
      <c r="M285"/>
      <c r="N285" s="4"/>
      <c r="O285" s="4"/>
      <c r="P285" s="4"/>
      <c r="Q285" s="4"/>
      <c r="R285"/>
      <c r="S285"/>
      <c r="T285"/>
      <c r="U285"/>
      <c r="V285" s="7"/>
      <c r="W285" s="7"/>
      <c r="X285" s="5"/>
      <c r="Y285" s="5"/>
      <c r="Z285" s="7"/>
      <c r="AA285" s="7"/>
    </row>
    <row r="286" spans="1:27" s="1" customFormat="1" x14ac:dyDescent="0.25">
      <c r="A286" s="7"/>
      <c r="B286"/>
      <c r="C286"/>
      <c r="D286" s="4"/>
      <c r="E286" s="41"/>
      <c r="F286" s="4"/>
      <c r="G286" s="4"/>
      <c r="H286"/>
      <c r="I286"/>
      <c r="J286"/>
      <c r="K286"/>
      <c r="L286"/>
      <c r="M286"/>
      <c r="N286" s="4"/>
      <c r="O286" s="4"/>
      <c r="P286" s="4"/>
      <c r="Q286" s="4"/>
      <c r="R286"/>
      <c r="S286"/>
      <c r="T286"/>
      <c r="U286"/>
      <c r="V286" s="7"/>
      <c r="W286" s="7"/>
      <c r="X286" s="5"/>
      <c r="Y286" s="5"/>
      <c r="Z286" s="7"/>
      <c r="AA286" s="7"/>
    </row>
    <row r="287" spans="1:27" s="1" customFormat="1" x14ac:dyDescent="0.25">
      <c r="A287" s="7"/>
      <c r="B287"/>
      <c r="C287"/>
      <c r="D287" s="4"/>
      <c r="E287" s="41"/>
      <c r="F287" s="4"/>
      <c r="G287" s="4"/>
      <c r="H287"/>
      <c r="I287"/>
      <c r="J287"/>
      <c r="K287"/>
      <c r="L287"/>
      <c r="M287"/>
      <c r="N287" s="4"/>
      <c r="O287" s="4"/>
      <c r="P287" s="4"/>
      <c r="Q287" s="4"/>
      <c r="R287"/>
      <c r="S287"/>
      <c r="T287"/>
      <c r="U287"/>
      <c r="V287" s="7"/>
      <c r="W287" s="7"/>
      <c r="X287" s="5"/>
      <c r="Y287" s="5"/>
      <c r="Z287" s="7"/>
      <c r="AA287" s="7"/>
    </row>
    <row r="288" spans="1:27" s="1" customFormat="1" x14ac:dyDescent="0.25">
      <c r="A288" s="7"/>
      <c r="B288"/>
      <c r="C288"/>
      <c r="D288" s="4"/>
      <c r="E288" s="41"/>
      <c r="F288" s="4"/>
      <c r="G288" s="4"/>
      <c r="H288"/>
      <c r="I288"/>
      <c r="J288"/>
      <c r="K288"/>
      <c r="L288"/>
      <c r="M288"/>
      <c r="N288" s="4"/>
      <c r="O288" s="4"/>
      <c r="P288" s="4"/>
      <c r="Q288" s="4"/>
      <c r="R288"/>
      <c r="S288"/>
      <c r="T288"/>
      <c r="U288"/>
      <c r="V288" s="7"/>
      <c r="W288" s="7"/>
      <c r="X288" s="5"/>
      <c r="Y288" s="5"/>
      <c r="Z288" s="7"/>
      <c r="AA288" s="7"/>
    </row>
    <row r="289" spans="1:27" s="1" customFormat="1" x14ac:dyDescent="0.25">
      <c r="A289" s="7"/>
      <c r="B289"/>
      <c r="C289"/>
      <c r="D289" s="4"/>
      <c r="E289" s="41"/>
      <c r="F289" s="4"/>
      <c r="G289" s="4"/>
      <c r="H289"/>
      <c r="I289"/>
      <c r="J289"/>
      <c r="K289"/>
      <c r="L289"/>
      <c r="M289"/>
      <c r="N289" s="4"/>
      <c r="O289" s="4"/>
      <c r="P289" s="4"/>
      <c r="Q289" s="4"/>
      <c r="R289"/>
      <c r="S289"/>
      <c r="T289"/>
      <c r="U289"/>
      <c r="V289" s="7"/>
      <c r="W289" s="7"/>
      <c r="X289" s="5"/>
      <c r="Y289" s="5"/>
      <c r="Z289" s="7"/>
      <c r="AA289" s="7"/>
    </row>
    <row r="290" spans="1:27" s="1" customFormat="1" x14ac:dyDescent="0.25">
      <c r="A290" s="7"/>
      <c r="B290"/>
      <c r="C290"/>
      <c r="D290" s="4"/>
      <c r="E290" s="41"/>
      <c r="F290" s="4"/>
      <c r="G290" s="4"/>
      <c r="H290"/>
      <c r="I290"/>
      <c r="J290"/>
      <c r="K290"/>
      <c r="L290"/>
      <c r="M290"/>
      <c r="N290" s="4"/>
      <c r="O290" s="4"/>
      <c r="P290" s="4"/>
      <c r="Q290" s="4"/>
      <c r="R290"/>
      <c r="S290"/>
      <c r="T290"/>
      <c r="U290"/>
      <c r="V290" s="7"/>
      <c r="W290" s="7"/>
      <c r="X290" s="5"/>
      <c r="Y290" s="5"/>
      <c r="Z290" s="7"/>
      <c r="AA290" s="7"/>
    </row>
    <row r="291" spans="1:27" s="1" customFormat="1" x14ac:dyDescent="0.25">
      <c r="A291" s="7"/>
      <c r="B291"/>
      <c r="C291"/>
      <c r="D291" s="4"/>
      <c r="E291" s="41"/>
      <c r="F291" s="4"/>
      <c r="G291" s="4"/>
      <c r="H291"/>
      <c r="I291"/>
      <c r="J291"/>
      <c r="K291"/>
      <c r="L291"/>
      <c r="M291"/>
      <c r="N291" s="4"/>
      <c r="O291" s="4"/>
      <c r="P291" s="4"/>
      <c r="Q291" s="4"/>
      <c r="R291"/>
      <c r="S291"/>
      <c r="T291"/>
      <c r="U291"/>
      <c r="V291" s="7"/>
      <c r="W291" s="7"/>
      <c r="X291" s="5"/>
      <c r="Y291" s="5"/>
      <c r="Z291" s="7"/>
      <c r="AA291" s="7"/>
    </row>
    <row r="292" spans="1:27" s="1" customFormat="1" x14ac:dyDescent="0.25">
      <c r="A292" s="7"/>
      <c r="B292"/>
      <c r="C292"/>
      <c r="D292" s="4"/>
      <c r="E292" s="41"/>
      <c r="F292" s="4"/>
      <c r="G292" s="4"/>
      <c r="H292"/>
      <c r="I292"/>
      <c r="J292"/>
      <c r="K292"/>
      <c r="L292"/>
      <c r="M292"/>
      <c r="N292" s="4"/>
      <c r="O292" s="4"/>
      <c r="P292" s="4"/>
      <c r="Q292" s="4"/>
      <c r="R292"/>
      <c r="S292"/>
      <c r="T292"/>
      <c r="U292"/>
      <c r="V292" s="7"/>
      <c r="W292" s="7"/>
      <c r="X292" s="5"/>
      <c r="Y292" s="5"/>
      <c r="Z292" s="7"/>
      <c r="AA292" s="7"/>
    </row>
    <row r="293" spans="1:27" s="1" customFormat="1" x14ac:dyDescent="0.25">
      <c r="A293" s="7"/>
      <c r="B293"/>
      <c r="C293"/>
      <c r="D293" s="4"/>
      <c r="E293" s="41"/>
      <c r="F293" s="4"/>
      <c r="G293" s="4"/>
      <c r="H293"/>
      <c r="I293"/>
      <c r="J293"/>
      <c r="K293"/>
      <c r="L293"/>
      <c r="M293"/>
      <c r="N293" s="4"/>
      <c r="O293" s="4"/>
      <c r="P293" s="4"/>
      <c r="Q293" s="4"/>
      <c r="R293"/>
      <c r="S293"/>
      <c r="T293"/>
      <c r="U293"/>
      <c r="V293" s="7"/>
      <c r="W293" s="7"/>
      <c r="X293" s="5"/>
      <c r="Y293" s="5"/>
      <c r="Z293" s="7"/>
      <c r="AA293" s="7"/>
    </row>
    <row r="294" spans="1:27" s="1" customFormat="1" x14ac:dyDescent="0.25">
      <c r="A294" s="7"/>
      <c r="B294"/>
      <c r="C294"/>
      <c r="D294" s="4"/>
      <c r="E294" s="41"/>
      <c r="F294" s="4"/>
      <c r="G294" s="4"/>
      <c r="H294"/>
      <c r="I294"/>
      <c r="J294"/>
      <c r="K294"/>
      <c r="L294"/>
      <c r="M294"/>
      <c r="N294" s="4"/>
      <c r="O294" s="4"/>
      <c r="P294" s="4"/>
      <c r="Q294" s="4"/>
      <c r="R294"/>
      <c r="S294"/>
      <c r="T294"/>
      <c r="U294"/>
      <c r="V294" s="7"/>
      <c r="W294" s="7"/>
      <c r="X294" s="5"/>
      <c r="Y294" s="5"/>
      <c r="Z294" s="7"/>
      <c r="AA294" s="7"/>
    </row>
    <row r="295" spans="1:27" s="1" customFormat="1" x14ac:dyDescent="0.25">
      <c r="A295" s="7"/>
      <c r="B295"/>
      <c r="C295"/>
      <c r="D295" s="4"/>
      <c r="E295" s="41"/>
      <c r="F295" s="4"/>
      <c r="G295" s="4"/>
      <c r="H295"/>
      <c r="I295"/>
      <c r="J295"/>
      <c r="K295"/>
      <c r="L295"/>
      <c r="M295"/>
      <c r="N295" s="4"/>
      <c r="O295" s="4"/>
      <c r="P295" s="4"/>
      <c r="Q295" s="4"/>
      <c r="R295"/>
      <c r="S295"/>
      <c r="T295"/>
      <c r="U295"/>
      <c r="V295" s="7"/>
      <c r="W295" s="7"/>
      <c r="X295" s="5"/>
      <c r="Y295" s="5"/>
      <c r="Z295" s="7"/>
      <c r="AA295" s="7"/>
    </row>
    <row r="296" spans="1:27" s="1" customFormat="1" x14ac:dyDescent="0.25">
      <c r="A296" s="7"/>
      <c r="B296"/>
      <c r="C296"/>
      <c r="D296" s="4"/>
      <c r="E296" s="41"/>
      <c r="F296" s="4"/>
      <c r="G296" s="4"/>
      <c r="H296"/>
      <c r="I296"/>
      <c r="J296"/>
      <c r="K296"/>
      <c r="L296"/>
      <c r="M296"/>
      <c r="N296" s="4"/>
      <c r="O296" s="4"/>
      <c r="P296" s="4"/>
      <c r="Q296" s="4"/>
      <c r="R296"/>
      <c r="S296"/>
      <c r="T296"/>
      <c r="U296"/>
      <c r="V296" s="7"/>
      <c r="W296" s="7"/>
      <c r="X296" s="5"/>
      <c r="Y296" s="5"/>
      <c r="Z296" s="7"/>
      <c r="AA296" s="7"/>
    </row>
    <row r="297" spans="1:27" s="1" customFormat="1" x14ac:dyDescent="0.25">
      <c r="A297" s="7"/>
      <c r="B297"/>
      <c r="C297"/>
      <c r="D297" s="4"/>
      <c r="E297" s="41"/>
      <c r="F297" s="4"/>
      <c r="G297" s="4"/>
      <c r="H297"/>
      <c r="I297"/>
      <c r="J297"/>
      <c r="K297"/>
      <c r="L297"/>
      <c r="M297"/>
      <c r="N297" s="4"/>
      <c r="O297" s="4"/>
      <c r="P297" s="4"/>
      <c r="Q297" s="4"/>
      <c r="R297"/>
      <c r="S297"/>
      <c r="T297"/>
      <c r="U297"/>
      <c r="V297" s="7"/>
      <c r="W297" s="7"/>
      <c r="X297" s="5"/>
      <c r="Y297" s="5"/>
      <c r="Z297" s="7"/>
      <c r="AA297" s="7"/>
    </row>
    <row r="298" spans="1:27" s="1" customFormat="1" x14ac:dyDescent="0.25">
      <c r="A298" s="7"/>
      <c r="B298"/>
      <c r="C298"/>
      <c r="D298" s="4"/>
      <c r="E298" s="41"/>
      <c r="F298" s="4"/>
      <c r="G298" s="4"/>
      <c r="H298"/>
      <c r="I298"/>
      <c r="J298"/>
      <c r="K298"/>
      <c r="L298"/>
      <c r="M298"/>
      <c r="N298" s="4"/>
      <c r="O298" s="4"/>
      <c r="P298" s="4"/>
      <c r="Q298" s="4"/>
      <c r="R298"/>
      <c r="S298"/>
      <c r="T298"/>
      <c r="U298"/>
      <c r="V298" s="7"/>
      <c r="W298" s="7"/>
      <c r="X298" s="5"/>
      <c r="Y298" s="5"/>
      <c r="Z298" s="7"/>
      <c r="AA298" s="7"/>
    </row>
    <row r="299" spans="1:27" s="1" customFormat="1" x14ac:dyDescent="0.25">
      <c r="A299" s="7"/>
      <c r="B299"/>
      <c r="C299"/>
      <c r="D299" s="4"/>
      <c r="E299" s="41"/>
      <c r="F299" s="4"/>
      <c r="G299" s="4"/>
      <c r="H299"/>
      <c r="I299"/>
      <c r="J299"/>
      <c r="K299"/>
      <c r="L299"/>
      <c r="M299"/>
      <c r="N299" s="4"/>
      <c r="O299" s="4"/>
      <c r="P299" s="4"/>
      <c r="Q299" s="4"/>
      <c r="R299"/>
      <c r="S299"/>
      <c r="T299"/>
      <c r="U299"/>
      <c r="V299" s="7"/>
      <c r="W299" s="7"/>
      <c r="X299" s="5"/>
      <c r="Y299" s="5"/>
      <c r="Z299" s="7"/>
      <c r="AA299" s="7"/>
    </row>
    <row r="300" spans="1:27" s="1" customFormat="1" x14ac:dyDescent="0.25">
      <c r="A300" s="7"/>
      <c r="B300"/>
      <c r="C300"/>
      <c r="D300" s="4"/>
      <c r="E300" s="41"/>
      <c r="F300" s="4"/>
      <c r="G300" s="4"/>
      <c r="H300"/>
      <c r="I300"/>
      <c r="J300"/>
      <c r="K300"/>
      <c r="L300"/>
      <c r="M300"/>
      <c r="N300" s="4"/>
      <c r="O300" s="4"/>
      <c r="P300" s="4"/>
      <c r="Q300" s="4"/>
      <c r="R300"/>
      <c r="S300"/>
      <c r="T300"/>
      <c r="U300"/>
      <c r="V300" s="7"/>
      <c r="W300" s="7"/>
      <c r="X300" s="5"/>
      <c r="Y300" s="5"/>
      <c r="Z300" s="7"/>
      <c r="AA300" s="7"/>
    </row>
    <row r="301" spans="1:27" s="1" customFormat="1" x14ac:dyDescent="0.25">
      <c r="A301" s="7"/>
      <c r="B301"/>
      <c r="C301"/>
      <c r="D301" s="4"/>
      <c r="E301" s="41"/>
      <c r="F301" s="4"/>
      <c r="G301" s="4"/>
      <c r="H301"/>
      <c r="I301"/>
      <c r="J301"/>
      <c r="K301"/>
      <c r="L301"/>
      <c r="M301"/>
      <c r="N301" s="4"/>
      <c r="O301" s="4"/>
      <c r="P301" s="4"/>
      <c r="Q301" s="4"/>
      <c r="R301"/>
      <c r="S301"/>
      <c r="T301"/>
      <c r="U301"/>
      <c r="V301" s="7"/>
      <c r="W301" s="7"/>
      <c r="X301" s="5"/>
      <c r="Y301" s="5"/>
      <c r="Z301" s="7"/>
      <c r="AA301" s="7"/>
    </row>
    <row r="302" spans="1:27" s="1" customFormat="1" x14ac:dyDescent="0.25">
      <c r="A302" s="7"/>
      <c r="B302"/>
      <c r="C302"/>
      <c r="D302" s="4"/>
      <c r="E302" s="41"/>
      <c r="F302" s="4"/>
      <c r="G302" s="4"/>
      <c r="H302"/>
      <c r="I302"/>
      <c r="J302"/>
      <c r="K302"/>
      <c r="L302"/>
      <c r="M302"/>
      <c r="N302" s="4"/>
      <c r="O302" s="4"/>
      <c r="P302" s="4"/>
      <c r="Q302" s="4"/>
      <c r="R302"/>
      <c r="S302"/>
      <c r="T302"/>
      <c r="U302"/>
      <c r="V302" s="7"/>
      <c r="W302" s="7"/>
      <c r="X302" s="5"/>
      <c r="Y302" s="5"/>
      <c r="Z302" s="7"/>
      <c r="AA302" s="7"/>
    </row>
    <row r="303" spans="1:27" s="1" customFormat="1" x14ac:dyDescent="0.25">
      <c r="A303" s="7"/>
      <c r="B303"/>
      <c r="C303"/>
      <c r="D303" s="4"/>
      <c r="E303" s="41"/>
      <c r="F303" s="4"/>
      <c r="G303" s="4"/>
      <c r="H303"/>
      <c r="I303"/>
      <c r="J303"/>
      <c r="K303"/>
      <c r="L303"/>
      <c r="M303"/>
      <c r="N303" s="4"/>
      <c r="O303" s="4"/>
      <c r="P303" s="4"/>
      <c r="Q303" s="4"/>
      <c r="R303"/>
      <c r="S303"/>
      <c r="T303"/>
      <c r="U303"/>
      <c r="V303" s="7"/>
      <c r="W303" s="7"/>
      <c r="X303" s="5"/>
      <c r="Y303" s="5"/>
      <c r="Z303" s="7"/>
      <c r="AA303" s="7"/>
    </row>
    <row r="304" spans="1:27" s="1" customFormat="1" x14ac:dyDescent="0.25">
      <c r="A304" s="7"/>
      <c r="B304"/>
      <c r="C304"/>
      <c r="D304" s="4"/>
      <c r="E304" s="41"/>
      <c r="F304" s="4"/>
      <c r="G304" s="4"/>
      <c r="H304"/>
      <c r="I304"/>
      <c r="J304"/>
      <c r="K304"/>
      <c r="L304"/>
      <c r="M304"/>
      <c r="N304" s="4"/>
      <c r="O304" s="4"/>
      <c r="P304" s="4"/>
      <c r="Q304" s="4"/>
      <c r="R304"/>
      <c r="S304"/>
      <c r="T304"/>
      <c r="U304"/>
      <c r="V304" s="7"/>
      <c r="W304" s="7"/>
      <c r="X304" s="5"/>
      <c r="Y304" s="5"/>
      <c r="Z304" s="7"/>
      <c r="AA304" s="7"/>
    </row>
    <row r="305" spans="1:27" s="1" customFormat="1" x14ac:dyDescent="0.25">
      <c r="A305" s="7"/>
      <c r="B305"/>
      <c r="C305"/>
      <c r="D305" s="4"/>
      <c r="E305" s="41"/>
      <c r="F305" s="4"/>
      <c r="G305" s="4"/>
      <c r="H305"/>
      <c r="I305"/>
      <c r="J305"/>
      <c r="K305"/>
      <c r="L305"/>
      <c r="M305"/>
      <c r="N305" s="4"/>
      <c r="O305" s="4"/>
      <c r="P305" s="4"/>
      <c r="Q305" s="4"/>
      <c r="R305"/>
      <c r="S305"/>
      <c r="T305"/>
      <c r="U305"/>
      <c r="V305" s="7"/>
      <c r="W305" s="7"/>
      <c r="X305" s="5"/>
      <c r="Y305" s="5"/>
      <c r="Z305" s="7"/>
      <c r="AA305" s="7"/>
    </row>
    <row r="306" spans="1:27" s="1" customFormat="1" x14ac:dyDescent="0.25">
      <c r="A306" s="7"/>
      <c r="B306"/>
      <c r="C306"/>
      <c r="D306" s="4"/>
      <c r="E306" s="41"/>
      <c r="F306" s="4"/>
      <c r="G306" s="4"/>
      <c r="H306"/>
      <c r="I306"/>
      <c r="J306"/>
      <c r="K306"/>
      <c r="L306"/>
      <c r="M306"/>
      <c r="N306" s="4"/>
      <c r="O306" s="4"/>
      <c r="P306" s="4"/>
      <c r="Q306" s="4"/>
      <c r="R306"/>
      <c r="S306"/>
      <c r="T306"/>
      <c r="U306"/>
      <c r="V306" s="7"/>
      <c r="W306" s="7"/>
      <c r="X306" s="5"/>
      <c r="Y306" s="5"/>
      <c r="Z306" s="7"/>
      <c r="AA306" s="7"/>
    </row>
    <row r="307" spans="1:27" s="1" customFormat="1" x14ac:dyDescent="0.25">
      <c r="A307" s="7"/>
      <c r="B307"/>
      <c r="C307"/>
      <c r="D307" s="4"/>
      <c r="E307" s="41"/>
      <c r="F307" s="4"/>
      <c r="G307" s="4"/>
      <c r="H307"/>
      <c r="I307"/>
      <c r="J307"/>
      <c r="K307"/>
      <c r="L307"/>
      <c r="M307"/>
      <c r="N307" s="4"/>
      <c r="O307" s="4"/>
      <c r="P307" s="4"/>
      <c r="Q307" s="4"/>
      <c r="R307"/>
      <c r="S307"/>
      <c r="T307"/>
      <c r="U307"/>
      <c r="V307" s="7"/>
      <c r="W307" s="7"/>
      <c r="X307" s="5"/>
      <c r="Y307" s="5"/>
      <c r="Z307" s="7"/>
      <c r="AA307" s="7"/>
    </row>
    <row r="308" spans="1:27" s="1" customFormat="1" x14ac:dyDescent="0.25">
      <c r="A308" s="7"/>
      <c r="B308"/>
      <c r="C308"/>
      <c r="D308" s="4"/>
      <c r="E308" s="41"/>
      <c r="F308" s="4"/>
      <c r="G308" s="4"/>
      <c r="H308"/>
      <c r="I308"/>
      <c r="J308"/>
      <c r="K308"/>
      <c r="L308"/>
      <c r="M308"/>
      <c r="N308" s="4"/>
      <c r="O308" s="4"/>
      <c r="P308" s="4"/>
      <c r="Q308" s="4"/>
      <c r="R308"/>
      <c r="S308"/>
      <c r="T308"/>
      <c r="U308"/>
      <c r="V308" s="7"/>
      <c r="W308" s="7"/>
      <c r="X308" s="5"/>
      <c r="Y308" s="5"/>
      <c r="Z308" s="7"/>
      <c r="AA308" s="7"/>
    </row>
    <row r="309" spans="1:27" s="1" customFormat="1" x14ac:dyDescent="0.25">
      <c r="A309" s="7"/>
      <c r="B309"/>
      <c r="C309"/>
      <c r="D309" s="4"/>
      <c r="E309" s="41"/>
      <c r="F309" s="4"/>
      <c r="G309" s="4"/>
      <c r="H309"/>
      <c r="I309"/>
      <c r="J309"/>
      <c r="K309"/>
      <c r="L309"/>
      <c r="M309"/>
      <c r="N309" s="4"/>
      <c r="O309" s="4"/>
      <c r="P309" s="4"/>
      <c r="Q309" s="4"/>
      <c r="R309"/>
      <c r="S309"/>
      <c r="T309"/>
      <c r="U309"/>
      <c r="V309" s="7"/>
      <c r="W309" s="7"/>
      <c r="X309" s="5"/>
      <c r="Y309" s="5"/>
      <c r="Z309" s="7"/>
      <c r="AA309" s="7"/>
    </row>
    <row r="310" spans="1:27" s="1" customFormat="1" x14ac:dyDescent="0.25">
      <c r="A310" s="7"/>
      <c r="B310"/>
      <c r="C310"/>
      <c r="D310" s="4"/>
      <c r="E310" s="41"/>
      <c r="F310" s="4"/>
      <c r="G310" s="4"/>
      <c r="H310"/>
      <c r="I310"/>
      <c r="J310"/>
      <c r="K310"/>
      <c r="L310"/>
      <c r="M310"/>
      <c r="N310" s="4"/>
      <c r="O310" s="4"/>
      <c r="P310" s="4"/>
      <c r="Q310" s="4"/>
      <c r="R310"/>
      <c r="S310"/>
      <c r="T310"/>
      <c r="U310"/>
      <c r="V310" s="7"/>
      <c r="W310" s="7"/>
      <c r="X310" s="5"/>
      <c r="Y310" s="5"/>
      <c r="Z310" s="7"/>
      <c r="AA310" s="7"/>
    </row>
    <row r="311" spans="1:27" s="1" customFormat="1" x14ac:dyDescent="0.25">
      <c r="A311" s="7"/>
      <c r="B311"/>
      <c r="C311"/>
      <c r="D311" s="4"/>
      <c r="E311" s="41"/>
      <c r="F311" s="4"/>
      <c r="G311" s="4"/>
      <c r="H311"/>
      <c r="I311"/>
      <c r="J311"/>
      <c r="K311"/>
      <c r="L311"/>
      <c r="M311"/>
      <c r="N311" s="4"/>
      <c r="O311" s="4"/>
      <c r="P311" s="4"/>
      <c r="Q311" s="4"/>
      <c r="R311"/>
      <c r="S311"/>
      <c r="T311"/>
      <c r="U311"/>
      <c r="V311" s="7"/>
      <c r="W311" s="7"/>
      <c r="X311" s="5"/>
      <c r="Y311" s="5"/>
      <c r="Z311" s="7"/>
      <c r="AA311" s="7"/>
    </row>
    <row r="312" spans="1:27" s="1" customFormat="1" x14ac:dyDescent="0.25">
      <c r="A312" s="7"/>
      <c r="B312"/>
      <c r="C312"/>
      <c r="D312" s="4"/>
      <c r="E312" s="41"/>
      <c r="F312" s="4"/>
      <c r="G312" s="4"/>
      <c r="H312"/>
      <c r="I312"/>
      <c r="J312"/>
      <c r="K312"/>
      <c r="L312"/>
      <c r="M312"/>
      <c r="N312" s="4"/>
      <c r="O312" s="4"/>
      <c r="P312" s="4"/>
      <c r="Q312" s="4"/>
      <c r="R312"/>
      <c r="S312"/>
      <c r="T312"/>
      <c r="U312"/>
      <c r="V312" s="7"/>
      <c r="W312" s="7"/>
      <c r="X312" s="5"/>
      <c r="Y312" s="5"/>
      <c r="Z312" s="7"/>
      <c r="AA312" s="7"/>
    </row>
    <row r="313" spans="1:27" s="1" customFormat="1" x14ac:dyDescent="0.25">
      <c r="A313" s="7"/>
      <c r="B313"/>
      <c r="C313"/>
      <c r="D313" s="4"/>
      <c r="E313" s="41"/>
      <c r="F313" s="4"/>
      <c r="G313" s="4"/>
      <c r="H313"/>
      <c r="I313"/>
      <c r="J313"/>
      <c r="K313"/>
      <c r="L313"/>
      <c r="M313"/>
      <c r="N313" s="4"/>
      <c r="O313" s="4"/>
      <c r="P313" s="4"/>
      <c r="Q313" s="4"/>
      <c r="R313"/>
      <c r="S313"/>
      <c r="T313"/>
      <c r="U313"/>
      <c r="V313" s="7"/>
      <c r="W313" s="7"/>
      <c r="X313" s="5"/>
      <c r="Y313" s="5"/>
      <c r="Z313" s="7"/>
      <c r="AA313" s="7"/>
    </row>
    <row r="314" spans="1:27" s="1" customFormat="1" x14ac:dyDescent="0.25">
      <c r="A314" s="7"/>
      <c r="B314"/>
      <c r="C314"/>
      <c r="D314" s="4"/>
      <c r="E314" s="41"/>
      <c r="F314" s="4"/>
      <c r="G314" s="4"/>
      <c r="H314"/>
      <c r="I314"/>
      <c r="J314"/>
      <c r="K314"/>
      <c r="L314"/>
      <c r="M314"/>
      <c r="N314" s="4"/>
      <c r="O314" s="4"/>
      <c r="P314" s="4"/>
      <c r="Q314" s="4"/>
      <c r="R314"/>
      <c r="S314"/>
      <c r="T314"/>
      <c r="U314"/>
      <c r="V314" s="7"/>
      <c r="W314" s="7"/>
      <c r="X314" s="5"/>
      <c r="Y314" s="5"/>
      <c r="Z314" s="7"/>
      <c r="AA314" s="7"/>
    </row>
    <row r="315" spans="1:27" s="1" customFormat="1" x14ac:dyDescent="0.25">
      <c r="A315" s="7"/>
      <c r="B315"/>
      <c r="C315"/>
      <c r="D315" s="4"/>
      <c r="E315" s="41"/>
      <c r="F315" s="4"/>
      <c r="G315" s="4"/>
      <c r="H315"/>
      <c r="I315"/>
      <c r="J315"/>
      <c r="K315"/>
      <c r="L315"/>
      <c r="M315"/>
      <c r="N315" s="4"/>
      <c r="O315" s="4"/>
      <c r="P315" s="4"/>
      <c r="Q315" s="4"/>
      <c r="R315"/>
      <c r="S315"/>
      <c r="T315"/>
      <c r="U315"/>
      <c r="V315" s="7"/>
      <c r="W315" s="7"/>
      <c r="X315" s="5"/>
      <c r="Y315" s="5"/>
      <c r="Z315" s="7"/>
      <c r="AA315" s="7"/>
    </row>
    <row r="316" spans="1:27" s="1" customFormat="1" x14ac:dyDescent="0.25">
      <c r="A316" s="7"/>
      <c r="B316"/>
      <c r="C316"/>
      <c r="D316" s="4"/>
      <c r="E316" s="41"/>
      <c r="F316" s="4"/>
      <c r="G316" s="4"/>
      <c r="H316"/>
      <c r="I316"/>
      <c r="J316"/>
      <c r="K316"/>
      <c r="L316"/>
      <c r="M316"/>
      <c r="N316" s="4"/>
      <c r="O316" s="4"/>
      <c r="P316" s="4"/>
      <c r="Q316" s="4"/>
      <c r="R316"/>
      <c r="S316"/>
      <c r="T316"/>
      <c r="U316"/>
      <c r="V316" s="7"/>
      <c r="W316" s="7"/>
      <c r="X316" s="5"/>
      <c r="Y316" s="5"/>
      <c r="Z316" s="7"/>
      <c r="AA316" s="7"/>
    </row>
    <row r="317" spans="1:27" s="1" customFormat="1" ht="15" hidden="1" customHeight="1" x14ac:dyDescent="0.25">
      <c r="A317" s="7"/>
      <c r="B317"/>
      <c r="C317"/>
      <c r="D317" s="4"/>
      <c r="E317" s="41"/>
      <c r="F317" s="4"/>
      <c r="G317" s="4"/>
      <c r="H317"/>
      <c r="I317"/>
      <c r="J317"/>
      <c r="K317"/>
      <c r="L317"/>
      <c r="M317"/>
      <c r="N317" s="4"/>
      <c r="O317" s="4"/>
      <c r="P317" s="4"/>
      <c r="Q317" s="4"/>
      <c r="R317"/>
      <c r="S317"/>
      <c r="T317"/>
      <c r="U317"/>
      <c r="V317" s="7"/>
      <c r="W317" s="7"/>
      <c r="X317" s="5"/>
      <c r="Y317" s="5"/>
      <c r="Z317" s="7"/>
      <c r="AA317" s="7"/>
    </row>
    <row r="318" spans="1:27" s="1" customFormat="1" ht="15" hidden="1" customHeight="1" x14ac:dyDescent="0.25">
      <c r="A318" s="7"/>
      <c r="B318"/>
      <c r="C318"/>
      <c r="D318" s="4"/>
      <c r="E318" s="41"/>
      <c r="F318" s="4"/>
      <c r="G318" s="4"/>
      <c r="H318"/>
      <c r="I318"/>
      <c r="J318"/>
      <c r="K318"/>
      <c r="L318"/>
      <c r="M318"/>
      <c r="N318" s="4"/>
      <c r="O318" s="4"/>
      <c r="P318" s="4"/>
      <c r="Q318" s="4"/>
      <c r="R318"/>
      <c r="S318"/>
      <c r="T318"/>
      <c r="U318"/>
      <c r="V318" s="7"/>
      <c r="W318" s="7"/>
      <c r="X318" s="5"/>
      <c r="Y318" s="5"/>
      <c r="Z318" s="7"/>
      <c r="AA318" s="7"/>
    </row>
    <row r="319" spans="1:27" s="1" customFormat="1" ht="15" hidden="1" customHeight="1" x14ac:dyDescent="0.25">
      <c r="A319" s="7"/>
      <c r="B319"/>
      <c r="C319"/>
      <c r="D319" s="4"/>
      <c r="E319" s="41"/>
      <c r="F319" s="4"/>
      <c r="G319" s="4"/>
      <c r="H319"/>
      <c r="I319"/>
      <c r="J319"/>
      <c r="K319"/>
      <c r="L319"/>
      <c r="M319"/>
      <c r="N319" s="4"/>
      <c r="O319" s="4"/>
      <c r="P319" s="4"/>
      <c r="Q319" s="4"/>
      <c r="R319"/>
      <c r="S319"/>
      <c r="T319"/>
      <c r="U319"/>
      <c r="V319" s="7"/>
      <c r="W319" s="7"/>
      <c r="X319" s="5"/>
      <c r="Y319" s="5"/>
      <c r="Z319" s="7"/>
      <c r="AA319" s="7"/>
    </row>
    <row r="320" spans="1:27" s="1" customFormat="1" ht="15" hidden="1" customHeight="1" x14ac:dyDescent="0.25">
      <c r="A320" s="7"/>
      <c r="B320"/>
      <c r="C320"/>
      <c r="D320" s="4"/>
      <c r="E320" s="41"/>
      <c r="F320" s="4"/>
      <c r="G320" s="4"/>
      <c r="H320"/>
      <c r="I320"/>
      <c r="J320"/>
      <c r="K320"/>
      <c r="L320"/>
      <c r="M320"/>
      <c r="N320" s="4"/>
      <c r="O320" s="4"/>
      <c r="P320" s="4"/>
      <c r="Q320" s="4"/>
      <c r="R320"/>
      <c r="S320"/>
      <c r="T320"/>
      <c r="U320"/>
      <c r="V320" s="7"/>
      <c r="W320" s="7"/>
      <c r="X320" s="5"/>
      <c r="Y320" s="5"/>
      <c r="Z320" s="7"/>
      <c r="AA320" s="7"/>
    </row>
    <row r="321" spans="1:27" s="1" customFormat="1" ht="15" hidden="1" customHeight="1" x14ac:dyDescent="0.25">
      <c r="A321" s="7"/>
      <c r="B321"/>
      <c r="C321"/>
      <c r="D321" s="4"/>
      <c r="E321" s="41"/>
      <c r="F321" s="4"/>
      <c r="G321" s="4"/>
      <c r="H321"/>
      <c r="I321"/>
      <c r="J321"/>
      <c r="K321"/>
      <c r="L321"/>
      <c r="M321"/>
      <c r="N321" s="4"/>
      <c r="O321" s="4"/>
      <c r="P321" s="4"/>
      <c r="Q321" s="4"/>
      <c r="R321"/>
      <c r="S321"/>
      <c r="T321"/>
      <c r="U321"/>
      <c r="V321" s="7"/>
      <c r="W321" s="7"/>
      <c r="X321" s="5"/>
      <c r="Y321" s="5"/>
      <c r="Z321" s="7"/>
      <c r="AA321" s="7"/>
    </row>
    <row r="322" spans="1:27" s="1" customFormat="1" ht="15" hidden="1" customHeight="1" x14ac:dyDescent="0.25">
      <c r="A322" s="7"/>
      <c r="B322"/>
      <c r="C322"/>
      <c r="D322" s="4"/>
      <c r="E322" s="41"/>
      <c r="F322" s="4"/>
      <c r="G322" s="4"/>
      <c r="H322"/>
      <c r="I322"/>
      <c r="J322"/>
      <c r="K322"/>
      <c r="L322"/>
      <c r="M322"/>
      <c r="N322" s="4"/>
      <c r="O322" s="4"/>
      <c r="P322" s="4"/>
      <c r="Q322" s="4"/>
      <c r="R322"/>
      <c r="S322"/>
      <c r="T322"/>
      <c r="U322"/>
      <c r="V322" s="7"/>
      <c r="W322" s="7"/>
      <c r="X322" s="5"/>
      <c r="Y322" s="5"/>
      <c r="Z322" s="7"/>
      <c r="AA322" s="7"/>
    </row>
    <row r="323" spans="1:27" s="1" customFormat="1" ht="15" hidden="1" customHeight="1" x14ac:dyDescent="0.25">
      <c r="A323" s="7"/>
      <c r="B323"/>
      <c r="C323"/>
      <c r="D323" s="4"/>
      <c r="E323" s="41"/>
      <c r="F323" s="4"/>
      <c r="G323" s="4"/>
      <c r="H323"/>
      <c r="I323"/>
      <c r="J323"/>
      <c r="K323"/>
      <c r="L323"/>
      <c r="M323"/>
      <c r="N323" s="4"/>
      <c r="O323" s="4"/>
      <c r="P323" s="4"/>
      <c r="Q323" s="4"/>
      <c r="R323"/>
      <c r="S323"/>
      <c r="T323"/>
      <c r="U323"/>
      <c r="V323" s="7"/>
      <c r="W323" s="7"/>
      <c r="X323" s="5"/>
      <c r="Y323" s="5"/>
      <c r="Z323" s="7"/>
      <c r="AA323" s="7"/>
    </row>
    <row r="324" spans="1:27" s="1" customFormat="1" ht="15" hidden="1" customHeight="1" x14ac:dyDescent="0.25">
      <c r="A324" s="7"/>
      <c r="B324"/>
      <c r="C324"/>
      <c r="D324" s="4"/>
      <c r="E324" s="41"/>
      <c r="F324" s="4"/>
      <c r="G324" s="4"/>
      <c r="H324"/>
      <c r="I324"/>
      <c r="J324"/>
      <c r="K324"/>
      <c r="L324"/>
      <c r="M324"/>
      <c r="N324" s="4"/>
      <c r="O324" s="4"/>
      <c r="P324" s="4"/>
      <c r="Q324" s="4"/>
      <c r="R324"/>
      <c r="S324"/>
      <c r="T324"/>
      <c r="U324"/>
      <c r="V324" s="7"/>
      <c r="W324" s="7"/>
      <c r="X324" s="5"/>
      <c r="Y324" s="5"/>
      <c r="Z324" s="7"/>
      <c r="AA324" s="7"/>
    </row>
    <row r="325" spans="1:27" s="1" customFormat="1" ht="15" hidden="1" customHeight="1" x14ac:dyDescent="0.25">
      <c r="A325" s="7"/>
      <c r="B325"/>
      <c r="C325"/>
      <c r="D325" s="4"/>
      <c r="E325" s="41"/>
      <c r="F325" s="4"/>
      <c r="G325" s="4"/>
      <c r="H325"/>
      <c r="I325"/>
      <c r="J325"/>
      <c r="K325"/>
      <c r="L325"/>
      <c r="M325"/>
      <c r="N325" s="4"/>
      <c r="O325" s="4"/>
      <c r="P325" s="4"/>
      <c r="Q325" s="4"/>
      <c r="R325"/>
      <c r="S325"/>
      <c r="T325"/>
      <c r="U325"/>
      <c r="V325" s="7"/>
      <c r="W325" s="7"/>
      <c r="X325" s="5"/>
      <c r="Y325" s="5"/>
      <c r="Z325" s="7"/>
      <c r="AA325" s="7"/>
    </row>
    <row r="326" spans="1:27" s="1" customFormat="1" ht="15" hidden="1" customHeight="1" x14ac:dyDescent="0.25">
      <c r="A326" s="7"/>
      <c r="B326"/>
      <c r="C326"/>
      <c r="D326" s="4"/>
      <c r="E326" s="41"/>
      <c r="F326" s="4"/>
      <c r="G326" s="4"/>
      <c r="H326"/>
      <c r="I326"/>
      <c r="J326"/>
      <c r="K326"/>
      <c r="L326"/>
      <c r="M326"/>
      <c r="N326" s="4"/>
      <c r="O326" s="4"/>
      <c r="P326" s="4"/>
      <c r="Q326" s="4"/>
      <c r="R326"/>
      <c r="S326"/>
      <c r="T326"/>
      <c r="U326"/>
      <c r="V326" s="7"/>
      <c r="W326" s="7"/>
      <c r="X326" s="5"/>
      <c r="Y326" s="5"/>
      <c r="Z326" s="7"/>
      <c r="AA326" s="7"/>
    </row>
    <row r="327" spans="1:27" s="1" customFormat="1" ht="15" hidden="1" customHeight="1" x14ac:dyDescent="0.25">
      <c r="A327" s="7"/>
      <c r="B327"/>
      <c r="C327"/>
      <c r="D327" s="4"/>
      <c r="E327" s="41"/>
      <c r="F327" s="4"/>
      <c r="G327" s="4"/>
      <c r="H327"/>
      <c r="I327"/>
      <c r="J327"/>
      <c r="K327"/>
      <c r="L327"/>
      <c r="M327"/>
      <c r="N327" s="4"/>
      <c r="O327" s="4"/>
      <c r="P327" s="4"/>
      <c r="Q327" s="4"/>
      <c r="R327"/>
      <c r="S327"/>
      <c r="T327"/>
      <c r="U327"/>
      <c r="V327" s="7"/>
      <c r="W327" s="7"/>
      <c r="X327" s="5"/>
      <c r="Y327" s="5"/>
      <c r="Z327" s="7"/>
      <c r="AA327" s="7"/>
    </row>
    <row r="328" spans="1:27" s="1" customFormat="1" ht="15" hidden="1" customHeight="1" x14ac:dyDescent="0.25">
      <c r="A328" s="7"/>
      <c r="B328"/>
      <c r="C328"/>
      <c r="D328" s="4"/>
      <c r="E328" s="41"/>
      <c r="F328" s="4"/>
      <c r="G328" s="4"/>
      <c r="H328"/>
      <c r="I328"/>
      <c r="J328"/>
      <c r="K328"/>
      <c r="L328"/>
      <c r="M328"/>
      <c r="N328" s="4"/>
      <c r="O328" s="4"/>
      <c r="P328" s="4"/>
      <c r="Q328" s="4"/>
      <c r="R328"/>
      <c r="S328"/>
      <c r="T328"/>
      <c r="U328"/>
      <c r="V328" s="7"/>
      <c r="W328" s="7"/>
      <c r="X328" s="5"/>
      <c r="Y328" s="5"/>
      <c r="Z328" s="7"/>
      <c r="AA328" s="7"/>
    </row>
    <row r="329" spans="1:27" s="1" customFormat="1" ht="15" hidden="1" customHeight="1" x14ac:dyDescent="0.25">
      <c r="A329" s="7"/>
      <c r="B329"/>
      <c r="C329"/>
      <c r="D329" s="4"/>
      <c r="E329" s="41"/>
      <c r="F329" s="4"/>
      <c r="G329" s="4"/>
      <c r="H329"/>
      <c r="I329"/>
      <c r="J329"/>
      <c r="K329"/>
      <c r="L329"/>
      <c r="M329"/>
      <c r="N329" s="4"/>
      <c r="O329" s="4"/>
      <c r="P329" s="4"/>
      <c r="Q329" s="4"/>
      <c r="R329"/>
      <c r="S329"/>
      <c r="T329"/>
      <c r="U329"/>
      <c r="V329" s="7"/>
      <c r="W329" s="7"/>
      <c r="X329" s="5"/>
      <c r="Y329" s="5"/>
      <c r="Z329" s="7"/>
      <c r="AA329" s="7"/>
    </row>
    <row r="330" spans="1:27" s="1" customFormat="1" ht="15" hidden="1" customHeight="1" x14ac:dyDescent="0.25">
      <c r="A330" s="7"/>
      <c r="B330"/>
      <c r="C330"/>
      <c r="D330" s="4"/>
      <c r="E330" s="41"/>
      <c r="F330" s="4"/>
      <c r="G330" s="4"/>
      <c r="H330"/>
      <c r="I330"/>
      <c r="J330"/>
      <c r="K330"/>
      <c r="L330"/>
      <c r="M330"/>
      <c r="N330" s="4"/>
      <c r="O330" s="4"/>
      <c r="P330" s="4"/>
      <c r="Q330" s="4"/>
      <c r="R330"/>
      <c r="S330"/>
      <c r="T330"/>
      <c r="U330"/>
      <c r="V330" s="7"/>
      <c r="W330" s="7"/>
      <c r="X330" s="5"/>
      <c r="Y330" s="5"/>
      <c r="Z330" s="7"/>
      <c r="AA330" s="7"/>
    </row>
    <row r="331" spans="1:27" s="1" customFormat="1" ht="15" hidden="1" customHeight="1" x14ac:dyDescent="0.25">
      <c r="A331" s="7"/>
      <c r="B331"/>
      <c r="C331"/>
      <c r="D331" s="4"/>
      <c r="E331" s="41"/>
      <c r="F331" s="4"/>
      <c r="G331" s="4"/>
      <c r="H331"/>
      <c r="I331"/>
      <c r="J331"/>
      <c r="K331"/>
      <c r="L331"/>
      <c r="M331"/>
      <c r="N331" s="4"/>
      <c r="O331" s="4"/>
      <c r="P331" s="4"/>
      <c r="Q331" s="4"/>
      <c r="R331"/>
      <c r="S331"/>
      <c r="T331"/>
      <c r="U331"/>
      <c r="V331" s="7"/>
      <c r="W331" s="7"/>
      <c r="X331" s="5"/>
      <c r="Y331" s="5"/>
      <c r="Z331" s="7"/>
      <c r="AA331" s="7"/>
    </row>
    <row r="332" spans="1:27" s="1" customFormat="1" ht="15" hidden="1" customHeight="1" x14ac:dyDescent="0.25">
      <c r="A332" s="7"/>
      <c r="B332"/>
      <c r="C332"/>
      <c r="D332" s="4"/>
      <c r="E332" s="41"/>
      <c r="F332" s="4"/>
      <c r="G332" s="4"/>
      <c r="H332"/>
      <c r="I332"/>
      <c r="J332"/>
      <c r="K332"/>
      <c r="L332"/>
      <c r="M332"/>
      <c r="N332" s="4"/>
      <c r="O332" s="4"/>
      <c r="P332" s="4"/>
      <c r="Q332" s="4"/>
      <c r="R332"/>
      <c r="S332"/>
      <c r="T332"/>
      <c r="U332"/>
      <c r="V332" s="7"/>
      <c r="W332" s="7"/>
      <c r="X332" s="5"/>
      <c r="Y332" s="5"/>
      <c r="Z332" s="7"/>
      <c r="AA332" s="7"/>
    </row>
    <row r="333" spans="1:27" s="1" customFormat="1" ht="15" hidden="1" customHeight="1" x14ac:dyDescent="0.25">
      <c r="A333" s="7"/>
      <c r="B333"/>
      <c r="C333"/>
      <c r="D333" s="4"/>
      <c r="E333" s="41"/>
      <c r="F333" s="4"/>
      <c r="G333" s="4"/>
      <c r="H333"/>
      <c r="I333"/>
      <c r="J333"/>
      <c r="K333"/>
      <c r="L333"/>
      <c r="M333"/>
      <c r="N333" s="4"/>
      <c r="O333" s="4"/>
      <c r="P333" s="4"/>
      <c r="Q333" s="4"/>
      <c r="R333"/>
      <c r="S333"/>
      <c r="T333"/>
      <c r="U333"/>
      <c r="V333" s="7"/>
      <c r="W333" s="7"/>
      <c r="X333" s="5"/>
      <c r="Y333" s="5"/>
      <c r="Z333" s="7"/>
      <c r="AA333" s="7"/>
    </row>
    <row r="334" spans="1:27" s="1" customFormat="1" ht="15" hidden="1" customHeight="1" x14ac:dyDescent="0.25">
      <c r="A334" s="7"/>
      <c r="B334"/>
      <c r="C334"/>
      <c r="D334" s="4"/>
      <c r="E334" s="41"/>
      <c r="F334" s="4"/>
      <c r="G334" s="4"/>
      <c r="H334"/>
      <c r="I334"/>
      <c r="J334"/>
      <c r="K334"/>
      <c r="L334"/>
      <c r="M334"/>
      <c r="N334" s="4"/>
      <c r="O334" s="4"/>
      <c r="P334" s="4"/>
      <c r="Q334" s="4"/>
      <c r="R334"/>
      <c r="S334"/>
      <c r="T334"/>
      <c r="U334"/>
      <c r="V334" s="7"/>
      <c r="W334" s="7"/>
      <c r="X334" s="5"/>
      <c r="Y334" s="5"/>
      <c r="Z334" s="7"/>
      <c r="AA334" s="7"/>
    </row>
    <row r="335" spans="1:27" s="1" customFormat="1" ht="15" hidden="1" customHeight="1" x14ac:dyDescent="0.25">
      <c r="A335" s="7"/>
      <c r="B335"/>
      <c r="C335"/>
      <c r="D335" s="4"/>
      <c r="E335" s="41"/>
      <c r="F335" s="4"/>
      <c r="G335" s="4"/>
      <c r="H335"/>
      <c r="I335"/>
      <c r="J335"/>
      <c r="K335"/>
      <c r="L335"/>
      <c r="M335"/>
      <c r="N335" s="4"/>
      <c r="O335" s="4"/>
      <c r="P335" s="4"/>
      <c r="Q335" s="4"/>
      <c r="R335"/>
      <c r="S335"/>
      <c r="T335"/>
      <c r="U335"/>
      <c r="V335" s="7"/>
      <c r="W335" s="7"/>
      <c r="X335" s="5"/>
      <c r="Y335" s="5"/>
      <c r="Z335" s="7"/>
      <c r="AA335" s="7"/>
    </row>
    <row r="336" spans="1:27" s="1" customFormat="1" ht="15" hidden="1" customHeight="1" x14ac:dyDescent="0.25">
      <c r="A336" s="7"/>
      <c r="B336"/>
      <c r="C336"/>
      <c r="D336" s="4"/>
      <c r="E336" s="41"/>
      <c r="F336" s="4"/>
      <c r="G336" s="4"/>
      <c r="H336"/>
      <c r="I336"/>
      <c r="J336"/>
      <c r="K336"/>
      <c r="L336"/>
      <c r="M336"/>
      <c r="N336" s="4"/>
      <c r="O336" s="4"/>
      <c r="P336" s="4"/>
      <c r="Q336" s="4"/>
      <c r="R336"/>
      <c r="S336"/>
      <c r="T336"/>
      <c r="U336"/>
      <c r="V336" s="7"/>
      <c r="W336" s="7"/>
      <c r="X336" s="5"/>
      <c r="Y336" s="5"/>
      <c r="Z336" s="7"/>
      <c r="AA336" s="7"/>
    </row>
    <row r="337" spans="1:27" s="1" customFormat="1" ht="15" hidden="1" customHeight="1" x14ac:dyDescent="0.25">
      <c r="A337" s="7"/>
      <c r="B337"/>
      <c r="C337"/>
      <c r="D337" s="4"/>
      <c r="E337" s="41"/>
      <c r="F337" s="4"/>
      <c r="G337" s="4"/>
      <c r="H337"/>
      <c r="I337"/>
      <c r="J337"/>
      <c r="K337"/>
      <c r="L337"/>
      <c r="M337"/>
      <c r="N337" s="4"/>
      <c r="O337" s="4"/>
      <c r="P337" s="4"/>
      <c r="Q337" s="4"/>
      <c r="R337"/>
      <c r="S337"/>
      <c r="T337"/>
      <c r="U337"/>
      <c r="V337" s="7"/>
      <c r="W337" s="7"/>
      <c r="X337" s="5"/>
      <c r="Y337" s="5"/>
      <c r="Z337" s="7"/>
      <c r="AA337" s="7"/>
    </row>
    <row r="338" spans="1:27" s="1" customFormat="1" ht="15" hidden="1" customHeight="1" x14ac:dyDescent="0.25">
      <c r="A338" s="7"/>
      <c r="B338"/>
      <c r="C338"/>
      <c r="D338" s="4"/>
      <c r="E338" s="41"/>
      <c r="F338" s="4"/>
      <c r="G338" s="4"/>
      <c r="H338"/>
      <c r="I338"/>
      <c r="J338"/>
      <c r="K338"/>
      <c r="L338"/>
      <c r="M338"/>
      <c r="N338" s="4"/>
      <c r="O338" s="4"/>
      <c r="P338" s="4"/>
      <c r="Q338" s="4"/>
      <c r="R338"/>
      <c r="S338"/>
      <c r="T338"/>
      <c r="U338"/>
      <c r="V338" s="7"/>
      <c r="W338" s="7"/>
      <c r="X338" s="5"/>
      <c r="Y338" s="5"/>
      <c r="Z338" s="7"/>
      <c r="AA338" s="7"/>
    </row>
    <row r="339" spans="1:27" s="1" customFormat="1" ht="15" hidden="1" customHeight="1" x14ac:dyDescent="0.25">
      <c r="A339" s="7"/>
      <c r="B339"/>
      <c r="C339"/>
      <c r="D339" s="4"/>
      <c r="E339" s="41"/>
      <c r="F339" s="4"/>
      <c r="G339" s="4"/>
      <c r="H339"/>
      <c r="I339"/>
      <c r="J339"/>
      <c r="K339"/>
      <c r="L339"/>
      <c r="M339"/>
      <c r="N339" s="4"/>
      <c r="O339" s="4"/>
      <c r="P339" s="4"/>
      <c r="Q339" s="4"/>
      <c r="R339"/>
      <c r="S339"/>
      <c r="T339"/>
      <c r="U339"/>
      <c r="V339" s="7"/>
      <c r="W339" s="7"/>
      <c r="X339" s="5"/>
      <c r="Y339" s="5"/>
      <c r="Z339" s="7"/>
      <c r="AA339" s="7"/>
    </row>
    <row r="340" spans="1:27" s="1" customFormat="1" ht="15" hidden="1" customHeight="1" x14ac:dyDescent="0.25">
      <c r="A340" s="7"/>
      <c r="B340"/>
      <c r="C340"/>
      <c r="D340" s="4"/>
      <c r="E340" s="41"/>
      <c r="F340" s="4"/>
      <c r="G340" s="4"/>
      <c r="H340"/>
      <c r="I340"/>
      <c r="J340"/>
      <c r="K340"/>
      <c r="L340"/>
      <c r="M340"/>
      <c r="N340" s="4"/>
      <c r="O340" s="4"/>
      <c r="P340" s="4"/>
      <c r="Q340" s="4"/>
      <c r="R340"/>
      <c r="S340"/>
      <c r="T340"/>
      <c r="U340"/>
      <c r="V340" s="7"/>
      <c r="W340" s="7"/>
      <c r="X340" s="5"/>
      <c r="Y340" s="5"/>
      <c r="Z340" s="7"/>
      <c r="AA340" s="7"/>
    </row>
    <row r="341" spans="1:27" s="1" customFormat="1" ht="15" hidden="1" customHeight="1" x14ac:dyDescent="0.25">
      <c r="A341" s="7"/>
      <c r="B341"/>
      <c r="C341"/>
      <c r="D341" s="4"/>
      <c r="E341" s="41"/>
      <c r="F341" s="4"/>
      <c r="G341" s="4"/>
      <c r="H341"/>
      <c r="I341"/>
      <c r="J341"/>
      <c r="K341"/>
      <c r="L341"/>
      <c r="M341"/>
      <c r="N341" s="4"/>
      <c r="O341" s="4"/>
      <c r="P341" s="4"/>
      <c r="Q341" s="4"/>
      <c r="R341"/>
      <c r="S341"/>
      <c r="T341"/>
      <c r="U341"/>
      <c r="V341" s="7"/>
      <c r="W341" s="7"/>
      <c r="X341" s="5"/>
      <c r="Y341" s="5"/>
      <c r="Z341" s="7"/>
      <c r="AA341" s="7"/>
    </row>
    <row r="342" spans="1:27" s="1" customFormat="1" ht="15" hidden="1" customHeight="1" x14ac:dyDescent="0.25">
      <c r="A342" s="7"/>
      <c r="B342"/>
      <c r="C342"/>
      <c r="D342" s="4"/>
      <c r="E342" s="41"/>
      <c r="F342" s="4"/>
      <c r="G342" s="4"/>
      <c r="H342"/>
      <c r="I342"/>
      <c r="J342"/>
      <c r="K342"/>
      <c r="L342"/>
      <c r="M342"/>
      <c r="N342" s="4"/>
      <c r="O342" s="4"/>
      <c r="P342" s="4"/>
      <c r="Q342" s="4"/>
      <c r="R342"/>
      <c r="S342"/>
      <c r="T342"/>
      <c r="U342"/>
      <c r="V342" s="7"/>
      <c r="W342" s="7"/>
      <c r="X342" s="5"/>
      <c r="Y342" s="5"/>
      <c r="Z342" s="7"/>
      <c r="AA342" s="7"/>
    </row>
    <row r="343" spans="1:27" s="1" customFormat="1" ht="15" hidden="1" customHeight="1" x14ac:dyDescent="0.25">
      <c r="A343" s="7"/>
      <c r="B343"/>
      <c r="C343"/>
      <c r="D343" s="4"/>
      <c r="E343" s="41"/>
      <c r="F343" s="4"/>
      <c r="G343" s="4"/>
      <c r="H343"/>
      <c r="I343"/>
      <c r="J343"/>
      <c r="K343"/>
      <c r="L343"/>
      <c r="M343"/>
      <c r="N343" s="4"/>
      <c r="O343" s="4"/>
      <c r="P343" s="4"/>
      <c r="Q343" s="4"/>
      <c r="R343"/>
      <c r="S343"/>
      <c r="T343"/>
      <c r="U343"/>
      <c r="V343" s="7"/>
      <c r="W343" s="7"/>
      <c r="X343" s="5"/>
      <c r="Y343" s="5"/>
      <c r="Z343" s="7"/>
      <c r="AA343" s="7"/>
    </row>
    <row r="344" spans="1:27" s="1" customFormat="1" ht="15" hidden="1" customHeight="1" x14ac:dyDescent="0.25">
      <c r="A344" s="7"/>
      <c r="B344"/>
      <c r="C344"/>
      <c r="D344" s="4"/>
      <c r="E344" s="41"/>
      <c r="F344" s="4"/>
      <c r="G344" s="4"/>
      <c r="H344"/>
      <c r="I344"/>
      <c r="J344"/>
      <c r="K344"/>
      <c r="L344"/>
      <c r="M344"/>
      <c r="N344" s="4"/>
      <c r="O344" s="4"/>
      <c r="P344" s="4"/>
      <c r="Q344" s="4"/>
      <c r="R344"/>
      <c r="S344"/>
      <c r="T344"/>
      <c r="U344"/>
      <c r="V344" s="7"/>
      <c r="W344" s="7"/>
      <c r="X344" s="5"/>
      <c r="Y344" s="5"/>
      <c r="Z344" s="7"/>
      <c r="AA344" s="7"/>
    </row>
    <row r="345" spans="1:27" s="1" customFormat="1" ht="15" hidden="1" customHeight="1" x14ac:dyDescent="0.25">
      <c r="A345" s="7"/>
      <c r="B345"/>
      <c r="C345"/>
      <c r="D345" s="4"/>
      <c r="E345" s="41"/>
      <c r="F345" s="4"/>
      <c r="G345" s="4"/>
      <c r="H345"/>
      <c r="I345"/>
      <c r="J345"/>
      <c r="K345"/>
      <c r="L345"/>
      <c r="M345"/>
      <c r="N345" s="4"/>
      <c r="O345" s="4"/>
      <c r="P345" s="4"/>
      <c r="Q345" s="4"/>
      <c r="R345"/>
      <c r="S345"/>
      <c r="T345"/>
      <c r="U345"/>
      <c r="V345" s="7"/>
      <c r="W345" s="7"/>
      <c r="X345" s="5"/>
      <c r="Y345" s="5"/>
      <c r="Z345" s="7"/>
      <c r="AA345" s="7"/>
    </row>
    <row r="346" spans="1:27" s="1" customFormat="1" ht="15" hidden="1" customHeight="1" x14ac:dyDescent="0.25">
      <c r="A346" s="7"/>
      <c r="B346"/>
      <c r="C346"/>
      <c r="D346" s="4"/>
      <c r="E346" s="41"/>
      <c r="F346" s="4"/>
      <c r="G346" s="4"/>
      <c r="H346"/>
      <c r="I346"/>
      <c r="J346"/>
      <c r="K346"/>
      <c r="L346"/>
      <c r="M346"/>
      <c r="N346" s="4"/>
      <c r="O346" s="4"/>
      <c r="P346" s="4"/>
      <c r="Q346" s="4"/>
      <c r="R346"/>
      <c r="S346"/>
      <c r="T346"/>
      <c r="U346"/>
      <c r="V346" s="7"/>
      <c r="W346" s="7"/>
      <c r="X346" s="5"/>
      <c r="Y346" s="5"/>
      <c r="Z346" s="7"/>
      <c r="AA346" s="7"/>
    </row>
    <row r="347" spans="1:27" s="1" customFormat="1" ht="15" hidden="1" customHeight="1" x14ac:dyDescent="0.25">
      <c r="A347" s="7"/>
      <c r="B347"/>
      <c r="C347"/>
      <c r="D347" s="4"/>
      <c r="E347" s="41"/>
      <c r="F347" s="4"/>
      <c r="G347" s="4"/>
      <c r="H347"/>
      <c r="I347"/>
      <c r="J347"/>
      <c r="K347"/>
      <c r="L347"/>
      <c r="M347"/>
      <c r="N347" s="4"/>
      <c r="O347" s="4"/>
      <c r="P347" s="4"/>
      <c r="Q347" s="4"/>
      <c r="R347"/>
      <c r="S347"/>
      <c r="T347"/>
      <c r="U347"/>
      <c r="V347" s="7"/>
      <c r="W347" s="7"/>
      <c r="X347" s="5"/>
      <c r="Y347" s="5"/>
      <c r="Z347" s="7"/>
      <c r="AA347" s="7"/>
    </row>
    <row r="348" spans="1:27" s="1" customFormat="1" ht="15" hidden="1" customHeight="1" x14ac:dyDescent="0.25">
      <c r="A348" s="7"/>
      <c r="B348"/>
      <c r="C348"/>
      <c r="D348" s="4"/>
      <c r="E348" s="41"/>
      <c r="F348" s="4"/>
      <c r="G348" s="4"/>
      <c r="H348"/>
      <c r="I348"/>
      <c r="J348"/>
      <c r="K348"/>
      <c r="L348"/>
      <c r="M348"/>
      <c r="N348" s="4"/>
      <c r="O348" s="4"/>
      <c r="P348" s="4"/>
      <c r="Q348" s="4"/>
      <c r="R348"/>
      <c r="S348"/>
      <c r="T348"/>
      <c r="U348"/>
      <c r="V348" s="7"/>
      <c r="W348" s="7"/>
      <c r="X348" s="5"/>
      <c r="Y348" s="5"/>
      <c r="Z348" s="7"/>
      <c r="AA348" s="7"/>
    </row>
    <row r="349" spans="1:27" s="1" customFormat="1" ht="15" hidden="1" customHeight="1" x14ac:dyDescent="0.25">
      <c r="A349" s="7"/>
      <c r="B349"/>
      <c r="C349"/>
      <c r="D349" s="4"/>
      <c r="E349" s="41"/>
      <c r="F349" s="4"/>
      <c r="G349" s="4"/>
      <c r="H349"/>
      <c r="I349"/>
      <c r="J349"/>
      <c r="K349"/>
      <c r="L349"/>
      <c r="M349"/>
      <c r="N349" s="4"/>
      <c r="O349" s="4"/>
      <c r="P349" s="4"/>
      <c r="Q349" s="4"/>
      <c r="R349"/>
      <c r="S349"/>
      <c r="T349"/>
      <c r="U349"/>
      <c r="V349" s="7"/>
      <c r="W349" s="7"/>
      <c r="X349" s="5"/>
      <c r="Y349" s="5"/>
      <c r="Z349" s="7"/>
      <c r="AA349" s="7"/>
    </row>
    <row r="350" spans="1:27" s="1" customFormat="1" ht="15" hidden="1" customHeight="1" x14ac:dyDescent="0.25">
      <c r="A350" s="7"/>
      <c r="B350"/>
      <c r="C350"/>
      <c r="D350" s="4"/>
      <c r="E350" s="41"/>
      <c r="F350" s="4"/>
      <c r="G350" s="4"/>
      <c r="H350"/>
      <c r="I350"/>
      <c r="J350"/>
      <c r="K350"/>
      <c r="L350"/>
      <c r="M350"/>
      <c r="N350" s="4"/>
      <c r="O350" s="4"/>
      <c r="P350" s="4"/>
      <c r="Q350" s="4"/>
      <c r="R350"/>
      <c r="S350"/>
      <c r="T350"/>
      <c r="U350"/>
      <c r="V350" s="7"/>
      <c r="W350" s="7"/>
      <c r="X350" s="5"/>
      <c r="Y350" s="5"/>
      <c r="Z350" s="7"/>
      <c r="AA350" s="7"/>
    </row>
    <row r="351" spans="1:27" s="1" customFormat="1" ht="15" hidden="1" customHeight="1" x14ac:dyDescent="0.25">
      <c r="A351" s="7"/>
      <c r="B351"/>
      <c r="C351"/>
      <c r="D351" s="4"/>
      <c r="E351" s="41"/>
      <c r="F351" s="4"/>
      <c r="G351" s="4"/>
      <c r="H351"/>
      <c r="I351"/>
      <c r="J351"/>
      <c r="K351"/>
      <c r="L351"/>
      <c r="M351"/>
      <c r="N351" s="4"/>
      <c r="O351" s="4"/>
      <c r="P351" s="4"/>
      <c r="Q351" s="4"/>
      <c r="R351"/>
      <c r="S351"/>
      <c r="T351"/>
      <c r="U351"/>
      <c r="V351" s="7"/>
      <c r="W351" s="7"/>
      <c r="X351" s="5"/>
      <c r="Y351" s="5"/>
      <c r="Z351" s="7"/>
      <c r="AA351" s="7"/>
    </row>
    <row r="352" spans="1:27" s="1" customFormat="1" ht="15" hidden="1" customHeight="1" x14ac:dyDescent="0.25">
      <c r="A352" s="7"/>
      <c r="B352"/>
      <c r="C352"/>
      <c r="D352" s="4"/>
      <c r="E352" s="41"/>
      <c r="F352" s="4"/>
      <c r="G352" s="4"/>
      <c r="H352"/>
      <c r="I352"/>
      <c r="J352"/>
      <c r="K352"/>
      <c r="L352"/>
      <c r="M352"/>
      <c r="N352" s="4"/>
      <c r="O352" s="4"/>
      <c r="P352" s="4"/>
      <c r="Q352" s="4"/>
      <c r="R352"/>
      <c r="S352"/>
      <c r="T352"/>
      <c r="U352"/>
      <c r="V352" s="7"/>
      <c r="W352" s="7"/>
      <c r="X352" s="5"/>
      <c r="Y352" s="5"/>
      <c r="Z352" s="7"/>
      <c r="AA352" s="7"/>
    </row>
    <row r="353" spans="1:27" s="1" customFormat="1" ht="15" hidden="1" customHeight="1" x14ac:dyDescent="0.25">
      <c r="A353" s="7"/>
      <c r="B353"/>
      <c r="C353"/>
      <c r="D353" s="4"/>
      <c r="E353" s="41"/>
      <c r="F353" s="4"/>
      <c r="G353" s="4"/>
      <c r="H353"/>
      <c r="I353"/>
      <c r="J353"/>
      <c r="K353"/>
      <c r="L353"/>
      <c r="M353"/>
      <c r="N353" s="4"/>
      <c r="O353" s="4"/>
      <c r="P353" s="4"/>
      <c r="Q353" s="4"/>
      <c r="R353"/>
      <c r="S353"/>
      <c r="T353"/>
      <c r="U353"/>
      <c r="V353" s="7"/>
      <c r="W353" s="7"/>
      <c r="X353" s="5"/>
      <c r="Y353" s="5"/>
      <c r="Z353" s="7"/>
      <c r="AA353" s="7"/>
    </row>
    <row r="354" spans="1:27" s="1" customFormat="1" ht="15" hidden="1" customHeight="1" x14ac:dyDescent="0.25">
      <c r="A354" s="7"/>
      <c r="B354"/>
      <c r="C354"/>
      <c r="D354" s="4"/>
      <c r="E354" s="41"/>
      <c r="F354" s="4"/>
      <c r="G354" s="4"/>
      <c r="H354"/>
      <c r="I354"/>
      <c r="J354"/>
      <c r="K354"/>
      <c r="L354"/>
      <c r="M354"/>
      <c r="N354" s="4"/>
      <c r="O354" s="4"/>
      <c r="P354" s="4"/>
      <c r="Q354" s="4"/>
      <c r="R354"/>
      <c r="S354"/>
      <c r="T354"/>
      <c r="U354"/>
      <c r="V354" s="7"/>
      <c r="W354" s="7"/>
      <c r="X354" s="5"/>
      <c r="Y354" s="5"/>
      <c r="Z354" s="7"/>
      <c r="AA354" s="7"/>
    </row>
    <row r="355" spans="1:27" s="1" customFormat="1" ht="15" hidden="1" customHeight="1" x14ac:dyDescent="0.25">
      <c r="A355" s="7"/>
      <c r="B355"/>
      <c r="C355"/>
      <c r="D355" s="4"/>
      <c r="E355" s="41"/>
      <c r="F355" s="4"/>
      <c r="G355" s="4"/>
      <c r="H355"/>
      <c r="I355"/>
      <c r="J355"/>
      <c r="K355"/>
      <c r="L355"/>
      <c r="M355"/>
      <c r="N355" s="4"/>
      <c r="O355" s="4"/>
      <c r="P355" s="4"/>
      <c r="Q355" s="4"/>
      <c r="R355"/>
      <c r="S355"/>
      <c r="T355"/>
      <c r="U355"/>
      <c r="V355" s="7"/>
      <c r="W355" s="7"/>
      <c r="X355" s="5"/>
      <c r="Y355" s="5"/>
      <c r="Z355" s="7"/>
      <c r="AA355" s="7"/>
    </row>
    <row r="356" spans="1:27" s="1" customFormat="1" ht="15" hidden="1" customHeight="1" x14ac:dyDescent="0.25">
      <c r="A356" s="7"/>
      <c r="B356"/>
      <c r="C356"/>
      <c r="D356" s="4"/>
      <c r="E356" s="41"/>
      <c r="F356" s="4"/>
      <c r="G356" s="4"/>
      <c r="H356"/>
      <c r="I356"/>
      <c r="J356"/>
      <c r="K356"/>
      <c r="L356"/>
      <c r="M356"/>
      <c r="N356" s="4"/>
      <c r="O356" s="4"/>
      <c r="P356" s="4"/>
      <c r="Q356" s="4"/>
      <c r="R356"/>
      <c r="S356"/>
      <c r="T356"/>
      <c r="U356"/>
      <c r="V356" s="7"/>
      <c r="W356" s="7"/>
      <c r="X356" s="5"/>
      <c r="Y356" s="5"/>
      <c r="Z356" s="7"/>
      <c r="AA356" s="7"/>
    </row>
    <row r="357" spans="1:27" s="1" customFormat="1" ht="15" hidden="1" customHeight="1" x14ac:dyDescent="0.25">
      <c r="A357" s="7"/>
      <c r="B357"/>
      <c r="C357"/>
      <c r="D357" s="4"/>
      <c r="E357" s="41"/>
      <c r="F357" s="4"/>
      <c r="G357" s="4"/>
      <c r="H357"/>
      <c r="I357"/>
      <c r="J357"/>
      <c r="K357"/>
      <c r="L357"/>
      <c r="M357"/>
      <c r="N357" s="4"/>
      <c r="O357" s="4"/>
      <c r="P357" s="4"/>
      <c r="Q357" s="4"/>
      <c r="R357"/>
      <c r="S357"/>
      <c r="T357"/>
      <c r="U357"/>
      <c r="V357" s="7"/>
      <c r="W357" s="7"/>
      <c r="X357" s="5"/>
      <c r="Y357" s="5"/>
      <c r="Z357" s="7"/>
      <c r="AA357" s="7"/>
    </row>
    <row r="358" spans="1:27" s="1" customFormat="1" ht="15" hidden="1" customHeight="1" x14ac:dyDescent="0.25">
      <c r="A358" s="7"/>
      <c r="B358"/>
      <c r="C358"/>
      <c r="D358" s="4"/>
      <c r="E358" s="41"/>
      <c r="F358" s="4"/>
      <c r="G358" s="4"/>
      <c r="H358"/>
      <c r="I358"/>
      <c r="J358"/>
      <c r="K358"/>
      <c r="L358"/>
      <c r="M358"/>
      <c r="N358" s="4"/>
      <c r="O358" s="4"/>
      <c r="P358" s="4"/>
      <c r="Q358" s="4"/>
      <c r="R358"/>
      <c r="S358"/>
      <c r="T358"/>
      <c r="U358"/>
      <c r="V358" s="7"/>
      <c r="W358" s="7"/>
      <c r="X358" s="5"/>
      <c r="Y358" s="5"/>
      <c r="Z358" s="7"/>
      <c r="AA358" s="7"/>
    </row>
    <row r="359" spans="1:27" s="1" customFormat="1" ht="15" hidden="1" customHeight="1" x14ac:dyDescent="0.25">
      <c r="A359" s="7"/>
      <c r="B359"/>
      <c r="C359"/>
      <c r="D359" s="4"/>
      <c r="E359" s="41"/>
      <c r="F359" s="4"/>
      <c r="G359" s="4"/>
      <c r="H359"/>
      <c r="I359"/>
      <c r="J359"/>
      <c r="K359"/>
      <c r="L359"/>
      <c r="M359"/>
      <c r="N359" s="4"/>
      <c r="O359" s="4"/>
      <c r="P359" s="4"/>
      <c r="Q359" s="4"/>
      <c r="R359"/>
      <c r="S359"/>
      <c r="T359"/>
      <c r="U359"/>
      <c r="V359" s="7"/>
      <c r="W359" s="7"/>
      <c r="X359" s="5"/>
      <c r="Y359" s="5"/>
      <c r="Z359" s="7"/>
      <c r="AA359" s="7"/>
    </row>
    <row r="360" spans="1:27" s="1" customFormat="1" ht="15" hidden="1" customHeight="1" x14ac:dyDescent="0.25">
      <c r="A360" s="7"/>
      <c r="B360"/>
      <c r="C360"/>
      <c r="D360" s="4"/>
      <c r="E360" s="41"/>
      <c r="F360" s="4"/>
      <c r="G360" s="4"/>
      <c r="H360"/>
      <c r="I360"/>
      <c r="J360"/>
      <c r="K360"/>
      <c r="L360"/>
      <c r="M360"/>
      <c r="N360" s="4"/>
      <c r="O360" s="4"/>
      <c r="P360" s="4"/>
      <c r="Q360" s="4"/>
      <c r="R360"/>
      <c r="S360"/>
      <c r="T360"/>
      <c r="U360"/>
      <c r="V360" s="7"/>
      <c r="W360" s="7"/>
      <c r="X360" s="5"/>
      <c r="Y360" s="5"/>
      <c r="Z360" s="7"/>
      <c r="AA360" s="7"/>
    </row>
    <row r="361" spans="1:27" s="1" customFormat="1" ht="15" hidden="1" customHeight="1" x14ac:dyDescent="0.25">
      <c r="A361" s="7"/>
      <c r="B361"/>
      <c r="C361"/>
      <c r="D361" s="4"/>
      <c r="E361" s="41"/>
      <c r="F361" s="4"/>
      <c r="G361" s="4"/>
      <c r="H361"/>
      <c r="I361"/>
      <c r="J361"/>
      <c r="K361"/>
      <c r="L361"/>
      <c r="M361"/>
      <c r="N361" s="4"/>
      <c r="O361" s="4"/>
      <c r="P361" s="4"/>
      <c r="Q361" s="4"/>
      <c r="R361"/>
      <c r="S361"/>
      <c r="T361"/>
      <c r="U361"/>
      <c r="V361" s="7"/>
      <c r="W361" s="7"/>
      <c r="X361" s="5"/>
      <c r="Y361" s="5"/>
      <c r="Z361" s="7"/>
      <c r="AA361" s="7"/>
    </row>
    <row r="362" spans="1:27" s="1" customFormat="1" ht="15" hidden="1" customHeight="1" x14ac:dyDescent="0.25">
      <c r="A362" s="7"/>
      <c r="B362"/>
      <c r="C362"/>
      <c r="D362" s="4"/>
      <c r="E362" s="41"/>
      <c r="F362" s="4"/>
      <c r="G362" s="4"/>
      <c r="H362"/>
      <c r="I362"/>
      <c r="J362"/>
      <c r="K362"/>
      <c r="L362"/>
      <c r="M362"/>
      <c r="N362" s="4"/>
      <c r="O362" s="4"/>
      <c r="P362" s="4"/>
      <c r="Q362" s="4"/>
      <c r="R362"/>
      <c r="S362"/>
      <c r="T362"/>
      <c r="U362"/>
      <c r="V362" s="7"/>
      <c r="W362" s="7"/>
      <c r="X362" s="5"/>
      <c r="Y362" s="5"/>
      <c r="Z362" s="7"/>
      <c r="AA362" s="7"/>
    </row>
    <row r="363" spans="1:27" s="1" customFormat="1" ht="15" hidden="1" customHeight="1" x14ac:dyDescent="0.25">
      <c r="A363" s="7"/>
      <c r="B363"/>
      <c r="C363"/>
      <c r="D363" s="4"/>
      <c r="E363" s="41"/>
      <c r="F363" s="4"/>
      <c r="G363" s="4"/>
      <c r="H363"/>
      <c r="I363"/>
      <c r="J363"/>
      <c r="K363"/>
      <c r="L363"/>
      <c r="M363"/>
      <c r="N363" s="4"/>
      <c r="O363" s="4"/>
      <c r="P363" s="4"/>
      <c r="Q363" s="4"/>
      <c r="R363"/>
      <c r="S363"/>
      <c r="T363"/>
      <c r="U363"/>
      <c r="V363" s="7"/>
      <c r="W363" s="7"/>
      <c r="X363" s="5"/>
      <c r="Y363" s="5"/>
      <c r="Z363" s="7"/>
      <c r="AA363" s="7"/>
    </row>
    <row r="364" spans="1:27" s="1" customFormat="1" ht="15" hidden="1" customHeight="1" x14ac:dyDescent="0.25">
      <c r="A364" s="7"/>
      <c r="B364"/>
      <c r="C364"/>
      <c r="D364" s="4"/>
      <c r="E364" s="41"/>
      <c r="F364" s="4"/>
      <c r="G364" s="4"/>
      <c r="H364"/>
      <c r="I364"/>
      <c r="J364"/>
      <c r="K364"/>
      <c r="L364"/>
      <c r="M364"/>
      <c r="N364" s="4"/>
      <c r="O364" s="4"/>
      <c r="P364" s="4"/>
      <c r="Q364" s="4"/>
      <c r="R364"/>
      <c r="S364"/>
      <c r="T364"/>
      <c r="U364"/>
      <c r="V364" s="7"/>
      <c r="W364" s="7"/>
      <c r="X364" s="5"/>
      <c r="Y364" s="5"/>
      <c r="Z364" s="7"/>
      <c r="AA364" s="7"/>
    </row>
    <row r="365" spans="1:27" s="1" customFormat="1" ht="15" hidden="1" customHeight="1" x14ac:dyDescent="0.25">
      <c r="A365" s="7"/>
      <c r="B365"/>
      <c r="C365"/>
      <c r="D365" s="4"/>
      <c r="E365" s="41"/>
      <c r="F365" s="4"/>
      <c r="G365" s="4"/>
      <c r="H365"/>
      <c r="I365"/>
      <c r="J365"/>
      <c r="K365"/>
      <c r="L365"/>
      <c r="M365"/>
      <c r="N365" s="4"/>
      <c r="O365" s="4"/>
      <c r="P365" s="4"/>
      <c r="Q365" s="4"/>
      <c r="R365"/>
      <c r="S365"/>
      <c r="T365"/>
      <c r="U365"/>
      <c r="V365" s="7"/>
      <c r="W365" s="7"/>
      <c r="X365" s="5"/>
      <c r="Y365" s="5"/>
      <c r="Z365" s="7"/>
      <c r="AA365" s="7"/>
    </row>
    <row r="366" spans="1:27" s="1" customFormat="1" ht="15" hidden="1" customHeight="1" x14ac:dyDescent="0.25">
      <c r="A366" s="7"/>
      <c r="B366"/>
      <c r="C366"/>
      <c r="D366" s="4"/>
      <c r="E366" s="41"/>
      <c r="F366" s="4"/>
      <c r="G366" s="4"/>
      <c r="H366"/>
      <c r="I366"/>
      <c r="J366"/>
      <c r="K366"/>
      <c r="L366"/>
      <c r="M366"/>
      <c r="N366" s="4"/>
      <c r="O366" s="4"/>
      <c r="P366" s="4"/>
      <c r="Q366" s="4"/>
      <c r="R366"/>
      <c r="S366"/>
      <c r="T366"/>
      <c r="U366"/>
      <c r="V366" s="7"/>
      <c r="W366" s="7"/>
      <c r="X366" s="5"/>
      <c r="Y366" s="5"/>
      <c r="Z366" s="7"/>
      <c r="AA366" s="7"/>
    </row>
    <row r="367" spans="1:27" s="1" customFormat="1" ht="15" hidden="1" customHeight="1" x14ac:dyDescent="0.25">
      <c r="A367" s="7"/>
      <c r="B367"/>
      <c r="C367"/>
      <c r="D367" s="4"/>
      <c r="E367" s="41"/>
      <c r="F367" s="4"/>
      <c r="G367" s="4"/>
      <c r="H367"/>
      <c r="I367"/>
      <c r="J367"/>
      <c r="K367"/>
      <c r="L367"/>
      <c r="M367"/>
      <c r="N367" s="4"/>
      <c r="O367" s="4"/>
      <c r="P367" s="4"/>
      <c r="Q367" s="4"/>
      <c r="R367"/>
      <c r="S367"/>
      <c r="T367"/>
      <c r="U367"/>
      <c r="V367" s="7"/>
      <c r="W367" s="7"/>
      <c r="X367" s="5"/>
      <c r="Y367" s="5"/>
      <c r="Z367" s="7"/>
      <c r="AA367" s="7"/>
    </row>
    <row r="368" spans="1:27" s="1" customFormat="1" ht="15" hidden="1" customHeight="1" x14ac:dyDescent="0.25">
      <c r="A368" s="7"/>
      <c r="B368"/>
      <c r="C368"/>
      <c r="D368" s="4"/>
      <c r="E368" s="41"/>
      <c r="F368" s="4"/>
      <c r="G368" s="4"/>
      <c r="H368"/>
      <c r="I368"/>
      <c r="J368"/>
      <c r="K368"/>
      <c r="L368"/>
      <c r="M368"/>
      <c r="N368" s="4"/>
      <c r="O368" s="4"/>
      <c r="P368" s="4"/>
      <c r="Q368" s="4"/>
      <c r="R368"/>
      <c r="S368"/>
      <c r="T368"/>
      <c r="U368"/>
      <c r="V368" s="7"/>
      <c r="W368" s="7"/>
      <c r="X368" s="5"/>
      <c r="Y368" s="5"/>
      <c r="Z368" s="7"/>
      <c r="AA368" s="7"/>
    </row>
    <row r="369" spans="1:27" s="1" customFormat="1" ht="15" hidden="1" customHeight="1" x14ac:dyDescent="0.25">
      <c r="A369" s="7"/>
      <c r="B369"/>
      <c r="C369"/>
      <c r="D369" s="4"/>
      <c r="E369" s="41"/>
      <c r="F369" s="4"/>
      <c r="G369" s="4"/>
      <c r="H369"/>
      <c r="I369"/>
      <c r="J369"/>
      <c r="K369"/>
      <c r="L369"/>
      <c r="M369"/>
      <c r="N369" s="4"/>
      <c r="O369" s="4"/>
      <c r="P369" s="4"/>
      <c r="Q369" s="4"/>
      <c r="R369"/>
      <c r="S369"/>
      <c r="T369"/>
      <c r="U369"/>
      <c r="V369" s="7"/>
      <c r="W369" s="7"/>
      <c r="X369" s="5"/>
      <c r="Y369" s="5"/>
      <c r="Z369" s="7"/>
      <c r="AA369" s="7"/>
    </row>
    <row r="370" spans="1:27" s="1" customFormat="1" ht="15" hidden="1" customHeight="1" x14ac:dyDescent="0.25">
      <c r="A370" s="7"/>
      <c r="B370"/>
      <c r="C370"/>
      <c r="D370" s="4"/>
      <c r="E370" s="41"/>
      <c r="F370" s="4"/>
      <c r="G370" s="4"/>
      <c r="H370"/>
      <c r="I370"/>
      <c r="J370"/>
      <c r="K370"/>
      <c r="L370"/>
      <c r="M370"/>
      <c r="N370" s="4"/>
      <c r="O370" s="4"/>
      <c r="P370" s="4"/>
      <c r="Q370" s="4"/>
      <c r="R370"/>
      <c r="S370"/>
      <c r="T370"/>
      <c r="U370"/>
      <c r="V370" s="7"/>
      <c r="W370" s="7"/>
      <c r="X370" s="5"/>
      <c r="Y370" s="5"/>
      <c r="Z370" s="7"/>
      <c r="AA370" s="7"/>
    </row>
    <row r="371" spans="1:27" s="1" customFormat="1" ht="15" hidden="1" customHeight="1" x14ac:dyDescent="0.25">
      <c r="A371" s="7"/>
      <c r="B371"/>
      <c r="C371"/>
      <c r="D371" s="4"/>
      <c r="E371" s="41"/>
      <c r="F371" s="4"/>
      <c r="G371" s="4"/>
      <c r="H371"/>
      <c r="I371"/>
      <c r="J371"/>
      <c r="K371"/>
      <c r="L371"/>
      <c r="M371"/>
      <c r="N371" s="4"/>
      <c r="O371" s="4"/>
      <c r="P371" s="4"/>
      <c r="Q371" s="4"/>
      <c r="R371"/>
      <c r="S371"/>
      <c r="T371"/>
      <c r="U371"/>
      <c r="V371" s="7"/>
      <c r="W371" s="7"/>
      <c r="X371" s="5"/>
      <c r="Y371" s="5"/>
      <c r="Z371" s="7"/>
      <c r="AA371" s="7"/>
    </row>
    <row r="372" spans="1:27" s="1" customFormat="1" ht="15" hidden="1" customHeight="1" x14ac:dyDescent="0.25">
      <c r="A372" s="7"/>
      <c r="B372"/>
      <c r="C372"/>
      <c r="D372" s="4"/>
      <c r="E372" s="41"/>
      <c r="F372" s="4"/>
      <c r="G372" s="4"/>
      <c r="H372"/>
      <c r="I372"/>
      <c r="J372"/>
      <c r="K372"/>
      <c r="L372"/>
      <c r="M372"/>
      <c r="N372" s="4"/>
      <c r="O372" s="4"/>
      <c r="P372" s="4"/>
      <c r="Q372" s="4"/>
      <c r="R372"/>
      <c r="S372"/>
      <c r="T372"/>
      <c r="U372"/>
      <c r="V372" s="7"/>
      <c r="W372" s="7"/>
      <c r="X372" s="5"/>
      <c r="Y372" s="5"/>
      <c r="Z372" s="7"/>
      <c r="AA372" s="7"/>
    </row>
    <row r="373" spans="1:27" s="1" customFormat="1" ht="15" hidden="1" customHeight="1" x14ac:dyDescent="0.25">
      <c r="A373" s="7"/>
      <c r="B373"/>
      <c r="C373"/>
      <c r="D373" s="4"/>
      <c r="E373" s="41"/>
      <c r="F373" s="4"/>
      <c r="G373" s="4"/>
      <c r="H373"/>
      <c r="I373"/>
      <c r="J373"/>
      <c r="K373"/>
      <c r="L373"/>
      <c r="M373"/>
      <c r="N373" s="4"/>
      <c r="O373" s="4"/>
      <c r="P373" s="4"/>
      <c r="Q373" s="4"/>
      <c r="R373"/>
      <c r="S373"/>
      <c r="T373"/>
      <c r="U373"/>
      <c r="V373" s="7"/>
      <c r="W373" s="7"/>
      <c r="X373" s="5"/>
      <c r="Y373" s="5"/>
      <c r="Z373" s="7"/>
      <c r="AA373" s="7"/>
    </row>
    <row r="374" spans="1:27" s="1" customFormat="1" ht="15" hidden="1" customHeight="1" x14ac:dyDescent="0.25">
      <c r="A374" s="7"/>
      <c r="B374"/>
      <c r="C374"/>
      <c r="D374" s="4"/>
      <c r="E374" s="41"/>
      <c r="F374" s="4"/>
      <c r="G374" s="4"/>
      <c r="H374"/>
      <c r="I374"/>
      <c r="J374"/>
      <c r="K374"/>
      <c r="L374"/>
      <c r="M374"/>
      <c r="N374" s="4"/>
      <c r="O374" s="4"/>
      <c r="P374" s="4"/>
      <c r="Q374" s="4"/>
      <c r="R374"/>
      <c r="S374"/>
      <c r="T374"/>
      <c r="U374"/>
      <c r="V374" s="7"/>
      <c r="W374" s="7"/>
      <c r="X374" s="5"/>
      <c r="Y374" s="5"/>
      <c r="Z374" s="7"/>
      <c r="AA374" s="7"/>
    </row>
    <row r="375" spans="1:27" s="1" customFormat="1" ht="15" hidden="1" customHeight="1" x14ac:dyDescent="0.25">
      <c r="A375" s="7"/>
      <c r="B375"/>
      <c r="C375"/>
      <c r="D375" s="4"/>
      <c r="E375" s="41"/>
      <c r="F375" s="4"/>
      <c r="G375" s="4"/>
      <c r="H375"/>
      <c r="I375"/>
      <c r="J375"/>
      <c r="K375"/>
      <c r="L375"/>
      <c r="M375"/>
      <c r="N375" s="4"/>
      <c r="O375" s="4"/>
      <c r="P375" s="4"/>
      <c r="Q375" s="4"/>
      <c r="R375"/>
      <c r="S375"/>
      <c r="T375"/>
      <c r="U375"/>
      <c r="V375" s="7"/>
      <c r="W375" s="7"/>
      <c r="X375" s="5"/>
      <c r="Y375" s="5"/>
      <c r="Z375" s="7"/>
      <c r="AA375" s="7"/>
    </row>
    <row r="376" spans="1:27" s="1" customFormat="1" ht="15" hidden="1" customHeight="1" x14ac:dyDescent="0.25">
      <c r="A376" s="7"/>
      <c r="B376"/>
      <c r="C376"/>
      <c r="D376" s="4"/>
      <c r="E376" s="41"/>
      <c r="F376" s="4"/>
      <c r="G376" s="4"/>
      <c r="H376"/>
      <c r="I376"/>
      <c r="J376"/>
      <c r="K376"/>
      <c r="L376"/>
      <c r="M376"/>
      <c r="N376" s="4"/>
      <c r="O376" s="4"/>
      <c r="P376" s="4"/>
      <c r="Q376" s="4"/>
      <c r="R376"/>
      <c r="S376"/>
      <c r="T376"/>
      <c r="U376"/>
      <c r="V376" s="7"/>
      <c r="W376" s="7"/>
      <c r="X376" s="5"/>
      <c r="Y376" s="5"/>
      <c r="Z376" s="7"/>
      <c r="AA376" s="7"/>
    </row>
    <row r="377" spans="1:27" s="1" customFormat="1" ht="15" hidden="1" customHeight="1" x14ac:dyDescent="0.25">
      <c r="A377" s="7"/>
      <c r="B377"/>
      <c r="C377"/>
      <c r="D377" s="4"/>
      <c r="E377" s="41"/>
      <c r="F377" s="4"/>
      <c r="G377" s="4"/>
      <c r="H377"/>
      <c r="I377"/>
      <c r="J377"/>
      <c r="K377"/>
      <c r="L377"/>
      <c r="M377"/>
      <c r="N377" s="4"/>
      <c r="O377" s="4"/>
      <c r="P377" s="4"/>
      <c r="Q377" s="4"/>
      <c r="R377"/>
      <c r="S377"/>
      <c r="T377"/>
      <c r="U377"/>
      <c r="V377" s="7"/>
      <c r="W377" s="7"/>
      <c r="X377" s="5"/>
      <c r="Y377" s="5"/>
      <c r="Z377" s="7"/>
      <c r="AA377" s="7"/>
    </row>
    <row r="378" spans="1:27" s="1" customFormat="1" ht="15" hidden="1" customHeight="1" x14ac:dyDescent="0.25">
      <c r="A378" s="7"/>
      <c r="B378"/>
      <c r="C378"/>
      <c r="D378" s="4"/>
      <c r="E378" s="41"/>
      <c r="F378" s="4"/>
      <c r="G378" s="4"/>
      <c r="H378"/>
      <c r="I378"/>
      <c r="J378"/>
      <c r="K378"/>
      <c r="L378"/>
      <c r="M378"/>
      <c r="N378" s="4"/>
      <c r="O378" s="4"/>
      <c r="P378" s="4"/>
      <c r="Q378" s="4"/>
      <c r="R378"/>
      <c r="S378"/>
      <c r="T378"/>
      <c r="U378"/>
      <c r="V378" s="7"/>
      <c r="W378" s="7"/>
      <c r="X378" s="5"/>
      <c r="Y378" s="5"/>
      <c r="Z378" s="7"/>
      <c r="AA378" s="7"/>
    </row>
    <row r="379" spans="1:27" s="1" customFormat="1" ht="15" hidden="1" customHeight="1" x14ac:dyDescent="0.25">
      <c r="A379" s="7"/>
      <c r="B379"/>
      <c r="C379"/>
      <c r="D379" s="4"/>
      <c r="E379" s="41"/>
      <c r="F379" s="4"/>
      <c r="G379" s="4"/>
      <c r="H379"/>
      <c r="I379"/>
      <c r="J379"/>
      <c r="K379"/>
      <c r="L379"/>
      <c r="M379"/>
      <c r="N379" s="4"/>
      <c r="O379" s="4"/>
      <c r="P379" s="4"/>
      <c r="Q379" s="4"/>
      <c r="R379"/>
      <c r="S379"/>
      <c r="T379"/>
      <c r="U379"/>
      <c r="V379" s="7"/>
      <c r="W379" s="7"/>
      <c r="X379" s="5"/>
      <c r="Y379" s="5"/>
      <c r="Z379" s="7"/>
      <c r="AA379" s="7"/>
    </row>
    <row r="380" spans="1:27" s="1" customFormat="1" ht="15" hidden="1" customHeight="1" x14ac:dyDescent="0.25">
      <c r="A380" s="7"/>
      <c r="B380"/>
      <c r="C380"/>
      <c r="D380" s="4"/>
      <c r="E380" s="41"/>
      <c r="F380" s="4"/>
      <c r="G380" s="4"/>
      <c r="H380"/>
      <c r="I380"/>
      <c r="J380"/>
      <c r="K380"/>
      <c r="L380"/>
      <c r="M380"/>
      <c r="N380" s="4"/>
      <c r="O380" s="4"/>
      <c r="P380" s="4"/>
      <c r="Q380" s="4"/>
      <c r="R380"/>
      <c r="S380"/>
      <c r="T380"/>
      <c r="U380"/>
      <c r="V380" s="7"/>
      <c r="W380" s="7"/>
      <c r="X380" s="5"/>
      <c r="Y380" s="5"/>
      <c r="Z380" s="7"/>
      <c r="AA380" s="7"/>
    </row>
    <row r="381" spans="1:27" s="1" customFormat="1" ht="15" hidden="1" customHeight="1" x14ac:dyDescent="0.25">
      <c r="A381" s="7"/>
      <c r="B381"/>
      <c r="C381"/>
      <c r="D381" s="4"/>
      <c r="E381" s="41"/>
      <c r="F381" s="4"/>
      <c r="G381" s="4"/>
      <c r="H381"/>
      <c r="I381"/>
      <c r="J381"/>
      <c r="K381"/>
      <c r="L381"/>
      <c r="M381"/>
      <c r="N381" s="4"/>
      <c r="O381" s="4"/>
      <c r="P381" s="4"/>
      <c r="Q381" s="4"/>
      <c r="R381"/>
      <c r="S381"/>
      <c r="T381"/>
      <c r="U381"/>
      <c r="V381" s="7"/>
      <c r="W381" s="7"/>
      <c r="X381" s="5"/>
      <c r="Y381" s="5"/>
      <c r="Z381" s="7"/>
      <c r="AA381" s="7"/>
    </row>
    <row r="382" spans="1:27" s="1" customFormat="1" ht="15" hidden="1" customHeight="1" x14ac:dyDescent="0.25">
      <c r="A382" s="7"/>
      <c r="B382"/>
      <c r="C382"/>
      <c r="D382" s="4"/>
      <c r="E382" s="41"/>
      <c r="F382" s="4"/>
      <c r="G382" s="4"/>
      <c r="H382"/>
      <c r="I382"/>
      <c r="J382"/>
      <c r="K382"/>
      <c r="L382"/>
      <c r="M382"/>
      <c r="N382" s="4"/>
      <c r="O382" s="4"/>
      <c r="P382" s="4"/>
      <c r="Q382" s="4"/>
      <c r="R382"/>
      <c r="S382"/>
      <c r="T382"/>
      <c r="U382"/>
      <c r="V382" s="7"/>
      <c r="W382" s="7"/>
      <c r="X382" s="5"/>
      <c r="Y382" s="5"/>
      <c r="Z382" s="7"/>
      <c r="AA382" s="7"/>
    </row>
    <row r="383" spans="1:27" s="1" customFormat="1" ht="15" hidden="1" customHeight="1" x14ac:dyDescent="0.25">
      <c r="A383" s="7"/>
      <c r="B383"/>
      <c r="C383"/>
      <c r="D383" s="4"/>
      <c r="E383" s="41"/>
      <c r="F383" s="4"/>
      <c r="G383" s="4"/>
      <c r="H383"/>
      <c r="I383"/>
      <c r="J383"/>
      <c r="K383"/>
      <c r="L383"/>
      <c r="M383"/>
      <c r="N383" s="4"/>
      <c r="O383" s="4"/>
      <c r="P383" s="4"/>
      <c r="Q383" s="4"/>
      <c r="R383"/>
      <c r="S383"/>
      <c r="T383"/>
      <c r="U383"/>
      <c r="V383" s="7"/>
      <c r="W383" s="7"/>
      <c r="X383" s="5"/>
      <c r="Y383" s="5"/>
      <c r="Z383" s="7"/>
      <c r="AA383" s="7"/>
    </row>
    <row r="384" spans="1:27" s="1" customFormat="1" ht="15" hidden="1" customHeight="1" x14ac:dyDescent="0.25">
      <c r="A384" s="7"/>
      <c r="B384"/>
      <c r="C384"/>
      <c r="D384" s="4"/>
      <c r="E384" s="41"/>
      <c r="F384" s="4"/>
      <c r="G384" s="4"/>
      <c r="H384"/>
      <c r="I384"/>
      <c r="J384"/>
      <c r="K384"/>
      <c r="L384"/>
      <c r="M384"/>
      <c r="N384" s="4"/>
      <c r="O384" s="4"/>
      <c r="P384" s="4"/>
      <c r="Q384" s="4"/>
      <c r="R384"/>
      <c r="S384"/>
      <c r="T384"/>
      <c r="U384"/>
      <c r="V384" s="7"/>
      <c r="W384" s="7"/>
      <c r="X384" s="5"/>
      <c r="Y384" s="5"/>
      <c r="Z384" s="7"/>
      <c r="AA384" s="7"/>
    </row>
    <row r="385" spans="1:27" s="1" customFormat="1" ht="15" hidden="1" customHeight="1" x14ac:dyDescent="0.25">
      <c r="A385" s="7"/>
      <c r="B385"/>
      <c r="C385"/>
      <c r="D385" s="4"/>
      <c r="E385" s="41"/>
      <c r="F385" s="4"/>
      <c r="G385" s="4"/>
      <c r="H385"/>
      <c r="I385"/>
      <c r="J385"/>
      <c r="K385"/>
      <c r="L385"/>
      <c r="M385"/>
      <c r="N385" s="4"/>
      <c r="O385" s="4"/>
      <c r="P385" s="4"/>
      <c r="Q385" s="4"/>
      <c r="R385"/>
      <c r="S385"/>
      <c r="T385"/>
      <c r="U385"/>
      <c r="V385" s="7"/>
      <c r="W385" s="7"/>
      <c r="X385" s="5"/>
      <c r="Y385" s="5"/>
      <c r="Z385" s="7"/>
      <c r="AA385" s="7"/>
    </row>
    <row r="386" spans="1:27" s="1" customFormat="1" ht="15" hidden="1" customHeight="1" x14ac:dyDescent="0.25">
      <c r="A386" s="7"/>
      <c r="B386"/>
      <c r="C386"/>
      <c r="D386" s="4"/>
      <c r="E386" s="41"/>
      <c r="F386" s="4"/>
      <c r="G386" s="4"/>
      <c r="H386"/>
      <c r="I386"/>
      <c r="J386"/>
      <c r="K386"/>
      <c r="L386"/>
      <c r="M386"/>
      <c r="N386" s="4"/>
      <c r="O386" s="4"/>
      <c r="P386" s="4"/>
      <c r="Q386" s="4"/>
      <c r="R386"/>
      <c r="S386"/>
      <c r="T386"/>
      <c r="U386"/>
      <c r="V386" s="7"/>
      <c r="W386" s="7"/>
      <c r="X386" s="5"/>
      <c r="Y386" s="5"/>
      <c r="Z386" s="7"/>
      <c r="AA386" s="7"/>
    </row>
    <row r="387" spans="1:27" s="1" customFormat="1" ht="15" hidden="1" customHeight="1" x14ac:dyDescent="0.25">
      <c r="A387" s="7"/>
      <c r="B387"/>
      <c r="C387"/>
      <c r="D387" s="4"/>
      <c r="E387" s="41"/>
      <c r="F387" s="4"/>
      <c r="G387" s="4"/>
      <c r="H387"/>
      <c r="I387"/>
      <c r="J387"/>
      <c r="K387"/>
      <c r="L387"/>
      <c r="M387"/>
      <c r="N387" s="4"/>
      <c r="O387" s="4"/>
      <c r="P387" s="4"/>
      <c r="Q387" s="4"/>
      <c r="R387"/>
      <c r="S387"/>
      <c r="T387"/>
      <c r="U387"/>
      <c r="V387" s="7"/>
      <c r="W387" s="7"/>
      <c r="X387" s="5"/>
      <c r="Y387" s="5"/>
      <c r="Z387" s="7"/>
      <c r="AA387" s="7"/>
    </row>
    <row r="388" spans="1:27" s="1" customFormat="1" ht="15" hidden="1" customHeight="1" x14ac:dyDescent="0.25">
      <c r="A388" s="7"/>
      <c r="B388"/>
      <c r="C388"/>
      <c r="D388" s="4"/>
      <c r="E388" s="41"/>
      <c r="F388" s="4"/>
      <c r="G388" s="4"/>
      <c r="H388"/>
      <c r="I388"/>
      <c r="J388"/>
      <c r="K388"/>
      <c r="L388"/>
      <c r="M388"/>
      <c r="N388" s="4"/>
      <c r="O388" s="4"/>
      <c r="P388" s="4"/>
      <c r="Q388" s="4"/>
      <c r="R388"/>
      <c r="S388"/>
      <c r="T388"/>
      <c r="U388"/>
      <c r="V388" s="7"/>
      <c r="W388" s="7"/>
      <c r="X388" s="5"/>
      <c r="Y388" s="5"/>
      <c r="Z388" s="7"/>
      <c r="AA388" s="7"/>
    </row>
    <row r="389" spans="1:27" s="1" customFormat="1" ht="15" hidden="1" customHeight="1" x14ac:dyDescent="0.25">
      <c r="A389" s="7"/>
      <c r="B389"/>
      <c r="C389"/>
      <c r="D389" s="4"/>
      <c r="E389" s="41"/>
      <c r="F389" s="4"/>
      <c r="G389" s="4"/>
      <c r="H389"/>
      <c r="I389"/>
      <c r="J389"/>
      <c r="K389"/>
      <c r="L389"/>
      <c r="M389"/>
      <c r="N389" s="4"/>
      <c r="O389" s="4"/>
      <c r="P389" s="4"/>
      <c r="Q389" s="4"/>
      <c r="R389"/>
      <c r="S389"/>
      <c r="T389"/>
      <c r="U389"/>
      <c r="V389" s="7"/>
      <c r="W389" s="7"/>
      <c r="X389" s="5"/>
      <c r="Y389" s="5"/>
      <c r="Z389" s="7"/>
      <c r="AA389" s="7"/>
    </row>
    <row r="390" spans="1:27" s="1" customFormat="1" ht="15" hidden="1" customHeight="1" x14ac:dyDescent="0.25">
      <c r="A390" s="7"/>
      <c r="B390"/>
      <c r="C390"/>
      <c r="D390" s="4"/>
      <c r="E390" s="41"/>
      <c r="F390" s="4"/>
      <c r="G390" s="4"/>
      <c r="H390"/>
      <c r="I390"/>
      <c r="J390"/>
      <c r="K390"/>
      <c r="L390"/>
      <c r="M390"/>
      <c r="N390" s="4"/>
      <c r="O390" s="4"/>
      <c r="P390" s="4"/>
      <c r="Q390" s="4"/>
      <c r="R390"/>
      <c r="S390"/>
      <c r="T390"/>
      <c r="U390"/>
      <c r="V390" s="7"/>
      <c r="W390" s="7"/>
      <c r="X390" s="5"/>
      <c r="Y390" s="5"/>
      <c r="Z390" s="7"/>
      <c r="AA390" s="7"/>
    </row>
    <row r="391" spans="1:27" s="1" customFormat="1" ht="15" hidden="1" customHeight="1" x14ac:dyDescent="0.25">
      <c r="A391" s="7"/>
      <c r="B391"/>
      <c r="C391"/>
      <c r="D391" s="4"/>
      <c r="E391" s="41"/>
      <c r="F391" s="4"/>
      <c r="G391" s="4"/>
      <c r="H391"/>
      <c r="I391"/>
      <c r="J391"/>
      <c r="K391"/>
      <c r="L391"/>
      <c r="M391"/>
      <c r="N391" s="4"/>
      <c r="O391" s="4"/>
      <c r="P391" s="4"/>
      <c r="Q391" s="4"/>
      <c r="R391"/>
      <c r="S391"/>
      <c r="T391"/>
      <c r="U391"/>
      <c r="V391" s="7"/>
      <c r="W391" s="7"/>
      <c r="X391" s="5"/>
      <c r="Y391" s="5"/>
      <c r="Z391" s="7"/>
      <c r="AA391" s="7"/>
    </row>
    <row r="392" spans="1:27" s="1" customFormat="1" ht="15" hidden="1" customHeight="1" x14ac:dyDescent="0.25">
      <c r="A392" s="7"/>
      <c r="B392"/>
      <c r="C392"/>
      <c r="D392" s="4"/>
      <c r="E392" s="41"/>
      <c r="F392" s="4"/>
      <c r="G392" s="4"/>
      <c r="H392"/>
      <c r="I392"/>
      <c r="J392"/>
      <c r="K392"/>
      <c r="L392"/>
      <c r="M392"/>
      <c r="N392" s="4"/>
      <c r="O392" s="4"/>
      <c r="P392" s="4"/>
      <c r="Q392" s="4"/>
      <c r="R392"/>
      <c r="S392"/>
      <c r="T392"/>
      <c r="U392"/>
      <c r="V392" s="7"/>
      <c r="W392" s="7"/>
      <c r="X392" s="5"/>
      <c r="Y392" s="5"/>
      <c r="Z392" s="7"/>
      <c r="AA392" s="7"/>
    </row>
    <row r="393" spans="1:27" s="1" customFormat="1" ht="15" hidden="1" customHeight="1" x14ac:dyDescent="0.25">
      <c r="A393" s="7"/>
      <c r="B393"/>
      <c r="C393"/>
      <c r="D393" s="4"/>
      <c r="E393" s="41"/>
      <c r="F393" s="4"/>
      <c r="G393" s="4"/>
      <c r="H393"/>
      <c r="I393"/>
      <c r="J393"/>
      <c r="K393"/>
      <c r="L393"/>
      <c r="M393"/>
      <c r="N393" s="4"/>
      <c r="O393" s="4"/>
      <c r="P393" s="4"/>
      <c r="Q393" s="4"/>
      <c r="R393"/>
      <c r="S393"/>
      <c r="T393"/>
      <c r="U393"/>
      <c r="V393" s="7"/>
      <c r="W393" s="7"/>
      <c r="X393" s="5"/>
      <c r="Y393" s="5"/>
      <c r="Z393" s="7"/>
      <c r="AA393" s="7"/>
    </row>
    <row r="394" spans="1:27" s="1" customFormat="1" ht="15" hidden="1" customHeight="1" x14ac:dyDescent="0.25">
      <c r="A394" s="7"/>
      <c r="B394"/>
      <c r="C394"/>
      <c r="D394" s="4"/>
      <c r="E394" s="41"/>
      <c r="F394" s="4"/>
      <c r="G394" s="4"/>
      <c r="H394"/>
      <c r="I394"/>
      <c r="J394"/>
      <c r="K394"/>
      <c r="L394"/>
      <c r="M394"/>
      <c r="N394" s="4"/>
      <c r="O394" s="4"/>
      <c r="P394" s="4"/>
      <c r="Q394" s="4"/>
      <c r="R394"/>
      <c r="S394"/>
      <c r="T394"/>
      <c r="U394"/>
      <c r="V394" s="7"/>
      <c r="W394" s="7"/>
      <c r="X394" s="5"/>
      <c r="Y394" s="5"/>
      <c r="Z394" s="7"/>
      <c r="AA394" s="7"/>
    </row>
    <row r="395" spans="1:27" s="1" customFormat="1" ht="15" hidden="1" customHeight="1" x14ac:dyDescent="0.25">
      <c r="A395" s="7"/>
      <c r="B395"/>
      <c r="C395"/>
      <c r="D395" s="4"/>
      <c r="E395" s="41"/>
      <c r="F395" s="4"/>
      <c r="G395" s="4"/>
      <c r="H395"/>
      <c r="I395"/>
      <c r="J395"/>
      <c r="K395"/>
      <c r="L395"/>
      <c r="M395"/>
      <c r="N395" s="4"/>
      <c r="O395" s="4"/>
      <c r="P395" s="4"/>
      <c r="Q395" s="4"/>
      <c r="R395"/>
      <c r="S395"/>
      <c r="T395"/>
      <c r="U395"/>
      <c r="V395" s="7"/>
      <c r="W395" s="7"/>
      <c r="X395" s="5"/>
      <c r="Y395" s="5"/>
      <c r="Z395" s="7"/>
      <c r="AA395" s="7"/>
    </row>
    <row r="396" spans="1:27" s="1" customFormat="1" ht="15" hidden="1" customHeight="1" x14ac:dyDescent="0.25">
      <c r="A396" s="7"/>
      <c r="B396"/>
      <c r="C396"/>
      <c r="D396" s="4"/>
      <c r="E396" s="41"/>
      <c r="F396" s="4"/>
      <c r="G396" s="4"/>
      <c r="H396"/>
      <c r="I396"/>
      <c r="J396"/>
      <c r="K396"/>
      <c r="L396"/>
      <c r="M396"/>
      <c r="N396" s="4"/>
      <c r="O396" s="4"/>
      <c r="P396" s="4"/>
      <c r="Q396" s="4"/>
      <c r="R396"/>
      <c r="S396"/>
      <c r="T396"/>
      <c r="U396"/>
      <c r="V396" s="7"/>
      <c r="W396" s="7"/>
      <c r="X396" s="5"/>
      <c r="Y396" s="5"/>
      <c r="Z396" s="7"/>
      <c r="AA396" s="7"/>
    </row>
    <row r="397" spans="1:27" s="1" customFormat="1" ht="15" hidden="1" customHeight="1" x14ac:dyDescent="0.25">
      <c r="A397" s="7"/>
      <c r="B397"/>
      <c r="C397"/>
      <c r="D397" s="4"/>
      <c r="E397" s="41"/>
      <c r="F397" s="4"/>
      <c r="G397" s="4"/>
      <c r="H397"/>
      <c r="I397"/>
      <c r="J397"/>
      <c r="K397"/>
      <c r="L397"/>
      <c r="M397"/>
      <c r="N397" s="4"/>
      <c r="O397" s="4"/>
      <c r="P397" s="4"/>
      <c r="Q397" s="4"/>
      <c r="R397"/>
      <c r="S397"/>
      <c r="T397"/>
      <c r="U397"/>
      <c r="V397" s="7"/>
      <c r="W397" s="7"/>
      <c r="X397" s="5"/>
      <c r="Y397" s="5"/>
      <c r="Z397" s="7"/>
      <c r="AA397" s="7"/>
    </row>
    <row r="398" spans="1:27" s="1" customFormat="1" ht="15" hidden="1" customHeight="1" x14ac:dyDescent="0.25">
      <c r="A398" s="7"/>
      <c r="B398"/>
      <c r="C398"/>
      <c r="D398" s="4"/>
      <c r="E398" s="41"/>
      <c r="F398" s="4"/>
      <c r="G398" s="4"/>
      <c r="H398"/>
      <c r="I398"/>
      <c r="J398"/>
      <c r="K398"/>
      <c r="L398"/>
      <c r="M398"/>
      <c r="N398" s="4"/>
      <c r="O398" s="4"/>
      <c r="P398" s="4"/>
      <c r="Q398" s="4"/>
      <c r="R398"/>
      <c r="S398"/>
      <c r="T398"/>
      <c r="U398"/>
      <c r="V398" s="7"/>
      <c r="W398" s="7"/>
      <c r="X398" s="5"/>
      <c r="Y398" s="5"/>
      <c r="Z398" s="7"/>
      <c r="AA398" s="7"/>
    </row>
    <row r="399" spans="1:27" s="1" customFormat="1" ht="15" hidden="1" customHeight="1" x14ac:dyDescent="0.25">
      <c r="A399" s="7"/>
      <c r="B399"/>
      <c r="C399"/>
      <c r="D399" s="4"/>
      <c r="E399" s="41"/>
      <c r="F399" s="4"/>
      <c r="G399" s="4"/>
      <c r="H399"/>
      <c r="I399"/>
      <c r="J399"/>
      <c r="K399"/>
      <c r="L399"/>
      <c r="M399"/>
      <c r="N399" s="4"/>
      <c r="O399" s="4"/>
      <c r="P399" s="4"/>
      <c r="Q399" s="4"/>
      <c r="R399"/>
      <c r="S399"/>
      <c r="T399"/>
      <c r="U399"/>
      <c r="V399" s="7"/>
      <c r="W399" s="7"/>
      <c r="X399" s="5"/>
      <c r="Y399" s="5"/>
      <c r="Z399" s="7"/>
      <c r="AA399" s="7"/>
    </row>
    <row r="400" spans="1:27" s="1" customFormat="1" ht="15" hidden="1" customHeight="1" x14ac:dyDescent="0.25">
      <c r="A400" s="7"/>
      <c r="B400"/>
      <c r="C400"/>
      <c r="D400" s="4"/>
      <c r="E400" s="41"/>
      <c r="F400" s="4"/>
      <c r="G400" s="4"/>
      <c r="H400"/>
      <c r="I400"/>
      <c r="J400"/>
      <c r="K400"/>
      <c r="L400"/>
      <c r="M400"/>
      <c r="N400" s="4"/>
      <c r="O400" s="4"/>
      <c r="P400" s="4"/>
      <c r="Q400" s="4"/>
      <c r="R400"/>
      <c r="S400"/>
      <c r="T400"/>
      <c r="U400"/>
      <c r="V400" s="7"/>
      <c r="W400" s="7"/>
      <c r="X400" s="5"/>
      <c r="Y400" s="5"/>
      <c r="Z400" s="7"/>
      <c r="AA400" s="7"/>
    </row>
    <row r="401" spans="1:27" s="1" customFormat="1" ht="15" hidden="1" customHeight="1" x14ac:dyDescent="0.25">
      <c r="A401" s="7"/>
      <c r="B401"/>
      <c r="C401"/>
      <c r="D401" s="4"/>
      <c r="E401" s="41"/>
      <c r="F401" s="4"/>
      <c r="G401" s="4"/>
      <c r="H401"/>
      <c r="I401"/>
      <c r="J401"/>
      <c r="K401"/>
      <c r="L401"/>
      <c r="M401"/>
      <c r="N401" s="4"/>
      <c r="O401" s="4"/>
      <c r="P401" s="4"/>
      <c r="Q401" s="4"/>
      <c r="R401"/>
      <c r="S401"/>
      <c r="T401"/>
      <c r="U401"/>
      <c r="V401" s="7"/>
      <c r="W401" s="7"/>
      <c r="X401" s="5"/>
      <c r="Y401" s="5"/>
      <c r="Z401" s="7"/>
      <c r="AA401" s="7"/>
    </row>
    <row r="402" spans="1:27" s="1" customFormat="1" ht="15" hidden="1" customHeight="1" x14ac:dyDescent="0.25">
      <c r="A402" s="7"/>
      <c r="B402"/>
      <c r="C402"/>
      <c r="D402" s="4"/>
      <c r="E402" s="41"/>
      <c r="F402" s="4"/>
      <c r="G402" s="4"/>
      <c r="H402"/>
      <c r="I402"/>
      <c r="J402"/>
      <c r="K402"/>
      <c r="L402"/>
      <c r="M402"/>
      <c r="N402" s="4"/>
      <c r="O402" s="4"/>
      <c r="P402" s="4"/>
      <c r="Q402" s="4"/>
      <c r="R402"/>
      <c r="S402"/>
      <c r="T402"/>
      <c r="U402"/>
      <c r="V402" s="7"/>
      <c r="W402" s="7"/>
      <c r="X402" s="5"/>
      <c r="Y402" s="5"/>
      <c r="Z402" s="7"/>
      <c r="AA402" s="7"/>
    </row>
    <row r="403" spans="1:27" s="1" customFormat="1" ht="15" hidden="1" customHeight="1" x14ac:dyDescent="0.25">
      <c r="A403" s="7"/>
      <c r="B403"/>
      <c r="C403"/>
      <c r="D403" s="4"/>
      <c r="E403" s="41"/>
      <c r="F403" s="4"/>
      <c r="G403" s="4"/>
      <c r="H403"/>
      <c r="I403"/>
      <c r="J403"/>
      <c r="K403"/>
      <c r="L403"/>
      <c r="M403"/>
      <c r="N403" s="4"/>
      <c r="O403" s="4"/>
      <c r="P403" s="4"/>
      <c r="Q403" s="4"/>
      <c r="R403"/>
      <c r="S403"/>
      <c r="T403"/>
      <c r="U403"/>
      <c r="V403" s="7"/>
      <c r="W403" s="7"/>
      <c r="X403" s="5"/>
      <c r="Y403" s="5"/>
      <c r="Z403" s="7"/>
      <c r="AA403" s="7"/>
    </row>
    <row r="404" spans="1:27" s="1" customFormat="1" ht="15" hidden="1" customHeight="1" x14ac:dyDescent="0.25">
      <c r="A404" s="7"/>
      <c r="B404"/>
      <c r="C404"/>
      <c r="D404" s="4"/>
      <c r="E404" s="41"/>
      <c r="F404" s="4"/>
      <c r="G404" s="4"/>
      <c r="H404"/>
      <c r="I404"/>
      <c r="J404"/>
      <c r="K404"/>
      <c r="L404"/>
      <c r="M404"/>
      <c r="N404" s="4"/>
      <c r="O404" s="4"/>
      <c r="P404" s="4"/>
      <c r="Q404" s="4"/>
      <c r="R404"/>
      <c r="S404"/>
      <c r="T404"/>
      <c r="U404"/>
      <c r="V404" s="7"/>
      <c r="W404" s="7"/>
      <c r="X404" s="5"/>
      <c r="Y404" s="5"/>
      <c r="Z404" s="7"/>
      <c r="AA404" s="7"/>
    </row>
    <row r="405" spans="1:27" s="1" customFormat="1" ht="15" hidden="1" customHeight="1" x14ac:dyDescent="0.25">
      <c r="A405" s="7"/>
      <c r="B405"/>
      <c r="C405"/>
      <c r="D405" s="4"/>
      <c r="E405" s="41"/>
      <c r="F405" s="4"/>
      <c r="G405" s="4"/>
      <c r="H405"/>
      <c r="I405"/>
      <c r="J405"/>
      <c r="K405"/>
      <c r="L405"/>
      <c r="M405"/>
      <c r="N405" s="4"/>
      <c r="O405" s="4"/>
      <c r="P405" s="4"/>
      <c r="Q405" s="4"/>
      <c r="R405"/>
      <c r="S405"/>
      <c r="T405"/>
      <c r="U405"/>
      <c r="V405" s="7"/>
      <c r="W405" s="7"/>
      <c r="X405" s="5"/>
      <c r="Y405" s="5"/>
      <c r="Z405" s="7"/>
      <c r="AA405" s="7"/>
    </row>
    <row r="406" spans="1:27" s="1" customFormat="1" ht="15" hidden="1" customHeight="1" x14ac:dyDescent="0.25">
      <c r="A406" s="7"/>
      <c r="B406"/>
      <c r="C406"/>
      <c r="D406" s="4"/>
      <c r="E406" s="41"/>
      <c r="F406" s="4"/>
      <c r="G406" s="4"/>
      <c r="H406"/>
      <c r="I406"/>
      <c r="J406"/>
      <c r="K406"/>
      <c r="L406"/>
      <c r="M406"/>
      <c r="N406" s="4"/>
      <c r="O406" s="4"/>
      <c r="P406" s="4"/>
      <c r="Q406" s="4"/>
      <c r="R406"/>
      <c r="S406"/>
      <c r="T406"/>
      <c r="U406"/>
      <c r="V406" s="7"/>
      <c r="W406" s="7"/>
      <c r="X406" s="5"/>
      <c r="Y406" s="5"/>
      <c r="Z406" s="7"/>
      <c r="AA406" s="7"/>
    </row>
    <row r="407" spans="1:27" s="1" customFormat="1" ht="15" hidden="1" customHeight="1" x14ac:dyDescent="0.25">
      <c r="A407" s="7"/>
      <c r="B407"/>
      <c r="C407"/>
      <c r="D407" s="4"/>
      <c r="E407" s="41"/>
      <c r="F407" s="4"/>
      <c r="G407" s="4"/>
      <c r="H407"/>
      <c r="I407"/>
      <c r="J407"/>
      <c r="K407"/>
      <c r="L407"/>
      <c r="M407"/>
      <c r="N407" s="4"/>
      <c r="O407" s="4"/>
      <c r="P407" s="4"/>
      <c r="Q407" s="4"/>
      <c r="R407"/>
      <c r="S407"/>
      <c r="T407"/>
      <c r="U407"/>
      <c r="V407" s="7"/>
      <c r="W407" s="7"/>
      <c r="X407" s="5"/>
      <c r="Y407" s="5"/>
      <c r="Z407" s="7"/>
      <c r="AA407" s="7"/>
    </row>
    <row r="408" spans="1:27" s="1" customFormat="1" ht="15" hidden="1" customHeight="1" x14ac:dyDescent="0.25">
      <c r="A408" s="7"/>
      <c r="B408"/>
      <c r="C408"/>
      <c r="D408" s="4"/>
      <c r="E408" s="41"/>
      <c r="F408" s="4"/>
      <c r="G408" s="4"/>
      <c r="H408"/>
      <c r="I408"/>
      <c r="J408"/>
      <c r="K408"/>
      <c r="L408"/>
      <c r="M408"/>
      <c r="N408" s="4"/>
      <c r="O408" s="4"/>
      <c r="P408" s="4"/>
      <c r="Q408" s="4"/>
      <c r="R408"/>
      <c r="S408"/>
      <c r="T408"/>
      <c r="U408"/>
      <c r="V408" s="7"/>
      <c r="W408" s="7"/>
      <c r="X408" s="5"/>
      <c r="Y408" s="5"/>
      <c r="Z408" s="7"/>
      <c r="AA408" s="7"/>
    </row>
    <row r="409" spans="1:27" s="1" customFormat="1" ht="15" hidden="1" customHeight="1" x14ac:dyDescent="0.25">
      <c r="A409" s="7"/>
      <c r="B409"/>
      <c r="C409"/>
      <c r="D409" s="4"/>
      <c r="E409" s="41"/>
      <c r="F409" s="4"/>
      <c r="G409" s="4"/>
      <c r="H409"/>
      <c r="I409"/>
      <c r="J409"/>
      <c r="K409"/>
      <c r="L409"/>
      <c r="M409"/>
      <c r="N409" s="4"/>
      <c r="O409" s="4"/>
      <c r="P409" s="4"/>
      <c r="Q409" s="4"/>
      <c r="R409"/>
      <c r="S409"/>
      <c r="T409"/>
      <c r="U409"/>
      <c r="V409" s="7"/>
      <c r="W409" s="7"/>
      <c r="X409" s="5"/>
      <c r="Y409" s="5"/>
      <c r="Z409" s="7"/>
      <c r="AA409" s="7"/>
    </row>
    <row r="410" spans="1:27" s="1" customFormat="1" ht="15" hidden="1" customHeight="1" x14ac:dyDescent="0.25">
      <c r="A410" s="7"/>
      <c r="B410"/>
      <c r="C410"/>
      <c r="D410" s="4"/>
      <c r="E410" s="41"/>
      <c r="F410" s="4"/>
      <c r="G410" s="4"/>
      <c r="H410"/>
      <c r="I410"/>
      <c r="J410"/>
      <c r="K410"/>
      <c r="L410"/>
      <c r="M410"/>
      <c r="N410" s="4"/>
      <c r="O410" s="4"/>
      <c r="P410" s="4"/>
      <c r="Q410" s="4"/>
      <c r="R410"/>
      <c r="S410"/>
      <c r="T410"/>
      <c r="U410"/>
      <c r="V410" s="7"/>
      <c r="W410" s="7"/>
      <c r="X410" s="5"/>
      <c r="Y410" s="5"/>
      <c r="Z410" s="7"/>
      <c r="AA410" s="7"/>
    </row>
    <row r="411" spans="1:27" s="1" customFormat="1" ht="15" hidden="1" customHeight="1" x14ac:dyDescent="0.25">
      <c r="A411" s="7"/>
      <c r="B411"/>
      <c r="C411"/>
      <c r="D411" s="4"/>
      <c r="E411" s="41"/>
      <c r="F411" s="4"/>
      <c r="G411" s="4"/>
      <c r="H411"/>
      <c r="I411"/>
      <c r="J411"/>
      <c r="K411"/>
      <c r="L411"/>
      <c r="M411"/>
      <c r="N411" s="4"/>
      <c r="O411" s="4"/>
      <c r="P411" s="4"/>
      <c r="Q411" s="4"/>
      <c r="R411"/>
      <c r="S411"/>
      <c r="T411"/>
      <c r="U411"/>
      <c r="V411" s="7"/>
      <c r="W411" s="7"/>
      <c r="X411" s="5"/>
      <c r="Y411" s="5"/>
      <c r="Z411" s="7"/>
      <c r="AA411" s="7"/>
    </row>
    <row r="412" spans="1:27" s="1" customFormat="1" ht="15" hidden="1" customHeight="1" x14ac:dyDescent="0.25">
      <c r="A412" s="7"/>
      <c r="B412"/>
      <c r="C412"/>
      <c r="D412" s="4"/>
      <c r="E412" s="41"/>
      <c r="F412" s="4"/>
      <c r="G412" s="4"/>
      <c r="H412"/>
      <c r="I412"/>
      <c r="J412"/>
      <c r="K412"/>
      <c r="L412"/>
      <c r="M412"/>
      <c r="N412" s="4"/>
      <c r="O412" s="4"/>
      <c r="P412" s="4"/>
      <c r="Q412" s="4"/>
      <c r="R412"/>
      <c r="S412"/>
      <c r="T412"/>
      <c r="U412"/>
      <c r="V412" s="7"/>
      <c r="W412" s="7"/>
      <c r="X412" s="5"/>
      <c r="Y412" s="5"/>
      <c r="Z412" s="7"/>
      <c r="AA412" s="7"/>
    </row>
    <row r="413" spans="1:27" s="1" customFormat="1" ht="15" hidden="1" customHeight="1" x14ac:dyDescent="0.25">
      <c r="A413" s="7"/>
      <c r="B413"/>
      <c r="C413"/>
      <c r="D413" s="4"/>
      <c r="E413" s="41"/>
      <c r="F413" s="4"/>
      <c r="G413" s="4"/>
      <c r="H413"/>
      <c r="I413"/>
      <c r="J413"/>
      <c r="K413"/>
      <c r="L413"/>
      <c r="M413"/>
      <c r="N413" s="4"/>
      <c r="O413" s="4"/>
      <c r="P413" s="4"/>
      <c r="Q413" s="4"/>
      <c r="R413"/>
      <c r="S413"/>
      <c r="T413"/>
      <c r="U413"/>
      <c r="V413" s="7"/>
      <c r="W413" s="7"/>
      <c r="X413" s="5"/>
      <c r="Y413" s="5"/>
      <c r="Z413" s="7"/>
      <c r="AA413" s="7"/>
    </row>
    <row r="414" spans="1:27" s="1" customFormat="1" ht="15" hidden="1" customHeight="1" x14ac:dyDescent="0.25">
      <c r="A414" s="7"/>
      <c r="B414"/>
      <c r="C414"/>
      <c r="D414" s="4"/>
      <c r="E414" s="41"/>
      <c r="F414" s="4"/>
      <c r="G414" s="4"/>
      <c r="H414"/>
      <c r="I414"/>
      <c r="J414"/>
      <c r="K414"/>
      <c r="L414"/>
      <c r="M414"/>
      <c r="N414" s="4"/>
      <c r="O414" s="4"/>
      <c r="P414" s="4"/>
      <c r="Q414" s="4"/>
      <c r="R414"/>
      <c r="S414"/>
      <c r="T414"/>
      <c r="U414"/>
      <c r="V414" s="7"/>
      <c r="W414" s="7"/>
      <c r="X414" s="5"/>
      <c r="Y414" s="5"/>
      <c r="Z414" s="7"/>
      <c r="AA414" s="7"/>
    </row>
    <row r="415" spans="1:27" s="1" customFormat="1" ht="15" hidden="1" customHeight="1" x14ac:dyDescent="0.25">
      <c r="A415" s="7"/>
      <c r="B415"/>
      <c r="C415"/>
      <c r="D415" s="4"/>
      <c r="E415" s="41"/>
      <c r="F415" s="4"/>
      <c r="G415" s="4"/>
      <c r="H415"/>
      <c r="I415"/>
      <c r="J415"/>
      <c r="K415"/>
      <c r="L415"/>
      <c r="M415"/>
      <c r="N415" s="4"/>
      <c r="O415" s="4"/>
      <c r="P415" s="4"/>
      <c r="Q415" s="4"/>
      <c r="R415"/>
      <c r="S415"/>
      <c r="T415"/>
      <c r="U415"/>
      <c r="V415" s="7"/>
      <c r="W415" s="7"/>
      <c r="X415" s="5"/>
      <c r="Y415" s="5"/>
      <c r="Z415" s="7"/>
      <c r="AA415" s="7"/>
    </row>
    <row r="416" spans="1:27" s="1" customFormat="1" ht="15" hidden="1" customHeight="1" x14ac:dyDescent="0.25">
      <c r="A416" s="7"/>
      <c r="B416"/>
      <c r="C416"/>
      <c r="D416" s="4"/>
      <c r="E416" s="41"/>
      <c r="F416" s="4"/>
      <c r="G416" s="4"/>
      <c r="H416"/>
      <c r="I416"/>
      <c r="J416"/>
      <c r="K416"/>
      <c r="L416"/>
      <c r="M416"/>
      <c r="N416" s="4"/>
      <c r="O416" s="4"/>
      <c r="P416" s="4"/>
      <c r="Q416" s="4"/>
      <c r="R416"/>
      <c r="S416"/>
      <c r="T416"/>
      <c r="U416"/>
      <c r="V416" s="7"/>
      <c r="W416" s="7"/>
      <c r="X416" s="5"/>
      <c r="Y416" s="5"/>
      <c r="Z416" s="7"/>
      <c r="AA416" s="7"/>
    </row>
    <row r="417" spans="1:27" s="1" customFormat="1" ht="15" hidden="1" customHeight="1" x14ac:dyDescent="0.25">
      <c r="A417" s="7"/>
      <c r="B417"/>
      <c r="C417"/>
      <c r="D417" s="4"/>
      <c r="E417" s="41"/>
      <c r="F417" s="4"/>
      <c r="G417" s="4"/>
      <c r="H417"/>
      <c r="I417"/>
      <c r="J417"/>
      <c r="K417"/>
      <c r="L417"/>
      <c r="M417"/>
      <c r="N417" s="4"/>
      <c r="O417" s="4"/>
      <c r="P417" s="4"/>
      <c r="Q417" s="4"/>
      <c r="R417"/>
      <c r="S417"/>
      <c r="T417"/>
      <c r="U417"/>
      <c r="V417" s="7"/>
      <c r="W417" s="7"/>
      <c r="X417" s="5"/>
      <c r="Y417" s="5"/>
      <c r="Z417" s="7"/>
      <c r="AA417" s="7"/>
    </row>
    <row r="418" spans="1:27" s="1" customFormat="1" ht="15" hidden="1" customHeight="1" x14ac:dyDescent="0.25">
      <c r="A418" s="7"/>
      <c r="B418"/>
      <c r="C418"/>
      <c r="D418" s="4"/>
      <c r="E418" s="41"/>
      <c r="F418" s="4"/>
      <c r="G418" s="4"/>
      <c r="H418"/>
      <c r="I418"/>
      <c r="J418"/>
      <c r="K418"/>
      <c r="L418"/>
      <c r="M418"/>
      <c r="N418" s="4"/>
      <c r="O418" s="4"/>
      <c r="P418" s="4"/>
      <c r="Q418" s="4"/>
      <c r="R418"/>
      <c r="S418"/>
      <c r="T418"/>
      <c r="U418"/>
      <c r="V418" s="7"/>
      <c r="W418" s="7"/>
      <c r="X418" s="5"/>
      <c r="Y418" s="5"/>
      <c r="Z418" s="7"/>
      <c r="AA418" s="7"/>
    </row>
    <row r="419" spans="1:27" s="1" customFormat="1" ht="15" hidden="1" customHeight="1" x14ac:dyDescent="0.25">
      <c r="A419" s="7"/>
      <c r="B419"/>
      <c r="C419"/>
      <c r="D419" s="4"/>
      <c r="E419" s="41"/>
      <c r="F419" s="4"/>
      <c r="G419" s="4"/>
      <c r="H419"/>
      <c r="I419"/>
      <c r="J419"/>
      <c r="K419"/>
      <c r="L419"/>
      <c r="M419"/>
      <c r="N419" s="4"/>
      <c r="O419" s="4"/>
      <c r="P419" s="4"/>
      <c r="Q419" s="4"/>
      <c r="R419"/>
      <c r="S419"/>
      <c r="T419"/>
      <c r="U419"/>
      <c r="V419" s="7"/>
      <c r="W419" s="7"/>
      <c r="X419" s="5"/>
      <c r="Y419" s="5"/>
      <c r="Z419" s="7"/>
      <c r="AA419" s="7"/>
    </row>
    <row r="420" spans="1:27" s="1" customFormat="1" ht="15" hidden="1" customHeight="1" x14ac:dyDescent="0.25">
      <c r="A420" s="7"/>
      <c r="B420"/>
      <c r="C420"/>
      <c r="D420" s="4"/>
      <c r="E420" s="41"/>
      <c r="F420" s="4"/>
      <c r="G420" s="4"/>
      <c r="H420"/>
      <c r="I420"/>
      <c r="J420"/>
      <c r="K420"/>
      <c r="L420"/>
      <c r="M420"/>
      <c r="N420" s="4"/>
      <c r="O420" s="4"/>
      <c r="P420" s="4"/>
      <c r="Q420" s="4"/>
      <c r="R420"/>
      <c r="S420"/>
      <c r="T420"/>
      <c r="U420"/>
      <c r="V420" s="7"/>
      <c r="W420" s="7"/>
      <c r="X420" s="5"/>
      <c r="Y420" s="5"/>
      <c r="Z420" s="7"/>
      <c r="AA420" s="7"/>
    </row>
    <row r="421" spans="1:27" s="1" customFormat="1" ht="15" hidden="1" customHeight="1" x14ac:dyDescent="0.25">
      <c r="A421" s="7"/>
      <c r="B421"/>
      <c r="C421"/>
      <c r="D421" s="4"/>
      <c r="E421" s="41"/>
      <c r="F421" s="4"/>
      <c r="G421" s="4"/>
      <c r="H421"/>
      <c r="I421"/>
      <c r="J421"/>
      <c r="K421"/>
      <c r="L421"/>
      <c r="M421"/>
      <c r="N421" s="4"/>
      <c r="O421" s="4"/>
      <c r="P421" s="4"/>
      <c r="Q421" s="4"/>
      <c r="R421"/>
      <c r="S421"/>
      <c r="T421"/>
      <c r="U421"/>
      <c r="V421" s="7"/>
      <c r="W421" s="7"/>
      <c r="X421" s="5"/>
      <c r="Y421" s="5"/>
      <c r="Z421" s="7"/>
      <c r="AA421" s="7"/>
    </row>
    <row r="422" spans="1:27" s="1" customFormat="1" ht="15" hidden="1" customHeight="1" x14ac:dyDescent="0.25">
      <c r="A422" s="7"/>
      <c r="B422"/>
      <c r="C422"/>
      <c r="D422" s="4"/>
      <c r="E422" s="41"/>
      <c r="F422" s="4"/>
      <c r="G422" s="4"/>
      <c r="H422"/>
      <c r="I422"/>
      <c r="J422"/>
      <c r="K422"/>
      <c r="L422"/>
      <c r="M422"/>
      <c r="N422" s="4"/>
      <c r="O422" s="4"/>
      <c r="P422" s="4"/>
      <c r="Q422" s="4"/>
      <c r="R422"/>
      <c r="S422"/>
      <c r="T422"/>
      <c r="U422"/>
      <c r="V422" s="7"/>
      <c r="W422" s="7"/>
      <c r="X422" s="5"/>
      <c r="Y422" s="5"/>
      <c r="Z422" s="7"/>
      <c r="AA422" s="7"/>
    </row>
    <row r="423" spans="1:27" s="1" customFormat="1" ht="15" hidden="1" customHeight="1" x14ac:dyDescent="0.25">
      <c r="A423" s="7"/>
      <c r="B423"/>
      <c r="C423"/>
      <c r="D423" s="4"/>
      <c r="E423" s="41"/>
      <c r="F423" s="4"/>
      <c r="G423" s="4"/>
      <c r="H423"/>
      <c r="I423"/>
      <c r="J423"/>
      <c r="K423"/>
      <c r="L423"/>
      <c r="M423"/>
      <c r="N423" s="4"/>
      <c r="O423" s="4"/>
      <c r="P423" s="4"/>
      <c r="Q423" s="4"/>
      <c r="R423"/>
      <c r="S423"/>
      <c r="T423"/>
      <c r="U423"/>
      <c r="V423" s="7"/>
      <c r="W423" s="7"/>
      <c r="X423" s="5"/>
      <c r="Y423" s="5"/>
      <c r="Z423" s="7"/>
      <c r="AA423" s="7"/>
    </row>
    <row r="424" spans="1:27" s="1" customFormat="1" ht="15" hidden="1" customHeight="1" x14ac:dyDescent="0.25">
      <c r="A424" s="7"/>
      <c r="B424"/>
      <c r="C424"/>
      <c r="D424" s="4"/>
      <c r="E424" s="41"/>
      <c r="F424" s="4"/>
      <c r="G424" s="4"/>
      <c r="H424"/>
      <c r="I424"/>
      <c r="J424"/>
      <c r="K424"/>
      <c r="L424"/>
      <c r="M424"/>
      <c r="N424" s="4"/>
      <c r="O424" s="4"/>
      <c r="P424" s="4"/>
      <c r="Q424" s="4"/>
      <c r="R424"/>
      <c r="S424"/>
      <c r="T424"/>
      <c r="U424"/>
      <c r="V424" s="7"/>
      <c r="W424" s="7"/>
      <c r="X424" s="5"/>
      <c r="Y424" s="5"/>
      <c r="Z424" s="7"/>
      <c r="AA424" s="7"/>
    </row>
    <row r="425" spans="1:27" s="1" customFormat="1" ht="15" hidden="1" customHeight="1" x14ac:dyDescent="0.25">
      <c r="A425" s="7"/>
      <c r="B425"/>
      <c r="C425"/>
      <c r="D425" s="4"/>
      <c r="E425" s="41"/>
      <c r="F425" s="4"/>
      <c r="G425" s="4"/>
      <c r="H425"/>
      <c r="I425"/>
      <c r="J425"/>
      <c r="K425"/>
      <c r="L425"/>
      <c r="M425"/>
      <c r="N425" s="4"/>
      <c r="O425" s="4"/>
      <c r="P425" s="4"/>
      <c r="Q425" s="4"/>
      <c r="R425"/>
      <c r="S425"/>
      <c r="T425"/>
      <c r="U425"/>
      <c r="V425" s="7"/>
      <c r="W425" s="7"/>
      <c r="X425" s="5"/>
      <c r="Y425" s="5"/>
      <c r="Z425" s="7"/>
      <c r="AA425" s="7"/>
    </row>
    <row r="426" spans="1:27" s="1" customFormat="1" ht="15" hidden="1" customHeight="1" x14ac:dyDescent="0.25">
      <c r="A426" s="7"/>
      <c r="B426"/>
      <c r="C426"/>
      <c r="D426" s="4"/>
      <c r="E426" s="41"/>
      <c r="F426" s="4"/>
      <c r="G426" s="4"/>
      <c r="H426"/>
      <c r="I426"/>
      <c r="J426"/>
      <c r="K426"/>
      <c r="L426"/>
      <c r="M426"/>
      <c r="N426" s="4"/>
      <c r="O426" s="4"/>
      <c r="P426" s="4"/>
      <c r="Q426" s="4"/>
      <c r="R426"/>
      <c r="S426"/>
      <c r="T426"/>
      <c r="U426"/>
      <c r="V426" s="7"/>
      <c r="W426" s="7"/>
      <c r="X426" s="5"/>
      <c r="Y426" s="5"/>
      <c r="Z426" s="7"/>
      <c r="AA426" s="7"/>
    </row>
    <row r="427" spans="1:27" s="1" customFormat="1" ht="15" hidden="1" customHeight="1" x14ac:dyDescent="0.25">
      <c r="A427" s="7"/>
      <c r="B427"/>
      <c r="C427"/>
      <c r="D427" s="4"/>
      <c r="E427" s="41"/>
      <c r="F427" s="4"/>
      <c r="G427" s="4"/>
      <c r="H427"/>
      <c r="I427"/>
      <c r="J427"/>
      <c r="K427"/>
      <c r="L427"/>
      <c r="M427"/>
      <c r="N427" s="4"/>
      <c r="O427" s="4"/>
      <c r="P427" s="4"/>
      <c r="Q427" s="4"/>
      <c r="R427"/>
      <c r="S427"/>
      <c r="T427"/>
      <c r="U427"/>
      <c r="V427" s="7"/>
      <c r="W427" s="7"/>
      <c r="X427" s="5"/>
      <c r="Y427" s="5"/>
      <c r="Z427" s="7"/>
      <c r="AA427" s="7"/>
    </row>
    <row r="428" spans="1:27" s="1" customFormat="1" ht="15" hidden="1" customHeight="1" x14ac:dyDescent="0.25">
      <c r="A428" s="7"/>
      <c r="B428"/>
      <c r="C428"/>
      <c r="D428" s="4"/>
      <c r="E428" s="41"/>
      <c r="F428" s="4"/>
      <c r="G428" s="4"/>
      <c r="H428"/>
      <c r="I428"/>
      <c r="J428"/>
      <c r="K428"/>
      <c r="L428"/>
      <c r="M428"/>
      <c r="N428" s="4"/>
      <c r="O428" s="4"/>
      <c r="P428" s="4"/>
      <c r="Q428" s="4"/>
      <c r="R428"/>
      <c r="S428"/>
      <c r="T428"/>
      <c r="U428"/>
      <c r="V428" s="7"/>
      <c r="W428" s="7"/>
      <c r="X428" s="5"/>
      <c r="Y428" s="5"/>
      <c r="Z428" s="7"/>
      <c r="AA428" s="7"/>
    </row>
    <row r="429" spans="1:27" s="1" customFormat="1" ht="15" hidden="1" customHeight="1" x14ac:dyDescent="0.25">
      <c r="A429" s="7"/>
      <c r="B429"/>
      <c r="C429"/>
      <c r="D429" s="4"/>
      <c r="E429" s="41"/>
      <c r="F429" s="4"/>
      <c r="G429" s="4"/>
      <c r="H429"/>
      <c r="I429"/>
      <c r="J429"/>
      <c r="K429"/>
      <c r="L429"/>
      <c r="M429"/>
      <c r="N429" s="4"/>
      <c r="O429" s="4"/>
      <c r="P429" s="4"/>
      <c r="Q429" s="4"/>
      <c r="R429"/>
      <c r="S429"/>
      <c r="T429"/>
      <c r="U429"/>
      <c r="V429" s="7"/>
      <c r="W429" s="7"/>
      <c r="X429" s="5"/>
      <c r="Y429" s="5"/>
      <c r="Z429" s="7"/>
      <c r="AA429" s="7"/>
    </row>
    <row r="430" spans="1:27" s="1" customFormat="1" ht="15" hidden="1" customHeight="1" x14ac:dyDescent="0.25">
      <c r="A430" s="7"/>
      <c r="B430"/>
      <c r="C430"/>
      <c r="D430" s="4"/>
      <c r="E430" s="41"/>
      <c r="F430" s="4"/>
      <c r="G430" s="4"/>
      <c r="H430"/>
      <c r="I430"/>
      <c r="J430"/>
      <c r="K430"/>
      <c r="L430"/>
      <c r="M430"/>
      <c r="N430" s="4"/>
      <c r="O430" s="4"/>
      <c r="P430" s="4"/>
      <c r="Q430" s="4"/>
      <c r="R430"/>
      <c r="S430"/>
      <c r="T430"/>
      <c r="U430"/>
      <c r="V430" s="7"/>
      <c r="W430" s="7"/>
      <c r="X430" s="5"/>
      <c r="Y430" s="5"/>
      <c r="Z430" s="7"/>
      <c r="AA430" s="7"/>
    </row>
    <row r="431" spans="1:27" s="1" customFormat="1" ht="15" hidden="1" customHeight="1" x14ac:dyDescent="0.25">
      <c r="A431" s="7"/>
      <c r="B431"/>
      <c r="C431"/>
      <c r="D431" s="4"/>
      <c r="E431" s="41"/>
      <c r="F431" s="4"/>
      <c r="G431" s="4"/>
      <c r="H431"/>
      <c r="I431"/>
      <c r="J431"/>
      <c r="K431"/>
      <c r="L431"/>
      <c r="M431"/>
      <c r="N431" s="4"/>
      <c r="O431" s="4"/>
      <c r="P431" s="4"/>
      <c r="Q431" s="4"/>
      <c r="R431"/>
      <c r="S431"/>
      <c r="T431"/>
      <c r="U431"/>
      <c r="V431" s="7"/>
      <c r="W431" s="7"/>
      <c r="X431" s="5"/>
      <c r="Y431" s="5"/>
      <c r="Z431" s="7"/>
      <c r="AA431" s="7"/>
    </row>
    <row r="432" spans="1:27" s="1" customFormat="1" ht="15" hidden="1" customHeight="1" x14ac:dyDescent="0.25">
      <c r="A432" s="7"/>
      <c r="B432"/>
      <c r="C432"/>
      <c r="D432" s="4"/>
      <c r="E432" s="41"/>
      <c r="F432" s="4"/>
      <c r="G432" s="4"/>
      <c r="H432"/>
      <c r="I432"/>
      <c r="J432"/>
      <c r="K432"/>
      <c r="L432"/>
      <c r="M432"/>
      <c r="N432" s="4"/>
      <c r="O432" s="4"/>
      <c r="P432" s="4"/>
      <c r="Q432" s="4"/>
      <c r="R432"/>
      <c r="S432"/>
      <c r="T432"/>
      <c r="U432"/>
      <c r="V432" s="7"/>
      <c r="W432" s="7"/>
      <c r="X432" s="5"/>
      <c r="Y432" s="5"/>
      <c r="Z432" s="7"/>
      <c r="AA432" s="7"/>
    </row>
    <row r="433" spans="1:27" s="1" customFormat="1" ht="15" hidden="1" customHeight="1" x14ac:dyDescent="0.25">
      <c r="A433" s="7"/>
      <c r="B433"/>
      <c r="C433"/>
      <c r="D433" s="4"/>
      <c r="E433" s="41"/>
      <c r="F433" s="4"/>
      <c r="G433" s="4"/>
      <c r="H433"/>
      <c r="I433"/>
      <c r="J433"/>
      <c r="K433"/>
      <c r="L433"/>
      <c r="M433"/>
      <c r="N433" s="4"/>
      <c r="O433" s="4"/>
      <c r="P433" s="4"/>
      <c r="Q433" s="4"/>
      <c r="R433"/>
      <c r="S433"/>
      <c r="T433"/>
      <c r="U433"/>
      <c r="V433" s="7"/>
      <c r="W433" s="7"/>
      <c r="X433" s="5"/>
      <c r="Y433" s="5"/>
      <c r="Z433" s="7"/>
      <c r="AA433" s="7"/>
    </row>
    <row r="434" spans="1:27" s="1" customFormat="1" ht="15" hidden="1" customHeight="1" x14ac:dyDescent="0.25">
      <c r="A434" s="7"/>
      <c r="B434"/>
      <c r="C434"/>
      <c r="D434" s="4"/>
      <c r="E434" s="41"/>
      <c r="F434" s="4"/>
      <c r="G434" s="4"/>
      <c r="H434"/>
      <c r="I434"/>
      <c r="J434"/>
      <c r="K434"/>
      <c r="L434"/>
      <c r="M434"/>
      <c r="N434" s="4"/>
      <c r="O434" s="4"/>
      <c r="P434" s="4"/>
      <c r="Q434" s="4"/>
      <c r="R434"/>
      <c r="S434"/>
      <c r="T434"/>
      <c r="U434"/>
      <c r="V434" s="7"/>
      <c r="W434" s="7"/>
      <c r="X434" s="5"/>
      <c r="Y434" s="5"/>
      <c r="Z434" s="7"/>
      <c r="AA434" s="7"/>
    </row>
    <row r="435" spans="1:27" s="1" customFormat="1" ht="15" hidden="1" customHeight="1" x14ac:dyDescent="0.25">
      <c r="A435" s="7"/>
      <c r="B435"/>
      <c r="C435"/>
      <c r="D435" s="4"/>
      <c r="E435" s="41"/>
      <c r="F435" s="4"/>
      <c r="G435" s="4"/>
      <c r="H435"/>
      <c r="I435"/>
      <c r="J435"/>
      <c r="K435"/>
      <c r="L435"/>
      <c r="M435"/>
      <c r="N435" s="4"/>
      <c r="O435" s="4"/>
      <c r="P435" s="4"/>
      <c r="Q435" s="4"/>
      <c r="R435"/>
      <c r="S435"/>
      <c r="T435"/>
      <c r="U435"/>
      <c r="V435" s="7"/>
      <c r="W435" s="7"/>
      <c r="X435" s="5"/>
      <c r="Y435" s="5"/>
      <c r="Z435" s="7"/>
      <c r="AA435" s="7"/>
    </row>
    <row r="436" spans="1:27" s="1" customFormat="1" ht="15" hidden="1" customHeight="1" x14ac:dyDescent="0.25">
      <c r="A436" s="7"/>
      <c r="B436"/>
      <c r="C436"/>
      <c r="D436" s="4"/>
      <c r="E436" s="41"/>
      <c r="F436" s="4"/>
      <c r="G436" s="4"/>
      <c r="H436"/>
      <c r="I436"/>
      <c r="J436"/>
      <c r="K436"/>
      <c r="L436"/>
      <c r="M436"/>
      <c r="N436" s="4"/>
      <c r="O436" s="4"/>
      <c r="P436" s="4"/>
      <c r="Q436" s="4"/>
      <c r="R436"/>
      <c r="S436"/>
      <c r="T436"/>
      <c r="U436"/>
      <c r="V436" s="7"/>
      <c r="W436" s="7"/>
      <c r="X436" s="5"/>
      <c r="Y436" s="5"/>
      <c r="Z436" s="7"/>
      <c r="AA436" s="7"/>
    </row>
    <row r="437" spans="1:27" s="1" customFormat="1" ht="15" hidden="1" customHeight="1" x14ac:dyDescent="0.25">
      <c r="A437" s="7"/>
      <c r="B437"/>
      <c r="C437"/>
      <c r="D437" s="4"/>
      <c r="E437" s="41"/>
      <c r="F437" s="4"/>
      <c r="G437" s="4"/>
      <c r="H437"/>
      <c r="I437"/>
      <c r="J437"/>
      <c r="K437"/>
      <c r="L437"/>
      <c r="M437"/>
      <c r="N437" s="4"/>
      <c r="O437" s="4"/>
      <c r="P437" s="4"/>
      <c r="Q437" s="4"/>
      <c r="R437"/>
      <c r="S437"/>
      <c r="T437"/>
      <c r="U437"/>
      <c r="V437" s="7"/>
      <c r="W437" s="7"/>
      <c r="X437" s="5"/>
      <c r="Y437" s="5"/>
      <c r="Z437" s="7"/>
      <c r="AA437" s="7"/>
    </row>
    <row r="438" spans="1:27" s="1" customFormat="1" ht="15" hidden="1" customHeight="1" x14ac:dyDescent="0.25">
      <c r="A438" s="7"/>
      <c r="B438"/>
      <c r="C438"/>
      <c r="D438" s="4"/>
      <c r="E438" s="41"/>
      <c r="F438" s="4"/>
      <c r="G438" s="4"/>
      <c r="H438"/>
      <c r="I438"/>
      <c r="J438"/>
      <c r="K438"/>
      <c r="L438"/>
      <c r="M438"/>
      <c r="N438" s="4"/>
      <c r="O438" s="4"/>
      <c r="P438" s="4"/>
      <c r="Q438" s="4"/>
      <c r="R438"/>
      <c r="S438"/>
      <c r="T438"/>
      <c r="U438"/>
      <c r="V438" s="7"/>
      <c r="W438" s="7"/>
      <c r="X438" s="5"/>
      <c r="Y438" s="5"/>
      <c r="Z438" s="7"/>
      <c r="AA438" s="7"/>
    </row>
    <row r="439" spans="1:27" s="1" customFormat="1" ht="15" hidden="1" customHeight="1" x14ac:dyDescent="0.25">
      <c r="A439" s="7"/>
      <c r="B439"/>
      <c r="C439"/>
      <c r="D439" s="4"/>
      <c r="E439" s="41"/>
      <c r="F439" s="4"/>
      <c r="G439" s="4"/>
      <c r="H439"/>
      <c r="I439"/>
      <c r="J439"/>
      <c r="K439"/>
      <c r="L439"/>
      <c r="M439"/>
      <c r="N439" s="4"/>
      <c r="O439" s="4"/>
      <c r="P439" s="4"/>
      <c r="Q439" s="4"/>
      <c r="R439"/>
      <c r="S439"/>
      <c r="T439"/>
      <c r="U439"/>
      <c r="V439" s="7"/>
      <c r="W439" s="7"/>
      <c r="X439" s="5"/>
      <c r="Y439" s="5"/>
      <c r="Z439" s="7"/>
      <c r="AA439" s="7"/>
    </row>
    <row r="440" spans="1:27" s="1" customFormat="1" ht="15" hidden="1" customHeight="1" x14ac:dyDescent="0.25">
      <c r="A440" s="7"/>
      <c r="B440"/>
      <c r="C440"/>
      <c r="D440" s="4"/>
      <c r="E440" s="41"/>
      <c r="F440" s="4"/>
      <c r="G440" s="4"/>
      <c r="H440"/>
      <c r="I440"/>
      <c r="J440"/>
      <c r="K440"/>
      <c r="L440"/>
      <c r="M440"/>
      <c r="N440" s="4"/>
      <c r="O440" s="4"/>
      <c r="P440" s="4"/>
      <c r="Q440" s="4"/>
      <c r="R440"/>
      <c r="S440"/>
      <c r="T440"/>
      <c r="U440"/>
      <c r="V440" s="7"/>
      <c r="W440" s="7"/>
      <c r="X440" s="5"/>
      <c r="Y440" s="5"/>
      <c r="Z440" s="7"/>
      <c r="AA440" s="7"/>
    </row>
    <row r="441" spans="1:27" s="1" customFormat="1" ht="15" hidden="1" customHeight="1" x14ac:dyDescent="0.25">
      <c r="A441" s="7"/>
      <c r="B441"/>
      <c r="C441"/>
      <c r="D441" s="4"/>
      <c r="E441" s="41"/>
      <c r="F441" s="4"/>
      <c r="G441" s="4"/>
      <c r="H441"/>
      <c r="I441"/>
      <c r="J441"/>
      <c r="K441"/>
      <c r="L441"/>
      <c r="M441"/>
      <c r="N441" s="4"/>
      <c r="O441" s="4"/>
      <c r="P441" s="4"/>
      <c r="Q441" s="4"/>
      <c r="R441"/>
      <c r="S441"/>
      <c r="T441"/>
      <c r="U441"/>
      <c r="V441" s="7"/>
      <c r="W441" s="7"/>
      <c r="X441" s="5"/>
      <c r="Y441" s="5"/>
      <c r="Z441" s="7"/>
      <c r="AA441" s="7"/>
    </row>
    <row r="442" spans="1:27" s="1" customFormat="1" ht="15" hidden="1" customHeight="1" x14ac:dyDescent="0.25">
      <c r="A442" s="7"/>
      <c r="B442"/>
      <c r="C442"/>
      <c r="D442" s="4"/>
      <c r="E442" s="41"/>
      <c r="F442" s="4"/>
      <c r="G442" s="4"/>
      <c r="H442"/>
      <c r="I442"/>
      <c r="J442"/>
      <c r="K442"/>
      <c r="L442"/>
      <c r="M442"/>
      <c r="N442" s="4"/>
      <c r="O442" s="4"/>
      <c r="P442" s="4"/>
      <c r="Q442" s="4"/>
      <c r="R442"/>
      <c r="S442"/>
      <c r="T442"/>
      <c r="U442"/>
      <c r="V442" s="7"/>
      <c r="W442" s="7"/>
      <c r="X442" s="5"/>
      <c r="Y442" s="5"/>
      <c r="Z442" s="7"/>
      <c r="AA442" s="7"/>
    </row>
    <row r="443" spans="1:27" s="1" customFormat="1" ht="15" hidden="1" customHeight="1" x14ac:dyDescent="0.25">
      <c r="A443" s="7"/>
      <c r="B443"/>
      <c r="C443"/>
      <c r="D443" s="4"/>
      <c r="E443" s="41"/>
      <c r="F443" s="4"/>
      <c r="G443" s="4"/>
      <c r="H443"/>
      <c r="I443"/>
      <c r="J443"/>
      <c r="K443"/>
      <c r="L443"/>
      <c r="M443"/>
      <c r="N443" s="4"/>
      <c r="O443" s="4"/>
      <c r="P443" s="4"/>
      <c r="Q443" s="4"/>
      <c r="R443"/>
      <c r="S443"/>
      <c r="T443"/>
      <c r="U443"/>
      <c r="V443" s="7"/>
      <c r="W443" s="7"/>
      <c r="X443" s="5"/>
      <c r="Y443" s="5"/>
      <c r="Z443" s="7"/>
      <c r="AA443" s="7"/>
    </row>
    <row r="444" spans="1:27" s="1" customFormat="1" ht="15" hidden="1" customHeight="1" x14ac:dyDescent="0.25">
      <c r="A444" s="7"/>
      <c r="B444"/>
      <c r="C444"/>
      <c r="D444" s="4"/>
      <c r="E444" s="41"/>
      <c r="F444" s="4"/>
      <c r="G444" s="4"/>
      <c r="H444"/>
      <c r="I444"/>
      <c r="J444"/>
      <c r="K444"/>
      <c r="L444"/>
      <c r="M444"/>
      <c r="N444" s="4"/>
      <c r="O444" s="4"/>
      <c r="P444" s="4"/>
      <c r="Q444" s="4"/>
      <c r="R444"/>
      <c r="S444"/>
      <c r="T444"/>
      <c r="U444"/>
      <c r="V444" s="7"/>
      <c r="W444" s="7"/>
      <c r="X444" s="5"/>
      <c r="Y444" s="5"/>
      <c r="Z444" s="7"/>
      <c r="AA444" s="7"/>
    </row>
    <row r="445" spans="1:27" s="1" customFormat="1" ht="15" hidden="1" customHeight="1" x14ac:dyDescent="0.25">
      <c r="A445" s="7"/>
      <c r="B445"/>
      <c r="C445"/>
      <c r="D445" s="4"/>
      <c r="E445" s="41"/>
      <c r="F445" s="4"/>
      <c r="G445" s="4"/>
      <c r="H445"/>
      <c r="I445"/>
      <c r="J445"/>
      <c r="K445"/>
      <c r="L445"/>
      <c r="M445"/>
      <c r="N445" s="4"/>
      <c r="O445" s="4"/>
      <c r="P445" s="4"/>
      <c r="Q445" s="4"/>
      <c r="R445"/>
      <c r="S445"/>
      <c r="T445"/>
      <c r="U445"/>
      <c r="V445" s="7"/>
      <c r="W445" s="7"/>
      <c r="X445" s="5"/>
      <c r="Y445" s="5"/>
      <c r="Z445" s="7"/>
      <c r="AA445" s="7"/>
    </row>
    <row r="446" spans="1:27" s="1" customFormat="1" ht="15" hidden="1" customHeight="1" x14ac:dyDescent="0.25">
      <c r="A446" s="7"/>
      <c r="B446"/>
      <c r="C446"/>
      <c r="D446" s="4"/>
      <c r="E446" s="41"/>
      <c r="F446" s="4"/>
      <c r="G446" s="4"/>
      <c r="H446"/>
      <c r="I446"/>
      <c r="J446"/>
      <c r="K446"/>
      <c r="L446"/>
      <c r="M446"/>
      <c r="N446" s="4"/>
      <c r="O446" s="4"/>
      <c r="P446" s="4"/>
      <c r="Q446" s="4"/>
      <c r="R446"/>
      <c r="S446"/>
      <c r="T446"/>
      <c r="U446"/>
      <c r="V446" s="7"/>
      <c r="W446" s="7"/>
      <c r="X446" s="5"/>
      <c r="Y446" s="5"/>
      <c r="Z446" s="7"/>
      <c r="AA446" s="7"/>
    </row>
    <row r="447" spans="1:27" s="1" customFormat="1" ht="15" hidden="1" customHeight="1" x14ac:dyDescent="0.25">
      <c r="A447" s="7"/>
      <c r="B447"/>
      <c r="C447"/>
      <c r="D447" s="4"/>
      <c r="E447" s="41"/>
      <c r="F447" s="4"/>
      <c r="G447" s="4"/>
      <c r="H447"/>
      <c r="I447"/>
      <c r="J447"/>
      <c r="K447"/>
      <c r="L447"/>
      <c r="M447"/>
      <c r="N447" s="4"/>
      <c r="O447" s="4"/>
      <c r="P447" s="4"/>
      <c r="Q447" s="4"/>
      <c r="R447"/>
      <c r="S447"/>
      <c r="T447"/>
      <c r="U447"/>
      <c r="V447" s="7"/>
      <c r="W447" s="7"/>
      <c r="X447" s="5"/>
      <c r="Y447" s="5"/>
      <c r="Z447" s="7"/>
      <c r="AA447" s="7"/>
    </row>
    <row r="448" spans="1:27" s="1" customFormat="1" ht="15" hidden="1" customHeight="1" x14ac:dyDescent="0.25">
      <c r="A448" s="7"/>
      <c r="B448"/>
      <c r="C448"/>
      <c r="D448" s="4"/>
      <c r="E448" s="41"/>
      <c r="F448" s="4"/>
      <c r="G448" s="4"/>
      <c r="H448"/>
      <c r="I448"/>
      <c r="J448"/>
      <c r="K448"/>
      <c r="L448"/>
      <c r="M448"/>
      <c r="N448" s="4"/>
      <c r="O448" s="4"/>
      <c r="P448" s="4"/>
      <c r="Q448" s="4"/>
      <c r="R448"/>
      <c r="S448"/>
      <c r="T448"/>
      <c r="U448"/>
      <c r="V448" s="7"/>
      <c r="W448" s="7"/>
      <c r="X448" s="5"/>
      <c r="Y448" s="5"/>
      <c r="Z448" s="7"/>
      <c r="AA448" s="7"/>
    </row>
    <row r="449" spans="1:27" s="1" customFormat="1" ht="15" hidden="1" customHeight="1" x14ac:dyDescent="0.25">
      <c r="A449" s="7"/>
      <c r="B449"/>
      <c r="C449"/>
      <c r="D449" s="4"/>
      <c r="E449" s="41"/>
      <c r="F449" s="4"/>
      <c r="G449" s="4"/>
      <c r="H449"/>
      <c r="I449"/>
      <c r="J449"/>
      <c r="K449"/>
      <c r="L449"/>
      <c r="M449"/>
      <c r="N449" s="4"/>
      <c r="O449" s="4"/>
      <c r="P449" s="4"/>
      <c r="Q449" s="4"/>
      <c r="R449"/>
      <c r="S449"/>
      <c r="T449"/>
      <c r="U449"/>
      <c r="V449" s="7"/>
      <c r="W449" s="7"/>
      <c r="X449" s="5"/>
      <c r="Y449" s="5"/>
      <c r="Z449" s="7"/>
      <c r="AA449" s="7"/>
    </row>
    <row r="450" spans="1:27" s="1" customFormat="1" ht="15" hidden="1" customHeight="1" x14ac:dyDescent="0.25">
      <c r="A450" s="7"/>
      <c r="B450"/>
      <c r="C450"/>
      <c r="D450" s="4"/>
      <c r="E450" s="41"/>
      <c r="F450" s="4"/>
      <c r="G450" s="4"/>
      <c r="H450"/>
      <c r="I450"/>
      <c r="J450"/>
      <c r="K450"/>
      <c r="L450"/>
      <c r="M450"/>
      <c r="N450" s="4"/>
      <c r="O450" s="4"/>
      <c r="P450" s="4"/>
      <c r="Q450" s="4"/>
      <c r="R450"/>
      <c r="S450"/>
      <c r="T450"/>
      <c r="U450"/>
      <c r="V450" s="7"/>
      <c r="W450" s="7"/>
      <c r="X450" s="5"/>
      <c r="Y450" s="5"/>
      <c r="Z450" s="7"/>
      <c r="AA450" s="7"/>
    </row>
    <row r="451" spans="1:27" s="1" customFormat="1" ht="15" hidden="1" customHeight="1" x14ac:dyDescent="0.25">
      <c r="A451" s="7"/>
      <c r="B451"/>
      <c r="C451"/>
      <c r="D451" s="4"/>
      <c r="E451" s="41"/>
      <c r="F451" s="4"/>
      <c r="G451" s="4"/>
      <c r="H451"/>
      <c r="I451"/>
      <c r="J451"/>
      <c r="K451"/>
      <c r="L451"/>
      <c r="M451"/>
      <c r="N451" s="4"/>
      <c r="O451" s="4"/>
      <c r="P451" s="4"/>
      <c r="Q451" s="4"/>
      <c r="R451"/>
      <c r="S451"/>
      <c r="T451"/>
      <c r="U451"/>
      <c r="V451" s="7"/>
      <c r="W451" s="7"/>
      <c r="X451" s="5"/>
      <c r="Y451" s="5"/>
      <c r="Z451" s="7"/>
      <c r="AA451" s="7"/>
    </row>
    <row r="452" spans="1:27" s="1" customFormat="1" ht="15" hidden="1" customHeight="1" x14ac:dyDescent="0.25">
      <c r="A452" s="7"/>
      <c r="B452"/>
      <c r="C452"/>
      <c r="D452" s="4"/>
      <c r="E452" s="41"/>
      <c r="F452" s="4"/>
      <c r="G452" s="4"/>
      <c r="H452"/>
      <c r="I452"/>
      <c r="J452"/>
      <c r="K452"/>
      <c r="L452"/>
      <c r="M452"/>
      <c r="N452" s="4"/>
      <c r="O452" s="4"/>
      <c r="P452" s="4"/>
      <c r="Q452" s="4"/>
      <c r="R452"/>
      <c r="S452"/>
      <c r="T452"/>
      <c r="U452"/>
      <c r="V452" s="7"/>
      <c r="W452" s="7"/>
      <c r="X452" s="5"/>
      <c r="Y452" s="5"/>
      <c r="Z452" s="7"/>
      <c r="AA452" s="7"/>
    </row>
    <row r="453" spans="1:27" s="1" customFormat="1" ht="15" hidden="1" customHeight="1" x14ac:dyDescent="0.25">
      <c r="A453" s="7"/>
      <c r="B453"/>
      <c r="C453"/>
      <c r="D453" s="4"/>
      <c r="E453" s="41"/>
      <c r="F453" s="4"/>
      <c r="G453" s="4"/>
      <c r="H453"/>
      <c r="I453"/>
      <c r="J453"/>
      <c r="K453"/>
      <c r="L453"/>
      <c r="M453"/>
      <c r="N453" s="4"/>
      <c r="O453" s="4"/>
      <c r="P453" s="4"/>
      <c r="Q453" s="4"/>
      <c r="R453"/>
      <c r="S453"/>
      <c r="T453"/>
      <c r="U453"/>
      <c r="V453" s="7"/>
      <c r="W453" s="7"/>
      <c r="X453" s="5"/>
      <c r="Y453" s="5"/>
      <c r="Z453" s="7"/>
      <c r="AA453" s="7"/>
    </row>
    <row r="454" spans="1:27" s="1" customFormat="1" ht="15" hidden="1" customHeight="1" x14ac:dyDescent="0.25">
      <c r="A454" s="7"/>
      <c r="B454"/>
      <c r="C454"/>
      <c r="D454" s="4"/>
      <c r="E454" s="41"/>
      <c r="F454" s="4"/>
      <c r="G454" s="4"/>
      <c r="H454"/>
      <c r="I454"/>
      <c r="J454"/>
      <c r="K454"/>
      <c r="L454"/>
      <c r="M454"/>
      <c r="N454" s="4"/>
      <c r="O454" s="4"/>
      <c r="P454" s="4"/>
      <c r="Q454" s="4"/>
      <c r="R454"/>
      <c r="S454"/>
      <c r="T454"/>
      <c r="U454"/>
      <c r="V454" s="7"/>
      <c r="W454" s="7"/>
      <c r="X454" s="5"/>
      <c r="Y454" s="5"/>
      <c r="Z454" s="7"/>
      <c r="AA454" s="7"/>
    </row>
    <row r="455" spans="1:27" s="1" customFormat="1" ht="15" hidden="1" customHeight="1" x14ac:dyDescent="0.25">
      <c r="A455" s="7"/>
      <c r="B455"/>
      <c r="C455"/>
      <c r="D455" s="4"/>
      <c r="E455" s="41"/>
      <c r="F455" s="4"/>
      <c r="G455" s="4"/>
      <c r="H455"/>
      <c r="I455"/>
      <c r="J455"/>
      <c r="K455"/>
      <c r="L455"/>
      <c r="M455"/>
      <c r="N455" s="4"/>
      <c r="O455" s="4"/>
      <c r="P455" s="4"/>
      <c r="Q455" s="4"/>
      <c r="R455"/>
      <c r="S455"/>
      <c r="T455"/>
      <c r="U455"/>
      <c r="V455" s="7"/>
      <c r="W455" s="7"/>
      <c r="X455" s="5"/>
      <c r="Y455" s="5"/>
      <c r="Z455" s="7"/>
      <c r="AA455" s="7"/>
    </row>
    <row r="456" spans="1:27" s="1" customFormat="1" ht="15" hidden="1" customHeight="1" x14ac:dyDescent="0.25">
      <c r="A456" s="7"/>
      <c r="B456"/>
      <c r="C456"/>
      <c r="D456" s="4"/>
      <c r="E456" s="41"/>
      <c r="F456" s="4"/>
      <c r="G456" s="4"/>
      <c r="H456"/>
      <c r="I456"/>
      <c r="J456"/>
      <c r="K456"/>
      <c r="L456"/>
      <c r="M456"/>
      <c r="N456" s="4"/>
      <c r="O456" s="4"/>
      <c r="P456" s="4"/>
      <c r="Q456" s="4"/>
      <c r="R456"/>
      <c r="S456"/>
      <c r="T456"/>
      <c r="U456"/>
      <c r="V456" s="7"/>
      <c r="W456" s="7"/>
      <c r="X456" s="5"/>
      <c r="Y456" s="5"/>
      <c r="Z456" s="7"/>
      <c r="AA456" s="7"/>
    </row>
    <row r="457" spans="1:27" s="1" customFormat="1" ht="15" hidden="1" customHeight="1" x14ac:dyDescent="0.25">
      <c r="A457" s="7"/>
      <c r="B457"/>
      <c r="C457"/>
      <c r="D457" s="4"/>
      <c r="E457" s="41"/>
      <c r="F457" s="4"/>
      <c r="G457" s="4"/>
      <c r="H457"/>
      <c r="I457"/>
      <c r="J457"/>
      <c r="K457"/>
      <c r="L457"/>
      <c r="M457"/>
      <c r="N457" s="4"/>
      <c r="O457" s="4"/>
      <c r="P457" s="4"/>
      <c r="Q457" s="4"/>
      <c r="R457"/>
      <c r="S457"/>
      <c r="T457"/>
      <c r="U457"/>
      <c r="V457" s="7"/>
      <c r="W457" s="7"/>
      <c r="X457" s="5"/>
      <c r="Y457" s="5"/>
      <c r="Z457" s="7"/>
      <c r="AA457" s="7"/>
    </row>
    <row r="458" spans="1:27" s="1" customFormat="1" ht="15" hidden="1" customHeight="1" x14ac:dyDescent="0.25">
      <c r="A458" s="7"/>
      <c r="B458"/>
      <c r="C458"/>
      <c r="D458" s="4"/>
      <c r="E458" s="41"/>
      <c r="F458" s="4"/>
      <c r="G458" s="4"/>
      <c r="H458"/>
      <c r="I458"/>
      <c r="J458"/>
      <c r="K458"/>
      <c r="L458"/>
      <c r="M458"/>
      <c r="N458" s="4"/>
      <c r="O458" s="4"/>
      <c r="P458" s="4"/>
      <c r="Q458" s="4"/>
      <c r="R458"/>
      <c r="S458"/>
      <c r="T458"/>
      <c r="U458"/>
      <c r="V458" s="7"/>
      <c r="W458" s="7"/>
      <c r="X458" s="5"/>
      <c r="Y458" s="5"/>
      <c r="Z458" s="7"/>
      <c r="AA458" s="7"/>
    </row>
    <row r="459" spans="1:27" s="1" customFormat="1" ht="15" hidden="1" customHeight="1" x14ac:dyDescent="0.25">
      <c r="A459" s="7"/>
      <c r="B459"/>
      <c r="C459"/>
      <c r="D459" s="4"/>
      <c r="E459" s="41"/>
      <c r="F459" s="4"/>
      <c r="G459" s="4"/>
      <c r="H459"/>
      <c r="I459"/>
      <c r="J459"/>
      <c r="K459"/>
      <c r="L459"/>
      <c r="M459"/>
      <c r="N459" s="4"/>
      <c r="O459" s="4"/>
      <c r="P459" s="4"/>
      <c r="Q459" s="4"/>
      <c r="R459"/>
      <c r="S459"/>
      <c r="T459"/>
      <c r="U459"/>
      <c r="V459" s="7"/>
      <c r="W459" s="7"/>
      <c r="X459" s="5"/>
      <c r="Y459" s="5"/>
      <c r="Z459" s="7"/>
      <c r="AA459" s="7"/>
    </row>
    <row r="460" spans="1:27" s="1" customFormat="1" ht="15" hidden="1" customHeight="1" x14ac:dyDescent="0.25">
      <c r="A460" s="7"/>
      <c r="B460"/>
      <c r="C460"/>
      <c r="D460" s="4"/>
      <c r="E460" s="41"/>
      <c r="F460" s="4"/>
      <c r="G460" s="4"/>
      <c r="H460"/>
      <c r="I460"/>
      <c r="J460"/>
      <c r="K460"/>
      <c r="L460"/>
      <c r="M460"/>
      <c r="N460" s="4"/>
      <c r="O460" s="4"/>
      <c r="P460" s="4"/>
      <c r="Q460" s="4"/>
      <c r="R460"/>
      <c r="S460"/>
      <c r="T460"/>
      <c r="U460"/>
      <c r="V460" s="7"/>
      <c r="W460" s="7"/>
      <c r="X460" s="5"/>
      <c r="Y460" s="5"/>
      <c r="Z460" s="7"/>
      <c r="AA460" s="7"/>
    </row>
    <row r="461" spans="1:27" s="1" customFormat="1" ht="15" hidden="1" customHeight="1" x14ac:dyDescent="0.25">
      <c r="A461" s="7"/>
      <c r="B461"/>
      <c r="C461"/>
      <c r="D461" s="4"/>
      <c r="E461" s="41"/>
      <c r="F461" s="4"/>
      <c r="G461" s="4"/>
      <c r="H461"/>
      <c r="I461"/>
      <c r="J461"/>
      <c r="K461"/>
      <c r="L461"/>
      <c r="M461"/>
      <c r="N461" s="4"/>
      <c r="O461" s="4"/>
      <c r="P461" s="4"/>
      <c r="Q461" s="4"/>
      <c r="R461"/>
      <c r="S461"/>
      <c r="T461"/>
      <c r="U461"/>
      <c r="V461" s="7"/>
      <c r="W461" s="7"/>
      <c r="X461" s="5"/>
      <c r="Y461" s="5"/>
      <c r="Z461" s="7"/>
      <c r="AA461" s="7"/>
    </row>
    <row r="462" spans="1:27" s="1" customFormat="1" ht="15" hidden="1" customHeight="1" x14ac:dyDescent="0.25">
      <c r="A462" s="7"/>
      <c r="B462"/>
      <c r="C462"/>
      <c r="D462" s="4"/>
      <c r="E462" s="41"/>
      <c r="F462" s="4"/>
      <c r="G462" s="4"/>
      <c r="H462"/>
      <c r="I462"/>
      <c r="J462"/>
      <c r="K462"/>
      <c r="L462"/>
      <c r="M462"/>
      <c r="N462" s="4"/>
      <c r="O462" s="4"/>
      <c r="P462" s="4"/>
      <c r="Q462" s="4"/>
      <c r="R462"/>
      <c r="S462"/>
      <c r="T462"/>
      <c r="U462"/>
      <c r="V462" s="7"/>
      <c r="W462" s="7"/>
      <c r="X462" s="5"/>
      <c r="Y462" s="5"/>
      <c r="Z462" s="7"/>
      <c r="AA462" s="7"/>
    </row>
    <row r="463" spans="1:27" s="1" customFormat="1" ht="15" hidden="1" customHeight="1" x14ac:dyDescent="0.25">
      <c r="A463" s="7"/>
      <c r="B463"/>
      <c r="C463"/>
      <c r="D463" s="4"/>
      <c r="E463" s="41"/>
      <c r="F463" s="4"/>
      <c r="G463" s="4"/>
      <c r="H463"/>
      <c r="I463"/>
      <c r="J463"/>
      <c r="K463"/>
      <c r="L463"/>
      <c r="M463"/>
      <c r="N463" s="4"/>
      <c r="O463" s="4"/>
      <c r="P463" s="4"/>
      <c r="Q463" s="4"/>
      <c r="R463"/>
      <c r="S463"/>
      <c r="T463"/>
      <c r="U463"/>
      <c r="V463" s="7"/>
      <c r="W463" s="7"/>
      <c r="X463" s="5"/>
      <c r="Y463" s="5"/>
      <c r="Z463" s="7"/>
      <c r="AA463" s="7"/>
    </row>
    <row r="464" spans="1:27" s="1" customFormat="1" ht="15" hidden="1" customHeight="1" x14ac:dyDescent="0.25">
      <c r="A464" s="7"/>
      <c r="B464"/>
      <c r="C464"/>
      <c r="D464" s="4"/>
      <c r="E464" s="41"/>
      <c r="F464" s="4"/>
      <c r="G464" s="4"/>
      <c r="H464"/>
      <c r="I464"/>
      <c r="J464"/>
      <c r="K464"/>
      <c r="L464"/>
      <c r="M464"/>
      <c r="N464" s="4"/>
      <c r="O464" s="4"/>
      <c r="P464" s="4"/>
      <c r="Q464" s="4"/>
      <c r="R464"/>
      <c r="S464"/>
      <c r="T464"/>
      <c r="U464"/>
      <c r="V464" s="7"/>
      <c r="W464" s="7"/>
      <c r="X464" s="5"/>
      <c r="Y464" s="5"/>
      <c r="Z464" s="7"/>
      <c r="AA464" s="7"/>
    </row>
    <row r="465" spans="1:27" s="1" customFormat="1" ht="15" hidden="1" customHeight="1" x14ac:dyDescent="0.25">
      <c r="A465" s="7"/>
      <c r="B465"/>
      <c r="C465"/>
      <c r="D465" s="4"/>
      <c r="E465" s="41"/>
      <c r="F465" s="4"/>
      <c r="G465" s="4"/>
      <c r="H465"/>
      <c r="I465"/>
      <c r="J465"/>
      <c r="K465"/>
      <c r="L465"/>
      <c r="M465"/>
      <c r="N465" s="4"/>
      <c r="O465" s="4"/>
      <c r="P465" s="4"/>
      <c r="Q465" s="4"/>
      <c r="R465"/>
      <c r="S465"/>
      <c r="T465"/>
      <c r="U465"/>
      <c r="V465" s="7"/>
      <c r="W465" s="7"/>
      <c r="X465" s="5"/>
      <c r="Y465" s="5"/>
      <c r="Z465" s="7"/>
      <c r="AA465" s="7"/>
    </row>
    <row r="466" spans="1:27" s="1" customFormat="1" ht="15" hidden="1" customHeight="1" x14ac:dyDescent="0.25">
      <c r="A466" s="7"/>
      <c r="B466"/>
      <c r="C466"/>
      <c r="D466" s="4"/>
      <c r="E466" s="41"/>
      <c r="F466" s="4"/>
      <c r="G466" s="4"/>
      <c r="H466"/>
      <c r="I466"/>
      <c r="J466"/>
      <c r="K466"/>
      <c r="L466"/>
      <c r="M466"/>
      <c r="N466" s="4"/>
      <c r="O466" s="4"/>
      <c r="P466" s="4"/>
      <c r="Q466" s="4"/>
      <c r="R466"/>
      <c r="S466"/>
      <c r="T466"/>
      <c r="U466"/>
      <c r="V466" s="7"/>
      <c r="W466" s="7"/>
      <c r="X466" s="5"/>
      <c r="Y466" s="5"/>
      <c r="Z466" s="7"/>
      <c r="AA466" s="7"/>
    </row>
    <row r="467" spans="1:27" s="1" customFormat="1" ht="15" hidden="1" customHeight="1" x14ac:dyDescent="0.25">
      <c r="A467" s="7"/>
      <c r="B467"/>
      <c r="C467"/>
      <c r="D467" s="4"/>
      <c r="E467" s="41"/>
      <c r="F467" s="4"/>
      <c r="G467" s="4"/>
      <c r="H467"/>
      <c r="I467"/>
      <c r="J467"/>
      <c r="K467"/>
      <c r="L467"/>
      <c r="M467"/>
      <c r="N467" s="4"/>
      <c r="O467" s="4"/>
      <c r="P467" s="4"/>
      <c r="Q467" s="4"/>
      <c r="R467"/>
      <c r="S467"/>
      <c r="T467"/>
      <c r="U467"/>
      <c r="V467" s="7"/>
      <c r="W467" s="7"/>
      <c r="X467" s="5"/>
      <c r="Y467" s="5"/>
      <c r="Z467" s="7"/>
      <c r="AA467" s="7"/>
    </row>
    <row r="468" spans="1:27" s="1" customFormat="1" ht="15" hidden="1" customHeight="1" x14ac:dyDescent="0.25">
      <c r="A468" s="7"/>
      <c r="B468"/>
      <c r="C468"/>
      <c r="D468" s="4"/>
      <c r="E468" s="41"/>
      <c r="F468" s="4"/>
      <c r="G468" s="4"/>
      <c r="H468"/>
      <c r="I468"/>
      <c r="J468"/>
      <c r="K468"/>
      <c r="L468"/>
      <c r="M468"/>
      <c r="N468" s="4"/>
      <c r="O468" s="4"/>
      <c r="P468" s="4"/>
      <c r="Q468" s="4"/>
      <c r="R468"/>
      <c r="S468"/>
      <c r="T468"/>
      <c r="U468"/>
      <c r="V468" s="7"/>
      <c r="W468" s="7"/>
      <c r="X468" s="5"/>
      <c r="Y468" s="5"/>
      <c r="Z468" s="7"/>
      <c r="AA468" s="7"/>
    </row>
    <row r="469" spans="1:27" s="1" customFormat="1" ht="15" hidden="1" customHeight="1" x14ac:dyDescent="0.25">
      <c r="A469" s="7"/>
      <c r="B469"/>
      <c r="C469"/>
      <c r="D469" s="4"/>
      <c r="E469" s="41"/>
      <c r="F469" s="4"/>
      <c r="G469" s="4"/>
      <c r="H469"/>
      <c r="I469"/>
      <c r="J469"/>
      <c r="K469"/>
      <c r="L469"/>
      <c r="M469"/>
      <c r="N469" s="4"/>
      <c r="O469" s="4"/>
      <c r="P469" s="4"/>
      <c r="Q469" s="4"/>
      <c r="R469"/>
      <c r="S469"/>
      <c r="T469"/>
      <c r="U469"/>
      <c r="V469" s="7"/>
      <c r="W469" s="7"/>
      <c r="X469" s="5"/>
      <c r="Y469" s="5"/>
      <c r="Z469" s="7"/>
      <c r="AA469" s="7"/>
    </row>
    <row r="470" spans="1:27" s="1" customFormat="1" ht="15" hidden="1" customHeight="1" x14ac:dyDescent="0.25">
      <c r="A470" s="7"/>
      <c r="B470"/>
      <c r="C470"/>
      <c r="D470" s="4"/>
      <c r="E470" s="41"/>
      <c r="F470" s="4"/>
      <c r="G470" s="4"/>
      <c r="H470"/>
      <c r="I470"/>
      <c r="J470"/>
      <c r="K470"/>
      <c r="L470"/>
      <c r="M470"/>
      <c r="N470" s="4"/>
      <c r="O470" s="4"/>
      <c r="P470" s="4"/>
      <c r="Q470" s="4"/>
      <c r="R470"/>
      <c r="S470"/>
      <c r="T470"/>
      <c r="U470"/>
      <c r="V470" s="7"/>
      <c r="W470" s="7"/>
      <c r="X470" s="5"/>
      <c r="Y470" s="5"/>
      <c r="Z470" s="7"/>
      <c r="AA470" s="7"/>
    </row>
    <row r="471" spans="1:27" s="1" customFormat="1" ht="15" hidden="1" customHeight="1" x14ac:dyDescent="0.25">
      <c r="A471" s="7"/>
      <c r="B471"/>
      <c r="C471"/>
      <c r="D471" s="4"/>
      <c r="E471" s="41"/>
      <c r="F471" s="4"/>
      <c r="G471" s="4"/>
      <c r="H471"/>
      <c r="I471"/>
      <c r="J471"/>
      <c r="K471"/>
      <c r="L471"/>
      <c r="M471"/>
      <c r="N471" s="4"/>
      <c r="O471" s="4"/>
      <c r="P471" s="4"/>
      <c r="Q471" s="4"/>
      <c r="R471"/>
      <c r="S471"/>
      <c r="T471"/>
      <c r="U471"/>
      <c r="V471" s="7"/>
      <c r="W471" s="7"/>
      <c r="X471" s="5"/>
      <c r="Y471" s="5"/>
      <c r="Z471" s="7"/>
      <c r="AA471" s="7"/>
    </row>
    <row r="472" spans="1:27" s="1" customFormat="1" ht="15" hidden="1" customHeight="1" x14ac:dyDescent="0.25">
      <c r="A472" s="7"/>
      <c r="B472"/>
      <c r="C472"/>
      <c r="D472" s="4"/>
      <c r="E472" s="41"/>
      <c r="F472" s="4"/>
      <c r="G472" s="4"/>
      <c r="H472"/>
      <c r="I472"/>
      <c r="J472"/>
      <c r="K472"/>
      <c r="L472"/>
      <c r="M472"/>
      <c r="N472" s="4"/>
      <c r="O472" s="4"/>
      <c r="P472" s="4"/>
      <c r="Q472" s="4"/>
      <c r="R472"/>
      <c r="S472"/>
      <c r="T472"/>
      <c r="U472"/>
      <c r="V472" s="7"/>
      <c r="W472" s="7"/>
      <c r="X472" s="5"/>
      <c r="Y472" s="5"/>
      <c r="Z472" s="7"/>
      <c r="AA472" s="7"/>
    </row>
    <row r="473" spans="1:27" s="1" customFormat="1" ht="15" hidden="1" customHeight="1" x14ac:dyDescent="0.25">
      <c r="A473" s="7"/>
      <c r="B473"/>
      <c r="C473"/>
      <c r="D473" s="4"/>
      <c r="E473" s="41"/>
      <c r="F473" s="4"/>
      <c r="G473" s="4"/>
      <c r="H473"/>
      <c r="I473"/>
      <c r="J473"/>
      <c r="K473"/>
      <c r="L473"/>
      <c r="M473"/>
      <c r="N473" s="4"/>
      <c r="O473" s="4"/>
      <c r="P473" s="4"/>
      <c r="Q473" s="4"/>
      <c r="R473"/>
      <c r="S473"/>
      <c r="T473"/>
      <c r="U473"/>
      <c r="V473" s="7"/>
      <c r="W473" s="7"/>
      <c r="X473" s="5"/>
      <c r="Y473" s="5"/>
      <c r="Z473" s="7"/>
      <c r="AA473" s="7"/>
    </row>
    <row r="474" spans="1:27" s="1" customFormat="1" ht="15" hidden="1" customHeight="1" x14ac:dyDescent="0.25">
      <c r="A474" s="7"/>
      <c r="B474"/>
      <c r="C474"/>
      <c r="D474" s="4"/>
      <c r="E474" s="41"/>
      <c r="F474" s="4"/>
      <c r="G474" s="4"/>
      <c r="H474"/>
      <c r="I474"/>
      <c r="J474"/>
      <c r="K474"/>
      <c r="L474"/>
      <c r="M474"/>
      <c r="N474" s="4"/>
      <c r="O474" s="4"/>
      <c r="P474" s="4"/>
      <c r="Q474" s="4"/>
      <c r="R474"/>
      <c r="S474"/>
      <c r="T474"/>
      <c r="U474"/>
      <c r="V474" s="7"/>
      <c r="W474" s="7"/>
      <c r="X474" s="5"/>
      <c r="Y474" s="5"/>
      <c r="Z474" s="7"/>
      <c r="AA474" s="7"/>
    </row>
    <row r="475" spans="1:27" s="1" customFormat="1" ht="15" hidden="1" customHeight="1" x14ac:dyDescent="0.25">
      <c r="A475" s="7"/>
      <c r="B475"/>
      <c r="C475"/>
      <c r="D475" s="4"/>
      <c r="E475" s="41"/>
      <c r="F475" s="4"/>
      <c r="G475" s="4"/>
      <c r="H475"/>
      <c r="I475"/>
      <c r="J475"/>
      <c r="K475"/>
      <c r="L475"/>
      <c r="M475"/>
      <c r="N475" s="4"/>
      <c r="O475" s="4"/>
      <c r="P475" s="4"/>
      <c r="Q475" s="4"/>
      <c r="R475"/>
      <c r="S475"/>
      <c r="T475"/>
      <c r="U475"/>
      <c r="V475" s="7"/>
      <c r="W475" s="7"/>
      <c r="X475" s="5"/>
      <c r="Y475" s="5"/>
      <c r="Z475" s="7"/>
      <c r="AA475" s="7"/>
    </row>
    <row r="476" spans="1:27" s="1" customFormat="1" ht="15" hidden="1" customHeight="1" x14ac:dyDescent="0.25">
      <c r="A476" s="7"/>
      <c r="B476"/>
      <c r="C476"/>
      <c r="D476" s="4"/>
      <c r="E476" s="41"/>
      <c r="F476" s="4"/>
      <c r="G476" s="4"/>
      <c r="H476"/>
      <c r="I476"/>
      <c r="J476"/>
      <c r="K476"/>
      <c r="L476"/>
      <c r="M476"/>
      <c r="N476" s="4"/>
      <c r="O476" s="4"/>
      <c r="P476" s="4"/>
      <c r="Q476" s="4"/>
      <c r="R476"/>
      <c r="S476"/>
      <c r="T476"/>
      <c r="U476"/>
      <c r="V476" s="7"/>
      <c r="W476" s="7"/>
      <c r="X476" s="5"/>
      <c r="Y476" s="5"/>
      <c r="Z476" s="7"/>
      <c r="AA476" s="7"/>
    </row>
    <row r="477" spans="1:27" s="1" customFormat="1" ht="15" hidden="1" customHeight="1" x14ac:dyDescent="0.25">
      <c r="A477" s="7"/>
      <c r="B477"/>
      <c r="C477"/>
      <c r="D477" s="4"/>
      <c r="E477" s="41"/>
      <c r="F477" s="4"/>
      <c r="G477" s="4"/>
      <c r="H477"/>
      <c r="I477"/>
      <c r="J477"/>
      <c r="K477"/>
      <c r="L477"/>
      <c r="M477"/>
      <c r="N477" s="4"/>
      <c r="O477" s="4"/>
      <c r="P477" s="4"/>
      <c r="Q477" s="4"/>
      <c r="R477"/>
      <c r="S477"/>
      <c r="T477"/>
      <c r="U477"/>
      <c r="V477" s="7"/>
      <c r="W477" s="7"/>
      <c r="X477" s="5"/>
      <c r="Y477" s="5"/>
      <c r="Z477" s="7"/>
      <c r="AA477" s="7"/>
    </row>
    <row r="478" spans="1:27" s="1" customFormat="1" ht="15" hidden="1" customHeight="1" x14ac:dyDescent="0.25">
      <c r="A478" s="7"/>
      <c r="B478"/>
      <c r="C478"/>
      <c r="D478" s="4"/>
      <c r="E478" s="41"/>
      <c r="F478" s="4"/>
      <c r="G478" s="4"/>
      <c r="H478"/>
      <c r="I478"/>
      <c r="J478"/>
      <c r="K478"/>
      <c r="L478"/>
      <c r="M478"/>
      <c r="N478" s="4"/>
      <c r="O478" s="4"/>
      <c r="P478" s="4"/>
      <c r="Q478" s="4"/>
      <c r="R478"/>
      <c r="S478"/>
      <c r="T478"/>
      <c r="U478"/>
      <c r="V478" s="7"/>
      <c r="W478" s="7"/>
      <c r="X478" s="5"/>
      <c r="Y478" s="5"/>
      <c r="Z478" s="7"/>
      <c r="AA478" s="7"/>
    </row>
    <row r="479" spans="1:27" s="1" customFormat="1" ht="15" hidden="1" customHeight="1" x14ac:dyDescent="0.25">
      <c r="A479" s="7"/>
      <c r="B479"/>
      <c r="C479"/>
      <c r="D479" s="4"/>
      <c r="E479" s="41"/>
      <c r="F479" s="4"/>
      <c r="G479" s="4"/>
      <c r="H479"/>
      <c r="I479"/>
      <c r="J479"/>
      <c r="K479"/>
      <c r="L479"/>
      <c r="M479"/>
      <c r="N479" s="4"/>
      <c r="O479" s="4"/>
      <c r="P479" s="4"/>
      <c r="Q479" s="4"/>
      <c r="R479"/>
      <c r="S479"/>
      <c r="T479"/>
      <c r="U479"/>
      <c r="V479" s="7"/>
      <c r="W479" s="7"/>
      <c r="X479" s="5"/>
      <c r="Y479" s="5"/>
      <c r="Z479" s="7"/>
      <c r="AA479" s="7"/>
    </row>
    <row r="480" spans="1:27" s="1" customFormat="1" ht="15" hidden="1" customHeight="1" x14ac:dyDescent="0.25">
      <c r="A480" s="7"/>
      <c r="B480"/>
      <c r="C480"/>
      <c r="D480" s="4"/>
      <c r="E480" s="41"/>
      <c r="F480" s="4"/>
      <c r="G480" s="4"/>
      <c r="H480"/>
      <c r="I480"/>
      <c r="J480"/>
      <c r="K480"/>
      <c r="L480"/>
      <c r="M480"/>
      <c r="N480" s="4"/>
      <c r="O480" s="4"/>
      <c r="P480" s="4"/>
      <c r="Q480" s="4"/>
      <c r="R480"/>
      <c r="S480"/>
      <c r="T480"/>
      <c r="U480"/>
      <c r="V480" s="7"/>
      <c r="W480" s="7"/>
      <c r="X480" s="5"/>
      <c r="Y480" s="5"/>
      <c r="Z480" s="7"/>
      <c r="AA480" s="7"/>
    </row>
    <row r="481" spans="1:27" s="1" customFormat="1" ht="15" hidden="1" customHeight="1" x14ac:dyDescent="0.25">
      <c r="A481" s="7"/>
      <c r="B481"/>
      <c r="C481"/>
      <c r="D481" s="4"/>
      <c r="E481" s="41"/>
      <c r="F481" s="4"/>
      <c r="G481" s="4"/>
      <c r="H481"/>
      <c r="I481"/>
      <c r="J481"/>
      <c r="K481"/>
      <c r="L481"/>
      <c r="M481"/>
      <c r="N481" s="4"/>
      <c r="O481" s="4"/>
      <c r="P481" s="4"/>
      <c r="Q481" s="4"/>
      <c r="R481"/>
      <c r="S481"/>
      <c r="T481"/>
      <c r="U481"/>
      <c r="V481" s="7"/>
      <c r="W481" s="7"/>
      <c r="X481" s="5"/>
      <c r="Y481" s="5"/>
      <c r="Z481" s="7"/>
      <c r="AA481" s="7"/>
    </row>
    <row r="482" spans="1:27" s="1" customFormat="1" ht="15" hidden="1" customHeight="1" x14ac:dyDescent="0.25">
      <c r="A482" s="7"/>
      <c r="B482"/>
      <c r="C482"/>
      <c r="D482" s="4"/>
      <c r="E482" s="41"/>
      <c r="F482" s="4"/>
      <c r="G482" s="4"/>
      <c r="H482"/>
      <c r="I482"/>
      <c r="J482"/>
      <c r="K482"/>
      <c r="L482"/>
      <c r="M482"/>
      <c r="N482" s="4"/>
      <c r="O482" s="4"/>
      <c r="P482" s="4"/>
      <c r="Q482" s="4"/>
      <c r="R482"/>
      <c r="S482"/>
      <c r="T482"/>
      <c r="U482"/>
      <c r="V482" s="7"/>
      <c r="W482" s="7"/>
      <c r="X482" s="5"/>
      <c r="Y482" s="5"/>
      <c r="Z482" s="7"/>
      <c r="AA482" s="7"/>
    </row>
    <row r="483" spans="1:27" s="1" customFormat="1" ht="15" hidden="1" customHeight="1" x14ac:dyDescent="0.25">
      <c r="A483" s="7"/>
      <c r="B483"/>
      <c r="C483"/>
      <c r="D483" s="4"/>
      <c r="E483" s="41"/>
      <c r="F483" s="4"/>
      <c r="G483" s="4"/>
      <c r="H483"/>
      <c r="I483"/>
      <c r="J483"/>
      <c r="K483"/>
      <c r="L483"/>
      <c r="M483"/>
      <c r="N483" s="4"/>
      <c r="O483" s="4"/>
      <c r="P483" s="4"/>
      <c r="Q483" s="4"/>
      <c r="R483"/>
      <c r="S483"/>
      <c r="T483"/>
      <c r="U483"/>
      <c r="V483" s="7"/>
      <c r="W483" s="7"/>
      <c r="X483" s="5"/>
      <c r="Y483" s="5"/>
      <c r="Z483" s="7"/>
      <c r="AA483" s="7"/>
    </row>
    <row r="484" spans="1:27" s="1" customFormat="1" ht="15" hidden="1" customHeight="1" x14ac:dyDescent="0.25">
      <c r="A484" s="7"/>
      <c r="B484"/>
      <c r="C484"/>
      <c r="D484" s="4"/>
      <c r="E484" s="41"/>
      <c r="F484" s="4"/>
      <c r="G484" s="4"/>
      <c r="H484"/>
      <c r="I484"/>
      <c r="J484"/>
      <c r="K484"/>
      <c r="L484"/>
      <c r="M484"/>
      <c r="N484" s="4"/>
      <c r="O484" s="4"/>
      <c r="P484" s="4"/>
      <c r="Q484" s="4"/>
      <c r="R484"/>
      <c r="S484"/>
      <c r="T484"/>
      <c r="U484"/>
      <c r="V484" s="7"/>
      <c r="W484" s="7"/>
      <c r="X484" s="5"/>
      <c r="Y484" s="5"/>
      <c r="Z484" s="7"/>
      <c r="AA484" s="7"/>
    </row>
    <row r="485" spans="1:27" s="1" customFormat="1" ht="15" hidden="1" customHeight="1" x14ac:dyDescent="0.25">
      <c r="A485" s="7"/>
      <c r="B485"/>
      <c r="C485"/>
      <c r="D485" s="4"/>
      <c r="E485" s="41"/>
      <c r="F485" s="4"/>
      <c r="G485" s="4"/>
      <c r="H485"/>
      <c r="I485"/>
      <c r="J485"/>
      <c r="K485"/>
      <c r="L485"/>
      <c r="M485"/>
      <c r="N485" s="4"/>
      <c r="O485" s="4"/>
      <c r="P485" s="4"/>
      <c r="Q485" s="4"/>
      <c r="R485"/>
      <c r="S485"/>
      <c r="T485"/>
      <c r="U485"/>
      <c r="V485" s="7"/>
      <c r="W485" s="7"/>
      <c r="X485" s="5"/>
      <c r="Y485" s="5"/>
      <c r="Z485" s="7"/>
      <c r="AA485" s="7"/>
    </row>
    <row r="486" spans="1:27" s="1" customFormat="1" ht="15" hidden="1" customHeight="1" x14ac:dyDescent="0.25">
      <c r="A486" s="7"/>
      <c r="B486"/>
      <c r="C486"/>
      <c r="D486" s="4"/>
      <c r="E486" s="41"/>
      <c r="F486" s="4"/>
      <c r="G486" s="4"/>
      <c r="H486"/>
      <c r="I486"/>
      <c r="J486"/>
      <c r="K486"/>
      <c r="L486"/>
      <c r="M486"/>
      <c r="N486" s="4"/>
      <c r="O486" s="4"/>
      <c r="P486" s="4"/>
      <c r="Q486" s="4"/>
      <c r="R486"/>
      <c r="S486"/>
      <c r="T486"/>
      <c r="U486"/>
      <c r="V486" s="7"/>
      <c r="W486" s="7"/>
      <c r="X486" s="5"/>
      <c r="Y486" s="5"/>
      <c r="Z486" s="7"/>
      <c r="AA486" s="7"/>
    </row>
    <row r="487" spans="1:27" s="1" customFormat="1" ht="15" hidden="1" customHeight="1" x14ac:dyDescent="0.25">
      <c r="A487" s="7"/>
      <c r="B487"/>
      <c r="C487"/>
      <c r="D487" s="4"/>
      <c r="E487" s="41"/>
      <c r="F487" s="4"/>
      <c r="G487" s="4"/>
      <c r="H487"/>
      <c r="I487"/>
      <c r="J487"/>
      <c r="K487"/>
      <c r="L487"/>
      <c r="M487"/>
      <c r="N487" s="4"/>
      <c r="O487" s="4"/>
      <c r="P487" s="4"/>
      <c r="Q487" s="4"/>
      <c r="R487"/>
      <c r="S487"/>
      <c r="T487"/>
      <c r="U487"/>
      <c r="V487" s="7"/>
      <c r="W487" s="7"/>
      <c r="X487" s="5"/>
      <c r="Y487" s="5"/>
      <c r="Z487" s="7"/>
      <c r="AA487" s="7"/>
    </row>
    <row r="488" spans="1:27" s="1" customFormat="1" ht="15" hidden="1" customHeight="1" x14ac:dyDescent="0.25">
      <c r="A488" s="7"/>
      <c r="B488"/>
      <c r="C488"/>
      <c r="D488" s="4"/>
      <c r="E488" s="41"/>
      <c r="F488" s="4"/>
      <c r="G488" s="4"/>
      <c r="H488"/>
      <c r="I488"/>
      <c r="J488"/>
      <c r="K488"/>
      <c r="L488"/>
      <c r="M488"/>
      <c r="N488" s="4"/>
      <c r="O488" s="4"/>
      <c r="P488" s="4"/>
      <c r="Q488" s="4"/>
      <c r="R488"/>
      <c r="S488"/>
      <c r="T488"/>
      <c r="U488"/>
      <c r="V488" s="7"/>
      <c r="W488" s="7"/>
      <c r="X488" s="5"/>
      <c r="Y488" s="5"/>
      <c r="Z488" s="7"/>
      <c r="AA488" s="7"/>
    </row>
    <row r="489" spans="1:27" s="1" customFormat="1" ht="15" hidden="1" customHeight="1" x14ac:dyDescent="0.25">
      <c r="A489" s="7"/>
      <c r="B489"/>
      <c r="C489"/>
      <c r="D489" s="4"/>
      <c r="E489" s="41"/>
      <c r="F489" s="4"/>
      <c r="G489" s="4"/>
      <c r="H489"/>
      <c r="I489"/>
      <c r="J489"/>
      <c r="K489"/>
      <c r="L489"/>
      <c r="M489"/>
      <c r="N489" s="4"/>
      <c r="O489" s="4"/>
      <c r="P489" s="4"/>
      <c r="Q489" s="4"/>
      <c r="R489"/>
      <c r="S489"/>
      <c r="T489"/>
      <c r="U489"/>
      <c r="V489" s="7"/>
      <c r="W489" s="7"/>
      <c r="X489" s="5"/>
      <c r="Y489" s="5"/>
      <c r="Z489" s="7"/>
      <c r="AA489" s="7"/>
    </row>
    <row r="490" spans="1:27" s="1" customFormat="1" ht="15" hidden="1" customHeight="1" x14ac:dyDescent="0.25">
      <c r="A490" s="7"/>
      <c r="B490"/>
      <c r="C490"/>
      <c r="D490" s="4"/>
      <c r="E490" s="41"/>
      <c r="F490" s="4"/>
      <c r="G490" s="4"/>
      <c r="H490"/>
      <c r="I490"/>
      <c r="J490"/>
      <c r="K490"/>
      <c r="L490"/>
      <c r="M490"/>
      <c r="N490" s="4"/>
      <c r="O490" s="4"/>
      <c r="P490" s="4"/>
      <c r="Q490" s="4"/>
      <c r="R490"/>
      <c r="S490"/>
      <c r="T490"/>
      <c r="U490"/>
      <c r="V490" s="7"/>
      <c r="W490" s="7"/>
      <c r="X490" s="5"/>
      <c r="Y490" s="5"/>
      <c r="Z490" s="7"/>
      <c r="AA490" s="7"/>
    </row>
    <row r="491" spans="1:27" s="1" customFormat="1" ht="15" hidden="1" customHeight="1" x14ac:dyDescent="0.25">
      <c r="A491" s="7"/>
      <c r="B491"/>
      <c r="C491"/>
      <c r="D491" s="4"/>
      <c r="E491" s="41"/>
      <c r="F491" s="4"/>
      <c r="G491" s="4"/>
      <c r="H491"/>
      <c r="I491"/>
      <c r="J491"/>
      <c r="K491"/>
      <c r="L491"/>
      <c r="M491"/>
      <c r="N491" s="4"/>
      <c r="O491" s="4"/>
      <c r="P491" s="4"/>
      <c r="Q491" s="4"/>
      <c r="R491"/>
      <c r="S491"/>
      <c r="T491"/>
      <c r="U491"/>
      <c r="V491" s="7"/>
      <c r="W491" s="7"/>
      <c r="X491" s="5"/>
      <c r="Y491" s="5"/>
      <c r="Z491" s="7"/>
      <c r="AA491" s="7"/>
    </row>
    <row r="492" spans="1:27" s="1" customFormat="1" ht="15" hidden="1" customHeight="1" x14ac:dyDescent="0.25">
      <c r="A492" s="7"/>
      <c r="B492"/>
      <c r="C492"/>
      <c r="D492" s="4"/>
      <c r="E492" s="41"/>
      <c r="F492" s="4"/>
      <c r="G492" s="4"/>
      <c r="H492"/>
      <c r="I492"/>
      <c r="J492"/>
      <c r="K492"/>
      <c r="L492"/>
      <c r="M492"/>
      <c r="N492" s="4"/>
      <c r="O492" s="4"/>
      <c r="P492" s="4"/>
      <c r="Q492" s="4"/>
      <c r="R492"/>
      <c r="S492"/>
      <c r="T492"/>
      <c r="U492"/>
      <c r="V492" s="7"/>
      <c r="W492" s="7"/>
      <c r="X492" s="5"/>
      <c r="Y492" s="5"/>
      <c r="Z492" s="7"/>
      <c r="AA492" s="7"/>
    </row>
    <row r="493" spans="1:27" s="1" customFormat="1" ht="15" hidden="1" customHeight="1" x14ac:dyDescent="0.25">
      <c r="A493" s="7"/>
      <c r="B493"/>
      <c r="C493"/>
      <c r="D493" s="4"/>
      <c r="E493" s="41"/>
      <c r="F493" s="4"/>
      <c r="G493" s="4"/>
      <c r="H493"/>
      <c r="I493"/>
      <c r="J493"/>
      <c r="K493"/>
      <c r="L493"/>
      <c r="M493"/>
      <c r="N493" s="4"/>
      <c r="O493" s="4"/>
      <c r="P493" s="4"/>
      <c r="Q493" s="4"/>
      <c r="R493"/>
      <c r="S493"/>
      <c r="T493"/>
      <c r="U493"/>
      <c r="V493" s="7"/>
      <c r="W493" s="7"/>
      <c r="X493" s="5"/>
      <c r="Y493" s="5"/>
      <c r="Z493" s="7"/>
      <c r="AA493" s="7"/>
    </row>
    <row r="494" spans="1:27" s="1" customFormat="1" ht="15" hidden="1" customHeight="1" x14ac:dyDescent="0.25">
      <c r="A494" s="7"/>
      <c r="B494"/>
      <c r="C494"/>
      <c r="D494" s="4"/>
      <c r="E494" s="41"/>
      <c r="F494" s="4"/>
      <c r="G494" s="4"/>
      <c r="H494"/>
      <c r="I494"/>
      <c r="J494"/>
      <c r="K494"/>
      <c r="L494"/>
      <c r="M494"/>
      <c r="N494" s="4"/>
      <c r="O494" s="4"/>
      <c r="P494" s="4"/>
      <c r="Q494" s="4"/>
      <c r="R494"/>
      <c r="S494"/>
      <c r="T494"/>
      <c r="U494"/>
      <c r="V494" s="7"/>
      <c r="W494" s="7"/>
      <c r="X494" s="5"/>
      <c r="Y494" s="5"/>
      <c r="Z494" s="7"/>
      <c r="AA494" s="7"/>
    </row>
    <row r="495" spans="1:27" s="1" customFormat="1" ht="15" hidden="1" customHeight="1" x14ac:dyDescent="0.25">
      <c r="A495" s="7"/>
      <c r="B495"/>
      <c r="C495"/>
      <c r="D495" s="4"/>
      <c r="E495" s="41"/>
      <c r="F495" s="4"/>
      <c r="G495" s="4"/>
      <c r="H495"/>
      <c r="I495"/>
      <c r="J495"/>
      <c r="K495"/>
      <c r="L495"/>
      <c r="M495"/>
      <c r="N495" s="4"/>
      <c r="O495" s="4"/>
      <c r="P495" s="4"/>
      <c r="Q495" s="4"/>
      <c r="R495"/>
      <c r="S495"/>
      <c r="T495"/>
      <c r="U495"/>
      <c r="V495" s="7"/>
      <c r="W495" s="7"/>
      <c r="X495" s="5"/>
      <c r="Y495" s="5"/>
      <c r="Z495" s="7"/>
      <c r="AA495" s="7"/>
    </row>
    <row r="496" spans="1:27" s="1" customFormat="1" ht="15" hidden="1" customHeight="1" x14ac:dyDescent="0.25">
      <c r="A496" s="7"/>
      <c r="B496"/>
      <c r="C496"/>
      <c r="D496" s="4"/>
      <c r="E496" s="41"/>
      <c r="F496" s="4"/>
      <c r="G496" s="4"/>
      <c r="H496"/>
      <c r="I496"/>
      <c r="J496"/>
      <c r="K496"/>
      <c r="L496"/>
      <c r="M496"/>
      <c r="N496" s="4"/>
      <c r="O496" s="4"/>
      <c r="P496" s="4"/>
      <c r="Q496" s="4"/>
      <c r="R496"/>
      <c r="S496"/>
      <c r="T496"/>
      <c r="U496"/>
      <c r="V496" s="7"/>
      <c r="W496" s="7"/>
      <c r="X496" s="5"/>
      <c r="Y496" s="5"/>
      <c r="Z496" s="7"/>
      <c r="AA496" s="7"/>
    </row>
    <row r="497" spans="1:27" s="1" customFormat="1" ht="15" hidden="1" customHeight="1" x14ac:dyDescent="0.25">
      <c r="A497" s="7"/>
      <c r="B497"/>
      <c r="C497"/>
      <c r="D497" s="4"/>
      <c r="E497" s="41"/>
      <c r="F497" s="4"/>
      <c r="G497" s="4"/>
      <c r="H497"/>
      <c r="I497"/>
      <c r="J497"/>
      <c r="K497"/>
      <c r="L497"/>
      <c r="M497"/>
      <c r="N497" s="4"/>
      <c r="O497" s="4"/>
      <c r="P497" s="4"/>
      <c r="Q497" s="4"/>
      <c r="R497"/>
      <c r="S497"/>
      <c r="T497"/>
      <c r="U497"/>
      <c r="V497" s="7"/>
      <c r="W497" s="7"/>
      <c r="X497" s="5"/>
      <c r="Y497" s="5"/>
      <c r="Z497" s="7"/>
      <c r="AA497" s="7"/>
    </row>
    <row r="498" spans="1:27" s="1" customFormat="1" ht="15" hidden="1" customHeight="1" x14ac:dyDescent="0.25">
      <c r="A498" s="7"/>
      <c r="B498"/>
      <c r="C498"/>
      <c r="D498" s="4"/>
      <c r="E498" s="41"/>
      <c r="F498" s="4"/>
      <c r="G498" s="4"/>
      <c r="H498"/>
      <c r="I498"/>
      <c r="J498"/>
      <c r="K498"/>
      <c r="L498"/>
      <c r="M498"/>
      <c r="N498" s="4"/>
      <c r="O498" s="4"/>
      <c r="P498" s="4"/>
      <c r="Q498" s="4"/>
      <c r="R498"/>
      <c r="S498"/>
      <c r="T498"/>
      <c r="U498"/>
      <c r="V498" s="7"/>
      <c r="W498" s="7"/>
      <c r="X498" s="5"/>
      <c r="Y498" s="5"/>
      <c r="Z498" s="7"/>
      <c r="AA498" s="7"/>
    </row>
    <row r="499" spans="1:27" s="1" customFormat="1" ht="15" hidden="1" customHeight="1" x14ac:dyDescent="0.25">
      <c r="A499" s="7"/>
      <c r="B499"/>
      <c r="C499"/>
      <c r="D499" s="4"/>
      <c r="E499" s="41"/>
      <c r="F499" s="4"/>
      <c r="G499" s="4"/>
      <c r="H499"/>
      <c r="I499"/>
      <c r="J499"/>
      <c r="K499"/>
      <c r="L499"/>
      <c r="M499"/>
      <c r="N499" s="4"/>
      <c r="O499" s="4"/>
      <c r="P499" s="4"/>
      <c r="Q499" s="4"/>
      <c r="R499"/>
      <c r="S499"/>
      <c r="T499"/>
      <c r="U499"/>
      <c r="V499" s="7"/>
      <c r="W499" s="7"/>
      <c r="X499" s="5"/>
      <c r="Y499" s="5"/>
      <c r="Z499" s="7"/>
      <c r="AA499" s="7"/>
    </row>
    <row r="500" spans="1:27" s="1" customFormat="1" ht="15" hidden="1" customHeight="1" x14ac:dyDescent="0.25">
      <c r="A500" s="7"/>
      <c r="B500"/>
      <c r="C500"/>
      <c r="D500" s="4"/>
      <c r="E500" s="41"/>
      <c r="F500" s="4"/>
      <c r="G500" s="4"/>
      <c r="H500"/>
      <c r="I500"/>
      <c r="J500"/>
      <c r="K500"/>
      <c r="L500"/>
      <c r="M500"/>
      <c r="N500" s="4"/>
      <c r="O500" s="4"/>
      <c r="P500" s="4"/>
      <c r="Q500" s="4"/>
      <c r="R500"/>
      <c r="S500"/>
      <c r="T500"/>
      <c r="U500"/>
      <c r="V500" s="7"/>
      <c r="W500" s="7"/>
      <c r="X500" s="5"/>
      <c r="Y500" s="5"/>
      <c r="Z500" s="7"/>
      <c r="AA500" s="7"/>
    </row>
    <row r="501" spans="1:27" s="1" customFormat="1" ht="15" hidden="1" customHeight="1" x14ac:dyDescent="0.25">
      <c r="A501" s="7"/>
      <c r="B501"/>
      <c r="C501"/>
      <c r="D501" s="4"/>
      <c r="E501" s="41"/>
      <c r="F501" s="4"/>
      <c r="G501" s="4"/>
      <c r="H501"/>
      <c r="I501"/>
      <c r="J501"/>
      <c r="K501"/>
      <c r="L501"/>
      <c r="M501"/>
      <c r="N501" s="4"/>
      <c r="O501" s="4"/>
      <c r="P501" s="4"/>
      <c r="Q501" s="4"/>
      <c r="R501"/>
      <c r="S501"/>
      <c r="T501"/>
      <c r="U501"/>
      <c r="V501" s="7"/>
      <c r="W501" s="7"/>
      <c r="X501" s="5"/>
      <c r="Y501" s="5"/>
      <c r="Z501" s="7"/>
      <c r="AA501" s="7"/>
    </row>
    <row r="502" spans="1:27" s="1" customFormat="1" ht="15" hidden="1" customHeight="1" x14ac:dyDescent="0.25">
      <c r="A502" s="7"/>
      <c r="B502"/>
      <c r="C502"/>
      <c r="D502" s="4"/>
      <c r="E502" s="41"/>
      <c r="F502" s="4"/>
      <c r="G502" s="4"/>
      <c r="H502"/>
      <c r="I502"/>
      <c r="J502"/>
      <c r="K502"/>
      <c r="L502"/>
      <c r="M502"/>
      <c r="N502" s="4"/>
      <c r="O502" s="4"/>
      <c r="P502" s="4"/>
      <c r="Q502" s="4"/>
      <c r="R502"/>
      <c r="S502"/>
      <c r="T502"/>
      <c r="U502"/>
      <c r="V502" s="7"/>
      <c r="W502" s="7"/>
      <c r="X502" s="5"/>
      <c r="Y502" s="5"/>
      <c r="Z502" s="7"/>
      <c r="AA502" s="7"/>
    </row>
    <row r="503" spans="1:27" s="1" customFormat="1" ht="15" hidden="1" customHeight="1" x14ac:dyDescent="0.25">
      <c r="A503" s="7"/>
      <c r="B503"/>
      <c r="C503"/>
      <c r="D503" s="4"/>
      <c r="E503" s="41"/>
      <c r="F503" s="4"/>
      <c r="G503" s="4"/>
      <c r="H503"/>
      <c r="I503"/>
      <c r="J503"/>
      <c r="K503"/>
      <c r="L503"/>
      <c r="M503"/>
      <c r="N503" s="4"/>
      <c r="O503" s="4"/>
      <c r="P503" s="4"/>
      <c r="Q503" s="4"/>
      <c r="R503"/>
      <c r="S503"/>
      <c r="T503"/>
      <c r="U503"/>
      <c r="V503" s="7"/>
      <c r="W503" s="7"/>
      <c r="X503" s="5"/>
      <c r="Y503" s="5"/>
      <c r="Z503" s="7"/>
      <c r="AA503" s="7"/>
    </row>
    <row r="504" spans="1:27" s="1" customFormat="1" ht="15" hidden="1" customHeight="1" x14ac:dyDescent="0.25">
      <c r="A504" s="7"/>
      <c r="B504"/>
      <c r="C504"/>
      <c r="D504" s="4"/>
      <c r="E504" s="41"/>
      <c r="F504" s="4"/>
      <c r="G504" s="4"/>
      <c r="H504"/>
      <c r="I504"/>
      <c r="J504"/>
      <c r="K504"/>
      <c r="L504"/>
      <c r="M504"/>
      <c r="N504" s="4"/>
      <c r="O504" s="4"/>
      <c r="P504" s="4"/>
      <c r="Q504" s="4"/>
      <c r="R504"/>
      <c r="S504"/>
      <c r="T504"/>
      <c r="U504"/>
      <c r="V504" s="7"/>
      <c r="W504" s="7"/>
      <c r="X504" s="5"/>
      <c r="Y504" s="5"/>
      <c r="Z504" s="7"/>
      <c r="AA504" s="7"/>
    </row>
    <row r="505" spans="1:27" s="1" customFormat="1" ht="15" hidden="1" customHeight="1" x14ac:dyDescent="0.25">
      <c r="A505" s="7"/>
      <c r="B505"/>
      <c r="C505"/>
      <c r="D505" s="4"/>
      <c r="E505" s="41"/>
      <c r="F505" s="4"/>
      <c r="G505" s="4"/>
      <c r="H505"/>
      <c r="I505"/>
      <c r="J505"/>
      <c r="K505"/>
      <c r="L505"/>
      <c r="M505"/>
      <c r="N505" s="4"/>
      <c r="O505" s="4"/>
      <c r="P505" s="4"/>
      <c r="Q505" s="4"/>
      <c r="R505"/>
      <c r="S505"/>
      <c r="T505"/>
      <c r="U505"/>
      <c r="V505" s="7"/>
      <c r="W505" s="7"/>
      <c r="X505" s="5"/>
      <c r="Y505" s="5"/>
      <c r="Z505" s="7"/>
      <c r="AA505" s="7"/>
    </row>
    <row r="506" spans="1:27" s="1" customFormat="1" ht="15" hidden="1" customHeight="1" x14ac:dyDescent="0.25">
      <c r="A506" s="7"/>
      <c r="B506"/>
      <c r="C506"/>
      <c r="D506" s="4"/>
      <c r="E506" s="41"/>
      <c r="F506" s="4"/>
      <c r="G506" s="4"/>
      <c r="H506"/>
      <c r="I506"/>
      <c r="J506"/>
      <c r="K506"/>
      <c r="L506"/>
      <c r="M506"/>
      <c r="N506" s="4"/>
      <c r="O506" s="4"/>
      <c r="P506" s="4"/>
      <c r="Q506" s="4"/>
      <c r="R506"/>
      <c r="S506"/>
      <c r="T506"/>
      <c r="U506"/>
      <c r="V506" s="7"/>
      <c r="W506" s="7"/>
      <c r="X506" s="5"/>
      <c r="Y506" s="5"/>
      <c r="Z506" s="7"/>
      <c r="AA506" s="7"/>
    </row>
    <row r="507" spans="1:27" s="1" customFormat="1" ht="15" hidden="1" customHeight="1" x14ac:dyDescent="0.25">
      <c r="A507" s="7"/>
      <c r="B507"/>
      <c r="C507"/>
      <c r="D507" s="4"/>
      <c r="E507" s="41"/>
      <c r="F507" s="4"/>
      <c r="G507" s="4"/>
      <c r="H507"/>
      <c r="I507"/>
      <c r="J507"/>
      <c r="K507"/>
      <c r="L507"/>
      <c r="M507"/>
      <c r="N507" s="4"/>
      <c r="O507" s="4"/>
      <c r="P507" s="4"/>
      <c r="Q507" s="4"/>
      <c r="R507"/>
      <c r="S507"/>
      <c r="T507"/>
      <c r="U507"/>
      <c r="V507" s="7"/>
      <c r="W507" s="7"/>
      <c r="X507" s="5"/>
      <c r="Y507" s="5"/>
      <c r="Z507" s="7"/>
      <c r="AA507" s="7"/>
    </row>
    <row r="508" spans="1:27" s="1" customFormat="1" ht="15" hidden="1" customHeight="1" x14ac:dyDescent="0.25">
      <c r="A508" s="7"/>
      <c r="B508"/>
      <c r="C508"/>
      <c r="D508" s="4"/>
      <c r="E508" s="41"/>
      <c r="F508" s="4"/>
      <c r="G508" s="4"/>
      <c r="H508"/>
      <c r="I508"/>
      <c r="J508"/>
      <c r="K508"/>
      <c r="L508"/>
      <c r="M508"/>
      <c r="N508" s="4"/>
      <c r="O508" s="4"/>
      <c r="P508" s="4"/>
      <c r="Q508" s="4"/>
      <c r="R508"/>
      <c r="S508"/>
      <c r="T508"/>
      <c r="U508"/>
      <c r="V508" s="7"/>
      <c r="W508" s="7"/>
      <c r="X508" s="5"/>
      <c r="Y508" s="5"/>
      <c r="Z508" s="7"/>
      <c r="AA508" s="7"/>
    </row>
    <row r="509" spans="1:27" s="1" customFormat="1" ht="15" hidden="1" customHeight="1" x14ac:dyDescent="0.25">
      <c r="A509" s="7"/>
      <c r="B509"/>
      <c r="C509"/>
      <c r="D509" s="4"/>
      <c r="E509" s="41"/>
      <c r="F509" s="4"/>
      <c r="G509" s="4"/>
      <c r="H509"/>
      <c r="I509"/>
      <c r="J509"/>
      <c r="K509"/>
      <c r="L509"/>
      <c r="M509"/>
      <c r="N509" s="4"/>
      <c r="O509" s="4"/>
      <c r="P509" s="4"/>
      <c r="Q509" s="4"/>
      <c r="R509"/>
      <c r="S509"/>
      <c r="T509"/>
      <c r="U509"/>
      <c r="V509" s="7"/>
      <c r="W509" s="7"/>
      <c r="X509" s="5"/>
      <c r="Y509" s="5"/>
      <c r="Z509" s="7"/>
      <c r="AA509" s="7"/>
    </row>
    <row r="510" spans="1:27" s="1" customFormat="1" ht="15" hidden="1" customHeight="1" x14ac:dyDescent="0.25">
      <c r="A510" s="7"/>
      <c r="B510"/>
      <c r="C510"/>
      <c r="D510" s="4"/>
      <c r="E510" s="41"/>
      <c r="F510" s="4"/>
      <c r="G510" s="4"/>
      <c r="H510"/>
      <c r="I510"/>
      <c r="J510"/>
      <c r="K510"/>
      <c r="L510"/>
      <c r="M510"/>
      <c r="N510" s="4"/>
      <c r="O510" s="4"/>
      <c r="P510" s="4"/>
      <c r="Q510" s="4"/>
      <c r="R510"/>
      <c r="S510"/>
      <c r="T510"/>
      <c r="U510"/>
      <c r="V510" s="7"/>
      <c r="W510" s="7"/>
      <c r="X510" s="5"/>
      <c r="Y510" s="5"/>
      <c r="Z510" s="7"/>
      <c r="AA510" s="7"/>
    </row>
    <row r="511" spans="1:27" s="1" customFormat="1" ht="15" hidden="1" customHeight="1" x14ac:dyDescent="0.25">
      <c r="A511" s="7"/>
      <c r="B511"/>
      <c r="C511"/>
      <c r="D511" s="4"/>
      <c r="E511" s="41"/>
      <c r="F511" s="4"/>
      <c r="G511" s="4"/>
      <c r="H511"/>
      <c r="I511"/>
      <c r="J511"/>
      <c r="K511"/>
      <c r="L511"/>
      <c r="M511"/>
      <c r="N511" s="4"/>
      <c r="O511" s="4"/>
      <c r="P511" s="4"/>
      <c r="Q511" s="4"/>
      <c r="R511"/>
      <c r="S511"/>
      <c r="T511"/>
      <c r="U511"/>
      <c r="V511" s="7"/>
      <c r="W511" s="7"/>
      <c r="X511" s="5"/>
      <c r="Y511" s="5"/>
      <c r="Z511" s="7"/>
      <c r="AA511" s="7"/>
    </row>
    <row r="512" spans="1:27" s="1" customFormat="1" ht="15" hidden="1" customHeight="1" x14ac:dyDescent="0.25">
      <c r="A512" s="7"/>
      <c r="B512"/>
      <c r="C512"/>
      <c r="D512" s="4"/>
      <c r="E512" s="41"/>
      <c r="F512" s="4"/>
      <c r="G512" s="4"/>
      <c r="H512"/>
      <c r="I512"/>
      <c r="J512"/>
      <c r="K512"/>
      <c r="L512"/>
      <c r="M512"/>
      <c r="N512" s="4"/>
      <c r="O512" s="4"/>
      <c r="P512" s="4"/>
      <c r="Q512" s="4"/>
      <c r="R512"/>
      <c r="S512"/>
      <c r="T512"/>
      <c r="U512"/>
      <c r="V512" s="7"/>
      <c r="W512" s="7"/>
      <c r="X512" s="5"/>
      <c r="Y512" s="5"/>
      <c r="Z512" s="7"/>
      <c r="AA512" s="7"/>
    </row>
    <row r="513" spans="1:27" s="1" customFormat="1" ht="15" hidden="1" customHeight="1" x14ac:dyDescent="0.25">
      <c r="A513" s="7"/>
      <c r="B513"/>
      <c r="C513"/>
      <c r="D513" s="4"/>
      <c r="E513" s="41"/>
      <c r="F513" s="4"/>
      <c r="G513" s="4"/>
      <c r="H513"/>
      <c r="I513"/>
      <c r="J513"/>
      <c r="K513"/>
      <c r="L513"/>
      <c r="M513"/>
      <c r="N513" s="4"/>
      <c r="O513" s="4"/>
      <c r="P513" s="4"/>
      <c r="Q513" s="4"/>
      <c r="R513"/>
      <c r="S513"/>
      <c r="T513"/>
      <c r="U513"/>
      <c r="V513" s="7"/>
      <c r="W513" s="7"/>
      <c r="X513" s="5"/>
      <c r="Y513" s="5"/>
      <c r="Z513" s="7"/>
      <c r="AA513" s="7"/>
    </row>
    <row r="514" spans="1:27" s="1" customFormat="1" ht="15" hidden="1" customHeight="1" x14ac:dyDescent="0.25">
      <c r="A514" s="7"/>
      <c r="B514"/>
      <c r="C514"/>
      <c r="D514" s="4"/>
      <c r="E514" s="41"/>
      <c r="F514" s="4"/>
      <c r="G514" s="4"/>
      <c r="H514"/>
      <c r="I514"/>
      <c r="J514"/>
      <c r="K514"/>
      <c r="L514"/>
      <c r="M514"/>
      <c r="N514" s="4"/>
      <c r="O514" s="4"/>
      <c r="P514" s="4"/>
      <c r="Q514" s="4"/>
      <c r="R514"/>
      <c r="S514"/>
      <c r="T514"/>
      <c r="U514"/>
      <c r="V514" s="7"/>
      <c r="W514" s="7"/>
      <c r="X514" s="5"/>
      <c r="Y514" s="5"/>
      <c r="Z514" s="7"/>
      <c r="AA514" s="7"/>
    </row>
    <row r="515" spans="1:27" s="1" customFormat="1" ht="15" hidden="1" customHeight="1" x14ac:dyDescent="0.25">
      <c r="A515" s="7"/>
      <c r="B515"/>
      <c r="C515"/>
      <c r="D515" s="4"/>
      <c r="E515" s="41"/>
      <c r="F515" s="4"/>
      <c r="G515" s="4"/>
      <c r="H515"/>
      <c r="I515"/>
      <c r="J515"/>
      <c r="K515"/>
      <c r="L515"/>
      <c r="M515"/>
      <c r="N515" s="4"/>
      <c r="O515" s="4"/>
      <c r="P515" s="4"/>
      <c r="Q515" s="4"/>
      <c r="R515"/>
      <c r="S515"/>
      <c r="T515"/>
      <c r="U515"/>
      <c r="V515" s="7"/>
      <c r="W515" s="7"/>
      <c r="X515" s="5"/>
      <c r="Y515" s="5"/>
      <c r="Z515" s="7"/>
      <c r="AA515" s="7"/>
    </row>
    <row r="516" spans="1:27" s="1" customFormat="1" ht="15" hidden="1" customHeight="1" x14ac:dyDescent="0.25">
      <c r="A516" s="7"/>
      <c r="B516"/>
      <c r="C516"/>
      <c r="D516" s="4"/>
      <c r="E516" s="41"/>
      <c r="F516" s="4"/>
      <c r="G516" s="4"/>
      <c r="H516"/>
      <c r="I516"/>
      <c r="J516"/>
      <c r="K516"/>
      <c r="L516"/>
      <c r="M516"/>
      <c r="N516" s="4"/>
      <c r="O516" s="4"/>
      <c r="P516" s="4"/>
      <c r="Q516" s="4"/>
      <c r="R516"/>
      <c r="S516"/>
      <c r="T516"/>
      <c r="U516"/>
      <c r="V516" s="7"/>
      <c r="W516" s="7"/>
      <c r="X516" s="5"/>
      <c r="Y516" s="5"/>
      <c r="Z516" s="7"/>
      <c r="AA516" s="7"/>
    </row>
    <row r="517" spans="1:27" s="1" customFormat="1" ht="15" hidden="1" customHeight="1" x14ac:dyDescent="0.25">
      <c r="A517" s="7"/>
      <c r="B517"/>
      <c r="C517"/>
      <c r="D517" s="4"/>
      <c r="E517" s="41"/>
      <c r="F517" s="4"/>
      <c r="G517" s="4"/>
      <c r="H517"/>
      <c r="I517"/>
      <c r="J517"/>
      <c r="K517"/>
      <c r="L517"/>
      <c r="M517"/>
      <c r="N517" s="4"/>
      <c r="O517" s="4"/>
      <c r="P517" s="4"/>
      <c r="Q517" s="4"/>
      <c r="R517"/>
      <c r="S517"/>
      <c r="T517"/>
      <c r="U517"/>
      <c r="V517" s="7"/>
      <c r="W517" s="7"/>
      <c r="X517" s="5"/>
      <c r="Y517" s="5"/>
      <c r="Z517" s="7"/>
      <c r="AA517" s="7"/>
    </row>
    <row r="518" spans="1:27" s="1" customFormat="1" ht="15" hidden="1" customHeight="1" x14ac:dyDescent="0.25">
      <c r="A518" s="7"/>
      <c r="B518"/>
      <c r="C518"/>
      <c r="D518" s="4"/>
      <c r="E518" s="41"/>
      <c r="F518" s="4"/>
      <c r="G518" s="4"/>
      <c r="H518"/>
      <c r="I518"/>
      <c r="J518"/>
      <c r="K518"/>
      <c r="L518"/>
      <c r="M518"/>
      <c r="N518" s="4"/>
      <c r="O518" s="4"/>
      <c r="P518" s="4"/>
      <c r="Q518" s="4"/>
      <c r="R518"/>
      <c r="S518"/>
      <c r="T518"/>
      <c r="U518"/>
      <c r="V518" s="7"/>
      <c r="W518" s="7"/>
      <c r="X518" s="5"/>
      <c r="Y518" s="5"/>
      <c r="Z518" s="7"/>
      <c r="AA518" s="7"/>
    </row>
    <row r="519" spans="1:27" s="1" customFormat="1" ht="15" hidden="1" customHeight="1" x14ac:dyDescent="0.25">
      <c r="A519" s="7"/>
      <c r="B519"/>
      <c r="C519"/>
      <c r="D519" s="4"/>
      <c r="E519" s="41"/>
      <c r="F519" s="4"/>
      <c r="G519" s="4"/>
      <c r="H519"/>
      <c r="I519"/>
      <c r="J519"/>
      <c r="K519"/>
      <c r="L519"/>
      <c r="M519"/>
      <c r="N519" s="4"/>
      <c r="O519" s="4"/>
      <c r="P519" s="4"/>
      <c r="Q519" s="4"/>
      <c r="R519"/>
      <c r="S519"/>
      <c r="T519"/>
      <c r="U519"/>
      <c r="V519" s="7"/>
      <c r="W519" s="7"/>
      <c r="X519" s="5"/>
      <c r="Y519" s="5"/>
      <c r="Z519" s="7"/>
      <c r="AA519" s="7"/>
    </row>
    <row r="520" spans="1:27" s="1" customFormat="1" ht="15" hidden="1" customHeight="1" x14ac:dyDescent="0.25">
      <c r="A520" s="7"/>
      <c r="B520"/>
      <c r="C520"/>
      <c r="D520" s="4"/>
      <c r="E520" s="41"/>
      <c r="F520" s="4"/>
      <c r="G520" s="4"/>
      <c r="H520"/>
      <c r="I520"/>
      <c r="J520"/>
      <c r="K520"/>
      <c r="L520"/>
      <c r="M520"/>
      <c r="N520" s="4"/>
      <c r="O520" s="4"/>
      <c r="P520" s="4"/>
      <c r="Q520" s="4"/>
      <c r="R520"/>
      <c r="S520"/>
      <c r="T520"/>
      <c r="U520"/>
      <c r="V520" s="7"/>
      <c r="W520" s="7"/>
      <c r="X520" s="5"/>
      <c r="Y520" s="5"/>
      <c r="Z520" s="7"/>
      <c r="AA520" s="7"/>
    </row>
    <row r="521" spans="1:27" s="1" customFormat="1" ht="15" hidden="1" customHeight="1" x14ac:dyDescent="0.25">
      <c r="A521" s="7"/>
      <c r="B521"/>
      <c r="C521"/>
      <c r="D521" s="4"/>
      <c r="E521" s="41"/>
      <c r="F521" s="4"/>
      <c r="G521" s="4"/>
      <c r="H521"/>
      <c r="I521"/>
      <c r="J521"/>
      <c r="K521"/>
      <c r="L521"/>
      <c r="M521"/>
      <c r="N521" s="4"/>
      <c r="O521" s="4"/>
      <c r="P521" s="4"/>
      <c r="Q521" s="4"/>
      <c r="R521"/>
      <c r="S521"/>
      <c r="T521"/>
      <c r="U521"/>
      <c r="V521" s="7"/>
      <c r="W521" s="7"/>
      <c r="X521" s="5"/>
      <c r="Y521" s="5"/>
      <c r="Z521" s="7"/>
      <c r="AA521" s="7"/>
    </row>
    <row r="522" spans="1:27" s="1" customFormat="1" ht="15" hidden="1" customHeight="1" x14ac:dyDescent="0.25">
      <c r="A522" s="7"/>
      <c r="B522"/>
      <c r="C522"/>
      <c r="D522" s="4"/>
      <c r="E522" s="41"/>
      <c r="F522" s="4"/>
      <c r="G522" s="4"/>
      <c r="H522"/>
      <c r="I522"/>
      <c r="J522"/>
      <c r="K522"/>
      <c r="L522"/>
      <c r="M522"/>
      <c r="N522" s="4"/>
      <c r="O522" s="4"/>
      <c r="P522" s="4"/>
      <c r="Q522" s="4"/>
      <c r="R522"/>
      <c r="S522"/>
      <c r="T522"/>
      <c r="U522"/>
      <c r="V522" s="7"/>
      <c r="W522" s="7"/>
      <c r="X522" s="5"/>
      <c r="Y522" s="5"/>
      <c r="Z522" s="7"/>
      <c r="AA522" s="7"/>
    </row>
    <row r="523" spans="1:27" s="1" customFormat="1" ht="15" hidden="1" customHeight="1" x14ac:dyDescent="0.25">
      <c r="A523" s="7"/>
      <c r="B523"/>
      <c r="C523"/>
      <c r="D523" s="4"/>
      <c r="E523" s="41"/>
      <c r="F523" s="4"/>
      <c r="G523" s="4"/>
      <c r="H523"/>
      <c r="I523"/>
      <c r="J523"/>
      <c r="K523"/>
      <c r="L523"/>
      <c r="M523"/>
      <c r="N523" s="4"/>
      <c r="O523" s="4"/>
      <c r="P523" s="4"/>
      <c r="Q523" s="4"/>
      <c r="R523"/>
      <c r="S523"/>
      <c r="T523"/>
      <c r="U523"/>
      <c r="V523" s="7"/>
      <c r="W523" s="7"/>
      <c r="X523" s="5"/>
      <c r="Y523" s="5"/>
      <c r="Z523" s="7"/>
      <c r="AA523" s="7"/>
    </row>
    <row r="524" spans="1:27" s="1" customFormat="1" ht="15" hidden="1" customHeight="1" x14ac:dyDescent="0.25">
      <c r="A524" s="7"/>
      <c r="B524"/>
      <c r="C524"/>
      <c r="D524" s="4"/>
      <c r="E524" s="41"/>
      <c r="F524" s="4"/>
      <c r="G524" s="4"/>
      <c r="H524"/>
      <c r="I524"/>
      <c r="J524"/>
      <c r="K524"/>
      <c r="L524"/>
      <c r="M524"/>
      <c r="N524" s="4"/>
      <c r="O524" s="4"/>
      <c r="P524" s="4"/>
      <c r="Q524" s="4"/>
      <c r="R524"/>
      <c r="S524"/>
      <c r="T524"/>
      <c r="U524"/>
      <c r="V524" s="7"/>
      <c r="W524" s="7"/>
      <c r="X524" s="5"/>
      <c r="Y524" s="5"/>
      <c r="Z524" s="7"/>
      <c r="AA524" s="7"/>
    </row>
    <row r="525" spans="1:27" s="1" customFormat="1" ht="15" hidden="1" customHeight="1" x14ac:dyDescent="0.25">
      <c r="A525" s="7"/>
      <c r="B525"/>
      <c r="C525"/>
      <c r="D525" s="4"/>
      <c r="E525" s="41"/>
      <c r="F525" s="4"/>
      <c r="G525" s="4"/>
      <c r="H525"/>
      <c r="I525"/>
      <c r="J525"/>
      <c r="K525"/>
      <c r="L525"/>
      <c r="M525"/>
      <c r="N525" s="4"/>
      <c r="O525" s="4"/>
      <c r="P525" s="4"/>
      <c r="Q525" s="4"/>
      <c r="R525"/>
      <c r="S525"/>
      <c r="T525"/>
      <c r="U525"/>
      <c r="V525" s="7"/>
      <c r="W525" s="7"/>
      <c r="X525" s="5"/>
      <c r="Y525" s="5"/>
      <c r="Z525" s="7"/>
      <c r="AA525" s="7"/>
    </row>
    <row r="526" spans="1:27" s="1" customFormat="1" ht="15" hidden="1" customHeight="1" x14ac:dyDescent="0.25">
      <c r="A526" s="7"/>
      <c r="B526"/>
      <c r="C526"/>
      <c r="D526" s="4"/>
      <c r="E526" s="41"/>
      <c r="F526" s="4"/>
      <c r="G526" s="4"/>
      <c r="H526"/>
      <c r="I526"/>
      <c r="J526"/>
      <c r="K526"/>
      <c r="L526"/>
      <c r="M526"/>
      <c r="N526" s="4"/>
      <c r="O526" s="4"/>
      <c r="P526" s="4"/>
      <c r="Q526" s="4"/>
      <c r="R526"/>
      <c r="S526"/>
      <c r="T526"/>
      <c r="U526"/>
      <c r="V526" s="7"/>
      <c r="W526" s="7"/>
      <c r="X526" s="5"/>
      <c r="Y526" s="5"/>
      <c r="Z526" s="7"/>
      <c r="AA526" s="7"/>
    </row>
    <row r="527" spans="1:27" s="1" customFormat="1" ht="15" hidden="1" customHeight="1" x14ac:dyDescent="0.25">
      <c r="A527" s="7"/>
      <c r="B527"/>
      <c r="C527"/>
      <c r="D527" s="4"/>
      <c r="E527" s="41"/>
      <c r="F527" s="4"/>
      <c r="G527" s="4"/>
      <c r="H527"/>
      <c r="I527"/>
      <c r="J527"/>
      <c r="K527"/>
      <c r="L527"/>
      <c r="M527"/>
      <c r="N527" s="4"/>
      <c r="O527" s="4"/>
      <c r="P527" s="4"/>
      <c r="Q527" s="4"/>
      <c r="R527"/>
      <c r="S527"/>
      <c r="T527"/>
      <c r="U527"/>
      <c r="V527" s="7"/>
      <c r="W527" s="7"/>
      <c r="X527" s="5"/>
      <c r="Y527" s="5"/>
      <c r="Z527" s="7"/>
      <c r="AA527" s="7"/>
    </row>
    <row r="528" spans="1:27" s="1" customFormat="1" ht="15" hidden="1" customHeight="1" x14ac:dyDescent="0.25">
      <c r="A528" s="7"/>
      <c r="B528"/>
      <c r="C528"/>
      <c r="D528" s="4"/>
      <c r="E528" s="41"/>
      <c r="F528" s="4"/>
      <c r="G528" s="4"/>
      <c r="H528"/>
      <c r="I528"/>
      <c r="J528"/>
      <c r="K528"/>
      <c r="L528"/>
      <c r="M528"/>
      <c r="N528" s="4"/>
      <c r="O528" s="4"/>
      <c r="P528" s="4"/>
      <c r="Q528" s="4"/>
      <c r="R528"/>
      <c r="S528"/>
      <c r="T528"/>
      <c r="U528"/>
      <c r="V528" s="7"/>
      <c r="W528" s="7"/>
      <c r="X528" s="5"/>
      <c r="Y528" s="5"/>
      <c r="Z528" s="7"/>
      <c r="AA528" s="7"/>
    </row>
    <row r="529" spans="1:27" s="1" customFormat="1" ht="15" hidden="1" customHeight="1" x14ac:dyDescent="0.25">
      <c r="A529" s="7"/>
      <c r="B529"/>
      <c r="C529"/>
      <c r="D529" s="4"/>
      <c r="E529" s="41"/>
      <c r="F529" s="4"/>
      <c r="G529" s="4"/>
      <c r="H529"/>
      <c r="I529"/>
      <c r="J529"/>
      <c r="K529"/>
      <c r="L529"/>
      <c r="M529"/>
      <c r="N529" s="4"/>
      <c r="O529" s="4"/>
      <c r="P529" s="4"/>
      <c r="Q529" s="4"/>
      <c r="R529"/>
      <c r="S529"/>
      <c r="T529"/>
      <c r="U529"/>
      <c r="V529" s="7"/>
      <c r="W529" s="7"/>
      <c r="X529" s="5"/>
      <c r="Y529" s="5"/>
      <c r="Z529" s="7"/>
      <c r="AA529" s="7"/>
    </row>
    <row r="530" spans="1:27" s="1" customFormat="1" ht="15" hidden="1" customHeight="1" x14ac:dyDescent="0.25">
      <c r="A530" s="7"/>
      <c r="B530"/>
      <c r="C530"/>
      <c r="D530" s="4"/>
      <c r="E530" s="41"/>
      <c r="F530" s="4"/>
      <c r="G530" s="4"/>
      <c r="H530"/>
      <c r="I530"/>
      <c r="J530"/>
      <c r="K530"/>
      <c r="L530"/>
      <c r="M530"/>
      <c r="N530" s="4"/>
      <c r="O530" s="4"/>
      <c r="P530" s="4"/>
      <c r="Q530" s="4"/>
      <c r="R530"/>
      <c r="S530"/>
      <c r="T530"/>
      <c r="U530"/>
      <c r="V530" s="7"/>
      <c r="W530" s="7"/>
      <c r="X530" s="5"/>
      <c r="Y530" s="5"/>
      <c r="Z530" s="7"/>
      <c r="AA530" s="7"/>
    </row>
    <row r="531" spans="1:27" s="1" customFormat="1" ht="15" hidden="1" customHeight="1" x14ac:dyDescent="0.25">
      <c r="A531" s="7"/>
      <c r="B531"/>
      <c r="C531"/>
      <c r="D531" s="4"/>
      <c r="E531" s="41"/>
      <c r="F531" s="4"/>
      <c r="G531" s="4"/>
      <c r="H531"/>
      <c r="I531"/>
      <c r="J531"/>
      <c r="K531"/>
      <c r="L531"/>
      <c r="M531"/>
      <c r="N531" s="4"/>
      <c r="O531" s="4"/>
      <c r="P531" s="4"/>
      <c r="Q531" s="4"/>
      <c r="R531"/>
      <c r="S531"/>
      <c r="T531"/>
      <c r="U531"/>
      <c r="V531" s="7"/>
      <c r="W531" s="7"/>
      <c r="X531" s="5"/>
      <c r="Y531" s="5"/>
      <c r="Z531" s="7"/>
      <c r="AA531" s="7"/>
    </row>
    <row r="532" spans="1:27" s="1" customFormat="1" ht="15" hidden="1" customHeight="1" x14ac:dyDescent="0.25">
      <c r="A532" s="7"/>
      <c r="B532"/>
      <c r="C532"/>
      <c r="D532" s="4"/>
      <c r="E532" s="41"/>
      <c r="F532" s="4"/>
      <c r="G532" s="4"/>
      <c r="H532"/>
      <c r="I532"/>
      <c r="J532"/>
      <c r="K532"/>
      <c r="L532"/>
      <c r="M532"/>
      <c r="N532" s="4"/>
      <c r="O532" s="4"/>
      <c r="P532" s="4"/>
      <c r="Q532" s="4"/>
      <c r="R532"/>
      <c r="S532"/>
      <c r="T532"/>
      <c r="U532"/>
      <c r="V532" s="7"/>
      <c r="W532" s="7"/>
      <c r="X532" s="5"/>
      <c r="Y532" s="5"/>
      <c r="Z532" s="7"/>
      <c r="AA532" s="7"/>
    </row>
    <row r="533" spans="1:27" s="1" customFormat="1" ht="15" hidden="1" customHeight="1" x14ac:dyDescent="0.25">
      <c r="A533" s="7"/>
      <c r="B533"/>
      <c r="C533"/>
      <c r="D533" s="4"/>
      <c r="E533" s="41"/>
      <c r="F533" s="4"/>
      <c r="G533" s="4"/>
      <c r="H533"/>
      <c r="I533"/>
      <c r="J533"/>
      <c r="K533"/>
      <c r="L533"/>
      <c r="M533"/>
      <c r="N533" s="4"/>
      <c r="O533" s="4"/>
      <c r="P533" s="4"/>
      <c r="Q533" s="4"/>
      <c r="R533"/>
      <c r="S533"/>
      <c r="T533"/>
      <c r="U533"/>
      <c r="V533" s="7"/>
      <c r="W533" s="7"/>
      <c r="X533" s="5"/>
      <c r="Y533" s="5"/>
      <c r="Z533" s="7"/>
      <c r="AA533" s="7"/>
    </row>
    <row r="534" spans="1:27" s="1" customFormat="1" ht="15" hidden="1" customHeight="1" x14ac:dyDescent="0.25">
      <c r="A534" s="7"/>
      <c r="B534"/>
      <c r="C534"/>
      <c r="D534" s="4"/>
      <c r="E534" s="41"/>
      <c r="F534" s="4"/>
      <c r="G534" s="4"/>
      <c r="H534"/>
      <c r="I534"/>
      <c r="J534"/>
      <c r="K534"/>
      <c r="L534"/>
      <c r="M534"/>
      <c r="N534" s="4"/>
      <c r="O534" s="4"/>
      <c r="P534" s="4"/>
      <c r="Q534" s="4"/>
      <c r="R534"/>
      <c r="S534"/>
      <c r="T534"/>
      <c r="U534"/>
      <c r="V534" s="7"/>
      <c r="W534" s="7"/>
      <c r="X534" s="5"/>
      <c r="Y534" s="5"/>
      <c r="Z534" s="7"/>
      <c r="AA534" s="7"/>
    </row>
    <row r="535" spans="1:27" s="1" customFormat="1" ht="15" hidden="1" customHeight="1" x14ac:dyDescent="0.25">
      <c r="A535" s="7"/>
      <c r="B535"/>
      <c r="C535"/>
      <c r="D535" s="4"/>
      <c r="E535" s="41"/>
      <c r="F535" s="4"/>
      <c r="G535" s="4"/>
      <c r="H535"/>
      <c r="I535"/>
      <c r="J535"/>
      <c r="K535"/>
      <c r="L535"/>
      <c r="M535"/>
      <c r="N535" s="4"/>
      <c r="O535" s="4"/>
      <c r="P535" s="4"/>
      <c r="Q535" s="4"/>
      <c r="R535"/>
      <c r="S535"/>
      <c r="T535"/>
      <c r="U535"/>
      <c r="V535" s="7"/>
      <c r="W535" s="7"/>
      <c r="X535" s="5"/>
      <c r="Y535" s="5"/>
      <c r="Z535" s="7"/>
      <c r="AA535" s="7"/>
    </row>
    <row r="536" spans="1:27" s="1" customFormat="1" ht="15" hidden="1" customHeight="1" x14ac:dyDescent="0.25">
      <c r="A536" s="7"/>
      <c r="B536"/>
      <c r="C536"/>
      <c r="D536" s="4"/>
      <c r="E536" s="41"/>
      <c r="F536" s="4"/>
      <c r="G536" s="4"/>
      <c r="H536"/>
      <c r="I536"/>
      <c r="J536"/>
      <c r="K536"/>
      <c r="L536"/>
      <c r="M536"/>
      <c r="N536" s="4"/>
      <c r="O536" s="4"/>
      <c r="P536" s="4"/>
      <c r="Q536" s="4"/>
      <c r="R536"/>
      <c r="S536"/>
      <c r="T536"/>
      <c r="U536"/>
      <c r="V536" s="7"/>
      <c r="W536" s="7"/>
      <c r="X536" s="5"/>
      <c r="Y536" s="5"/>
      <c r="Z536" s="7"/>
      <c r="AA536" s="7"/>
    </row>
    <row r="537" spans="1:27" s="1" customFormat="1" ht="15" hidden="1" customHeight="1" x14ac:dyDescent="0.25">
      <c r="A537" s="7"/>
      <c r="B537"/>
      <c r="C537"/>
      <c r="D537" s="4"/>
      <c r="E537" s="41"/>
      <c r="F537" s="4"/>
      <c r="G537" s="4"/>
      <c r="H537"/>
      <c r="I537"/>
      <c r="J537"/>
      <c r="K537"/>
      <c r="L537"/>
      <c r="M537"/>
      <c r="N537" s="4"/>
      <c r="O537" s="4"/>
      <c r="P537" s="4"/>
      <c r="Q537" s="4"/>
      <c r="R537"/>
      <c r="S537"/>
      <c r="T537"/>
      <c r="U537"/>
      <c r="V537" s="7"/>
      <c r="W537" s="7"/>
      <c r="X537" s="5"/>
      <c r="Y537" s="5"/>
      <c r="Z537" s="7"/>
      <c r="AA537" s="7"/>
    </row>
    <row r="538" spans="1:27" s="1" customFormat="1" ht="15" hidden="1" customHeight="1" x14ac:dyDescent="0.25">
      <c r="A538" s="7"/>
      <c r="B538"/>
      <c r="C538"/>
      <c r="D538" s="4"/>
      <c r="E538" s="41"/>
      <c r="F538" s="4"/>
      <c r="G538" s="4"/>
      <c r="H538"/>
      <c r="I538"/>
      <c r="J538"/>
      <c r="K538"/>
      <c r="L538"/>
      <c r="M538"/>
      <c r="N538" s="4"/>
      <c r="O538" s="4"/>
      <c r="P538" s="4"/>
      <c r="Q538" s="4"/>
      <c r="R538"/>
      <c r="S538"/>
      <c r="T538"/>
      <c r="U538"/>
      <c r="V538" s="7"/>
      <c r="W538" s="7"/>
      <c r="X538" s="5"/>
      <c r="Y538" s="5"/>
      <c r="Z538" s="7"/>
      <c r="AA538" s="7"/>
    </row>
    <row r="539" spans="1:27" s="1" customFormat="1" ht="15" hidden="1" customHeight="1" x14ac:dyDescent="0.25">
      <c r="A539" s="7"/>
      <c r="B539"/>
      <c r="C539"/>
      <c r="D539" s="4"/>
      <c r="E539" s="41"/>
      <c r="F539" s="4"/>
      <c r="G539" s="4"/>
      <c r="H539"/>
      <c r="I539"/>
      <c r="J539"/>
      <c r="K539"/>
      <c r="L539"/>
      <c r="M539"/>
      <c r="N539" s="4"/>
      <c r="O539" s="4"/>
      <c r="P539" s="4"/>
      <c r="Q539" s="4"/>
      <c r="R539"/>
      <c r="S539"/>
      <c r="T539"/>
      <c r="U539"/>
      <c r="V539" s="7"/>
      <c r="W539" s="7"/>
      <c r="X539" s="5"/>
      <c r="Y539" s="5"/>
      <c r="Z539" s="7"/>
      <c r="AA539" s="7"/>
    </row>
    <row r="540" spans="1:27" s="1" customFormat="1" ht="15" hidden="1" customHeight="1" x14ac:dyDescent="0.25">
      <c r="A540" s="7"/>
      <c r="B540"/>
      <c r="C540"/>
      <c r="D540" s="4"/>
      <c r="E540" s="41"/>
      <c r="F540" s="4"/>
      <c r="G540" s="4"/>
      <c r="H540"/>
      <c r="I540"/>
      <c r="J540"/>
      <c r="K540"/>
      <c r="L540"/>
      <c r="M540"/>
      <c r="N540" s="4"/>
      <c r="O540" s="4"/>
      <c r="P540" s="4"/>
      <c r="Q540" s="4"/>
      <c r="R540"/>
      <c r="S540"/>
      <c r="T540"/>
      <c r="U540"/>
      <c r="V540" s="7"/>
      <c r="W540" s="7"/>
      <c r="X540" s="5"/>
      <c r="Y540" s="5"/>
      <c r="Z540" s="7"/>
      <c r="AA540" s="7"/>
    </row>
    <row r="541" spans="1:27" s="1" customFormat="1" ht="15" hidden="1" customHeight="1" x14ac:dyDescent="0.25">
      <c r="A541" s="7"/>
      <c r="B541"/>
      <c r="C541"/>
      <c r="D541" s="4"/>
      <c r="E541" s="41"/>
      <c r="F541" s="4"/>
      <c r="G541" s="4"/>
      <c r="H541"/>
      <c r="I541"/>
      <c r="J541"/>
      <c r="K541"/>
      <c r="L541"/>
      <c r="M541"/>
      <c r="N541" s="4"/>
      <c r="O541" s="4"/>
      <c r="P541" s="4"/>
      <c r="Q541" s="4"/>
      <c r="R541"/>
      <c r="S541"/>
      <c r="T541"/>
      <c r="U541"/>
      <c r="V541" s="7"/>
      <c r="W541" s="7"/>
      <c r="X541" s="5"/>
      <c r="Y541" s="5"/>
      <c r="Z541" s="7"/>
      <c r="AA541" s="7"/>
    </row>
    <row r="542" spans="1:27" s="1" customFormat="1" ht="15" hidden="1" customHeight="1" x14ac:dyDescent="0.25">
      <c r="A542" s="7"/>
      <c r="B542"/>
      <c r="C542"/>
      <c r="D542" s="4"/>
      <c r="E542" s="41"/>
      <c r="F542" s="4"/>
      <c r="G542" s="4"/>
      <c r="H542"/>
      <c r="I542"/>
      <c r="J542"/>
      <c r="K542"/>
      <c r="L542"/>
      <c r="M542"/>
      <c r="N542" s="4"/>
      <c r="O542" s="4"/>
      <c r="P542" s="4"/>
      <c r="Q542" s="4"/>
      <c r="R542"/>
      <c r="S542"/>
      <c r="T542"/>
      <c r="U542"/>
      <c r="V542" s="7"/>
      <c r="W542" s="7"/>
      <c r="X542" s="5"/>
      <c r="Y542" s="5"/>
      <c r="Z542" s="7"/>
      <c r="AA542" s="7"/>
    </row>
    <row r="543" spans="1:27" s="1" customFormat="1" ht="15" hidden="1" customHeight="1" x14ac:dyDescent="0.25">
      <c r="A543" s="7"/>
      <c r="B543"/>
      <c r="C543"/>
      <c r="D543" s="4"/>
      <c r="E543" s="41"/>
      <c r="F543" s="4"/>
      <c r="G543" s="4"/>
      <c r="H543"/>
      <c r="I543"/>
      <c r="J543"/>
      <c r="K543"/>
      <c r="L543"/>
      <c r="M543"/>
      <c r="N543" s="4"/>
      <c r="O543" s="4"/>
      <c r="P543" s="4"/>
      <c r="Q543" s="4"/>
      <c r="R543"/>
      <c r="S543"/>
      <c r="T543"/>
      <c r="U543"/>
      <c r="V543" s="7"/>
      <c r="W543" s="7"/>
      <c r="X543" s="5"/>
      <c r="Y543" s="5"/>
      <c r="Z543" s="7"/>
      <c r="AA543" s="7"/>
    </row>
    <row r="544" spans="1:27" s="1" customFormat="1" ht="15" hidden="1" customHeight="1" x14ac:dyDescent="0.25">
      <c r="A544" s="7"/>
      <c r="B544"/>
      <c r="C544"/>
      <c r="D544" s="4"/>
      <c r="E544" s="41"/>
      <c r="F544" s="4"/>
      <c r="G544" s="4"/>
      <c r="H544"/>
      <c r="I544"/>
      <c r="J544"/>
      <c r="K544"/>
      <c r="L544"/>
      <c r="M544"/>
      <c r="N544" s="4"/>
      <c r="O544" s="4"/>
      <c r="P544" s="4"/>
      <c r="Q544" s="4"/>
      <c r="R544"/>
      <c r="S544"/>
      <c r="T544"/>
      <c r="U544"/>
      <c r="V544" s="7"/>
      <c r="W544" s="7"/>
      <c r="X544" s="5"/>
      <c r="Y544" s="5"/>
      <c r="Z544" s="7"/>
      <c r="AA544" s="7"/>
    </row>
    <row r="545" spans="1:27" s="1" customFormat="1" ht="15" hidden="1" customHeight="1" x14ac:dyDescent="0.25">
      <c r="A545" s="7"/>
      <c r="B545"/>
      <c r="C545"/>
      <c r="D545" s="4"/>
      <c r="E545" s="41"/>
      <c r="F545" s="4"/>
      <c r="G545" s="4"/>
      <c r="H545"/>
      <c r="I545"/>
      <c r="J545"/>
      <c r="K545"/>
      <c r="L545"/>
      <c r="M545"/>
      <c r="N545" s="4"/>
      <c r="O545" s="4"/>
      <c r="P545" s="4"/>
      <c r="Q545" s="4"/>
      <c r="R545"/>
      <c r="S545"/>
      <c r="T545"/>
      <c r="U545"/>
      <c r="V545" s="7"/>
      <c r="W545" s="7"/>
      <c r="X545" s="5"/>
      <c r="Y545" s="5"/>
      <c r="Z545" s="7"/>
      <c r="AA545" s="7"/>
    </row>
    <row r="546" spans="1:27" s="1" customFormat="1" ht="15" hidden="1" customHeight="1" x14ac:dyDescent="0.25">
      <c r="A546" s="7"/>
      <c r="B546"/>
      <c r="C546"/>
      <c r="D546" s="4"/>
      <c r="E546" s="41"/>
      <c r="F546" s="4"/>
      <c r="G546" s="4"/>
      <c r="H546"/>
      <c r="I546"/>
      <c r="J546"/>
      <c r="K546"/>
      <c r="L546"/>
      <c r="M546"/>
      <c r="N546" s="4"/>
      <c r="O546" s="4"/>
      <c r="P546" s="4"/>
      <c r="Q546" s="4"/>
      <c r="R546"/>
      <c r="S546"/>
      <c r="T546"/>
      <c r="U546"/>
      <c r="V546" s="7"/>
      <c r="W546" s="7"/>
      <c r="X546" s="5"/>
      <c r="Y546" s="5"/>
      <c r="Z546" s="7"/>
      <c r="AA546" s="7"/>
    </row>
    <row r="547" spans="1:27" s="1" customFormat="1" ht="15" hidden="1" customHeight="1" x14ac:dyDescent="0.25">
      <c r="A547" s="7"/>
      <c r="B547"/>
      <c r="C547"/>
      <c r="D547" s="4"/>
      <c r="E547" s="41"/>
      <c r="F547" s="4"/>
      <c r="G547" s="4"/>
      <c r="H547"/>
      <c r="I547"/>
      <c r="J547"/>
      <c r="K547"/>
      <c r="L547"/>
      <c r="M547"/>
      <c r="N547" s="4"/>
      <c r="O547" s="4"/>
      <c r="P547" s="4"/>
      <c r="Q547" s="4"/>
      <c r="R547"/>
      <c r="S547"/>
      <c r="T547"/>
      <c r="U547"/>
      <c r="V547" s="7"/>
      <c r="W547" s="7"/>
      <c r="X547" s="5"/>
      <c r="Y547" s="5"/>
      <c r="Z547" s="7"/>
      <c r="AA547" s="7"/>
    </row>
    <row r="548" spans="1:27" s="1" customFormat="1" ht="15" hidden="1" customHeight="1" x14ac:dyDescent="0.25">
      <c r="A548" s="7"/>
      <c r="B548"/>
      <c r="C548"/>
      <c r="D548" s="4"/>
      <c r="E548" s="41"/>
      <c r="F548" s="4"/>
      <c r="G548" s="4"/>
      <c r="H548"/>
      <c r="I548"/>
      <c r="J548"/>
      <c r="K548"/>
      <c r="L548"/>
      <c r="M548"/>
      <c r="N548" s="4"/>
      <c r="O548" s="4"/>
      <c r="P548" s="4"/>
      <c r="Q548" s="4"/>
      <c r="R548"/>
      <c r="S548"/>
      <c r="T548"/>
      <c r="U548"/>
      <c r="V548" s="7"/>
      <c r="W548" s="7"/>
      <c r="X548" s="5"/>
      <c r="Y548" s="5"/>
      <c r="Z548" s="7"/>
      <c r="AA548" s="7"/>
    </row>
    <row r="549" spans="1:27" s="1" customFormat="1" ht="15" hidden="1" customHeight="1" x14ac:dyDescent="0.25">
      <c r="A549" s="7"/>
      <c r="B549"/>
      <c r="C549"/>
      <c r="D549" s="4"/>
      <c r="E549" s="41"/>
      <c r="F549" s="4"/>
      <c r="G549" s="4"/>
      <c r="H549"/>
      <c r="I549"/>
      <c r="J549"/>
      <c r="K549"/>
      <c r="L549"/>
      <c r="M549"/>
      <c r="N549" s="4"/>
      <c r="O549" s="4"/>
      <c r="P549" s="4"/>
      <c r="Q549" s="4"/>
      <c r="R549"/>
      <c r="S549"/>
      <c r="T549"/>
      <c r="U549"/>
      <c r="V549" s="7"/>
      <c r="W549" s="7"/>
      <c r="X549" s="5"/>
      <c r="Y549" s="5"/>
      <c r="Z549" s="7"/>
      <c r="AA549" s="7"/>
    </row>
    <row r="550" spans="1:27" s="1" customFormat="1" ht="15" hidden="1" customHeight="1" x14ac:dyDescent="0.25">
      <c r="A550" s="7"/>
      <c r="B550"/>
      <c r="C550"/>
      <c r="D550" s="4"/>
      <c r="E550" s="41"/>
      <c r="F550" s="4"/>
      <c r="G550" s="4"/>
      <c r="H550"/>
      <c r="I550"/>
      <c r="J550"/>
      <c r="K550"/>
      <c r="L550"/>
      <c r="M550"/>
      <c r="N550" s="4"/>
      <c r="O550" s="4"/>
      <c r="P550" s="4"/>
      <c r="Q550" s="4"/>
      <c r="R550"/>
      <c r="S550"/>
      <c r="T550"/>
      <c r="U550"/>
      <c r="V550" s="7"/>
      <c r="W550" s="7"/>
      <c r="X550" s="5"/>
      <c r="Y550" s="5"/>
      <c r="Z550" s="7"/>
      <c r="AA550" s="7"/>
    </row>
    <row r="551" spans="1:27" s="1" customFormat="1" ht="15" hidden="1" customHeight="1" x14ac:dyDescent="0.25">
      <c r="A551" s="7"/>
      <c r="B551"/>
      <c r="C551"/>
      <c r="D551" s="4"/>
      <c r="E551" s="41"/>
      <c r="F551" s="4"/>
      <c r="G551" s="4"/>
      <c r="H551"/>
      <c r="I551"/>
      <c r="J551"/>
      <c r="K551"/>
      <c r="L551"/>
      <c r="M551"/>
      <c r="N551" s="4"/>
      <c r="O551" s="4"/>
      <c r="P551" s="4"/>
      <c r="Q551" s="4"/>
      <c r="R551"/>
      <c r="S551"/>
      <c r="T551"/>
      <c r="U551"/>
      <c r="V551" s="7"/>
      <c r="W551" s="7"/>
      <c r="X551" s="5"/>
      <c r="Y551" s="5"/>
      <c r="Z551" s="7"/>
      <c r="AA551" s="7"/>
    </row>
    <row r="552" spans="1:27" s="1" customFormat="1" ht="15" hidden="1" customHeight="1" x14ac:dyDescent="0.25">
      <c r="A552" s="7"/>
      <c r="B552"/>
      <c r="C552"/>
      <c r="D552" s="4"/>
      <c r="E552" s="41"/>
      <c r="F552" s="4"/>
      <c r="G552" s="4"/>
      <c r="H552"/>
      <c r="I552"/>
      <c r="J552"/>
      <c r="K552"/>
      <c r="L552"/>
      <c r="M552"/>
      <c r="N552" s="4"/>
      <c r="O552" s="4"/>
      <c r="P552" s="4"/>
      <c r="Q552" s="4"/>
      <c r="R552"/>
      <c r="S552"/>
      <c r="T552"/>
      <c r="U552"/>
      <c r="V552" s="7"/>
      <c r="W552" s="7"/>
      <c r="X552" s="5"/>
      <c r="Y552" s="5"/>
      <c r="Z552" s="7"/>
      <c r="AA552" s="7"/>
    </row>
    <row r="553" spans="1:27" s="1" customFormat="1" ht="15" hidden="1" customHeight="1" x14ac:dyDescent="0.25">
      <c r="A553" s="7"/>
      <c r="B553"/>
      <c r="C553"/>
      <c r="D553" s="4"/>
      <c r="E553" s="41"/>
      <c r="F553" s="4"/>
      <c r="G553" s="4"/>
      <c r="H553"/>
      <c r="I553"/>
      <c r="J553"/>
      <c r="K553"/>
      <c r="L553"/>
      <c r="M553"/>
      <c r="N553" s="4"/>
      <c r="O553" s="4"/>
      <c r="P553" s="4"/>
      <c r="Q553" s="4"/>
      <c r="R553"/>
      <c r="S553"/>
      <c r="T553"/>
      <c r="U553"/>
      <c r="V553" s="7"/>
      <c r="W553" s="7"/>
      <c r="X553" s="5"/>
      <c r="Y553" s="5"/>
      <c r="Z553" s="7"/>
      <c r="AA553" s="7"/>
    </row>
    <row r="554" spans="1:27" s="1" customFormat="1" ht="15" hidden="1" customHeight="1" x14ac:dyDescent="0.25">
      <c r="A554" s="7"/>
      <c r="B554"/>
      <c r="C554"/>
      <c r="D554" s="4"/>
      <c r="E554" s="41"/>
      <c r="F554" s="4"/>
      <c r="G554" s="4"/>
      <c r="H554"/>
      <c r="I554"/>
      <c r="J554"/>
      <c r="K554"/>
      <c r="L554"/>
      <c r="M554"/>
      <c r="N554" s="4"/>
      <c r="O554" s="4"/>
      <c r="P554" s="4"/>
      <c r="Q554" s="4"/>
      <c r="R554"/>
      <c r="S554"/>
      <c r="T554"/>
      <c r="U554"/>
      <c r="V554" s="7"/>
      <c r="W554" s="7"/>
      <c r="X554" s="5"/>
      <c r="Y554" s="5"/>
      <c r="Z554" s="7"/>
      <c r="AA554" s="7"/>
    </row>
    <row r="555" spans="1:27" s="1" customFormat="1" ht="15" hidden="1" customHeight="1" x14ac:dyDescent="0.25">
      <c r="A555" s="7"/>
      <c r="B555"/>
      <c r="C555"/>
      <c r="D555" s="4"/>
      <c r="E555" s="41"/>
      <c r="F555" s="4"/>
      <c r="G555" s="4"/>
      <c r="H555"/>
      <c r="I555"/>
      <c r="J555"/>
      <c r="K555"/>
      <c r="L555"/>
      <c r="M555"/>
      <c r="N555" s="4"/>
      <c r="O555" s="4"/>
      <c r="P555" s="4"/>
      <c r="Q555" s="4"/>
      <c r="R555"/>
      <c r="S555"/>
      <c r="T555"/>
      <c r="U555"/>
      <c r="V555" s="7"/>
      <c r="W555" s="7"/>
      <c r="X555" s="5"/>
      <c r="Y555" s="5"/>
      <c r="Z555" s="7"/>
      <c r="AA555" s="7"/>
    </row>
    <row r="556" spans="1:27" s="1" customFormat="1" ht="15" hidden="1" customHeight="1" x14ac:dyDescent="0.25">
      <c r="A556" s="7"/>
      <c r="B556"/>
      <c r="C556"/>
      <c r="D556" s="4"/>
      <c r="E556" s="41"/>
      <c r="F556" s="4"/>
      <c r="G556" s="4"/>
      <c r="H556"/>
      <c r="I556"/>
      <c r="J556"/>
      <c r="K556"/>
      <c r="L556"/>
      <c r="M556"/>
      <c r="N556" s="4"/>
      <c r="O556" s="4"/>
      <c r="P556" s="4"/>
      <c r="Q556" s="4"/>
      <c r="R556"/>
      <c r="S556"/>
      <c r="T556"/>
      <c r="U556"/>
      <c r="V556" s="7"/>
      <c r="W556" s="7"/>
      <c r="X556" s="5"/>
      <c r="Y556" s="5"/>
      <c r="Z556" s="7"/>
      <c r="AA556" s="7"/>
    </row>
    <row r="557" spans="1:27" s="1" customFormat="1" ht="15" hidden="1" customHeight="1" x14ac:dyDescent="0.25">
      <c r="A557" s="7"/>
      <c r="B557"/>
      <c r="C557"/>
      <c r="D557" s="4"/>
      <c r="E557" s="41"/>
      <c r="F557" s="4"/>
      <c r="G557" s="4"/>
      <c r="H557"/>
      <c r="I557"/>
      <c r="J557"/>
      <c r="K557"/>
      <c r="L557"/>
      <c r="M557"/>
      <c r="N557" s="4"/>
      <c r="O557" s="4"/>
      <c r="P557" s="4"/>
      <c r="Q557" s="4"/>
      <c r="R557"/>
      <c r="S557"/>
      <c r="T557"/>
      <c r="U557"/>
      <c r="V557" s="7"/>
      <c r="W557" s="7"/>
      <c r="X557" s="5"/>
      <c r="Y557" s="5"/>
      <c r="Z557" s="7"/>
      <c r="AA557" s="7"/>
    </row>
    <row r="558" spans="1:27" s="1" customFormat="1" ht="15" hidden="1" customHeight="1" x14ac:dyDescent="0.25">
      <c r="A558" s="7"/>
      <c r="B558"/>
      <c r="C558"/>
      <c r="D558" s="4"/>
      <c r="E558" s="41"/>
      <c r="F558" s="4"/>
      <c r="G558" s="4"/>
      <c r="H558"/>
      <c r="I558"/>
      <c r="J558"/>
      <c r="K558"/>
      <c r="L558"/>
      <c r="M558"/>
      <c r="N558" s="4"/>
      <c r="O558" s="4"/>
      <c r="P558" s="4"/>
      <c r="Q558" s="4"/>
      <c r="R558"/>
      <c r="S558"/>
      <c r="T558"/>
      <c r="U558"/>
      <c r="V558" s="7"/>
      <c r="W558" s="7"/>
      <c r="X558" s="5"/>
      <c r="Y558" s="5"/>
      <c r="Z558" s="7"/>
      <c r="AA558" s="7"/>
    </row>
    <row r="559" spans="1:27" s="1" customFormat="1" ht="15" hidden="1" customHeight="1" x14ac:dyDescent="0.25">
      <c r="A559" s="7"/>
      <c r="B559"/>
      <c r="C559"/>
      <c r="D559" s="4"/>
      <c r="E559" s="41"/>
      <c r="F559" s="4"/>
      <c r="G559" s="4"/>
      <c r="H559"/>
      <c r="I559"/>
      <c r="J559"/>
      <c r="K559"/>
      <c r="L559"/>
      <c r="M559"/>
      <c r="N559" s="4"/>
      <c r="O559" s="4"/>
      <c r="P559" s="4"/>
      <c r="Q559" s="4"/>
      <c r="R559"/>
      <c r="S559"/>
      <c r="T559"/>
      <c r="U559"/>
      <c r="V559" s="7"/>
      <c r="W559" s="7"/>
      <c r="X559" s="5"/>
      <c r="Y559" s="5"/>
      <c r="Z559" s="7"/>
      <c r="AA559" s="7"/>
    </row>
    <row r="560" spans="1:27" s="1" customFormat="1" ht="15" hidden="1" customHeight="1" x14ac:dyDescent="0.25">
      <c r="A560" s="7"/>
      <c r="B560"/>
      <c r="C560"/>
      <c r="D560" s="4"/>
      <c r="E560" s="41"/>
      <c r="F560" s="4"/>
      <c r="G560" s="4"/>
      <c r="H560"/>
      <c r="I560"/>
      <c r="J560"/>
      <c r="K560"/>
      <c r="L560"/>
      <c r="M560"/>
      <c r="N560" s="4"/>
      <c r="O560" s="4"/>
      <c r="P560" s="4"/>
      <c r="Q560" s="4"/>
      <c r="R560"/>
      <c r="S560"/>
      <c r="T560"/>
      <c r="U560"/>
      <c r="V560" s="7"/>
      <c r="W560" s="7"/>
      <c r="X560" s="5"/>
      <c r="Y560" s="5"/>
      <c r="Z560" s="7"/>
      <c r="AA560" s="7"/>
    </row>
    <row r="561" spans="1:27" s="1" customFormat="1" ht="15" hidden="1" customHeight="1" x14ac:dyDescent="0.25">
      <c r="A561" s="7"/>
      <c r="B561"/>
      <c r="C561"/>
      <c r="D561" s="4"/>
      <c r="E561" s="41"/>
      <c r="F561" s="4"/>
      <c r="G561" s="4"/>
      <c r="H561"/>
      <c r="I561"/>
      <c r="J561"/>
      <c r="K561"/>
      <c r="L561"/>
      <c r="M561"/>
      <c r="N561" s="4"/>
      <c r="O561" s="4"/>
      <c r="P561" s="4"/>
      <c r="Q561" s="4"/>
      <c r="R561"/>
      <c r="S561"/>
      <c r="T561"/>
      <c r="U561"/>
      <c r="V561" s="7"/>
      <c r="W561" s="7"/>
      <c r="X561" s="5"/>
      <c r="Y561" s="5"/>
      <c r="Z561" s="7"/>
      <c r="AA561" s="7"/>
    </row>
    <row r="562" spans="1:27" s="1" customFormat="1" ht="15" hidden="1" customHeight="1" x14ac:dyDescent="0.25">
      <c r="A562" s="7"/>
      <c r="B562"/>
      <c r="C562"/>
      <c r="D562" s="4"/>
      <c r="E562" s="41"/>
      <c r="F562" s="4"/>
      <c r="G562" s="4"/>
      <c r="H562"/>
      <c r="I562"/>
      <c r="J562"/>
      <c r="K562"/>
      <c r="L562"/>
      <c r="M562"/>
      <c r="N562" s="4"/>
      <c r="O562" s="4"/>
      <c r="P562" s="4"/>
      <c r="Q562" s="4"/>
      <c r="R562"/>
      <c r="S562"/>
      <c r="T562"/>
      <c r="U562"/>
      <c r="V562" s="7"/>
      <c r="W562" s="7"/>
      <c r="X562" s="5"/>
      <c r="Y562" s="5"/>
      <c r="Z562" s="7"/>
      <c r="AA562" s="7"/>
    </row>
    <row r="563" spans="1:27" s="1" customFormat="1" ht="15" hidden="1" customHeight="1" x14ac:dyDescent="0.25">
      <c r="A563" s="7"/>
      <c r="B563"/>
      <c r="C563"/>
      <c r="D563" s="4"/>
      <c r="E563" s="41"/>
      <c r="F563" s="4"/>
      <c r="G563" s="4"/>
      <c r="H563"/>
      <c r="I563"/>
      <c r="J563"/>
      <c r="K563"/>
      <c r="L563"/>
      <c r="M563"/>
      <c r="N563" s="4"/>
      <c r="O563" s="4"/>
      <c r="P563" s="4"/>
      <c r="Q563" s="4"/>
      <c r="R563"/>
      <c r="S563"/>
      <c r="T563"/>
      <c r="U563"/>
      <c r="V563" s="7"/>
      <c r="W563" s="7"/>
      <c r="X563" s="5"/>
      <c r="Y563" s="5"/>
      <c r="Z563" s="7"/>
      <c r="AA563" s="7"/>
    </row>
    <row r="564" spans="1:27" s="1" customFormat="1" ht="15" hidden="1" customHeight="1" x14ac:dyDescent="0.25">
      <c r="A564" s="7"/>
      <c r="B564"/>
      <c r="C564"/>
      <c r="D564" s="4"/>
      <c r="E564" s="41"/>
      <c r="F564" s="4"/>
      <c r="G564" s="4"/>
      <c r="H564"/>
      <c r="I564"/>
      <c r="J564"/>
      <c r="K564"/>
      <c r="L564"/>
      <c r="M564"/>
      <c r="N564" s="4"/>
      <c r="O564" s="4"/>
      <c r="P564" s="4"/>
      <c r="Q564" s="4"/>
      <c r="R564"/>
      <c r="S564"/>
      <c r="T564"/>
      <c r="U564"/>
      <c r="V564" s="7"/>
      <c r="W564" s="7"/>
      <c r="X564" s="5"/>
      <c r="Y564" s="5"/>
      <c r="Z564" s="7"/>
      <c r="AA564" s="7"/>
    </row>
    <row r="565" spans="1:27" s="1" customFormat="1" ht="15" hidden="1" customHeight="1" x14ac:dyDescent="0.25">
      <c r="A565" s="7"/>
      <c r="B565"/>
      <c r="C565"/>
      <c r="D565" s="4"/>
      <c r="E565" s="41"/>
      <c r="F565" s="4"/>
      <c r="G565" s="4"/>
      <c r="H565"/>
      <c r="I565"/>
      <c r="J565"/>
      <c r="K565"/>
      <c r="L565"/>
      <c r="M565"/>
      <c r="N565" s="4"/>
      <c r="O565" s="4"/>
      <c r="P565" s="4"/>
      <c r="Q565" s="4"/>
      <c r="R565"/>
      <c r="S565"/>
      <c r="T565"/>
      <c r="U565"/>
      <c r="V565" s="7"/>
      <c r="W565" s="7"/>
      <c r="X565" s="5"/>
      <c r="Y565" s="5"/>
      <c r="Z565" s="7"/>
      <c r="AA565" s="7"/>
    </row>
    <row r="566" spans="1:27" s="1" customFormat="1" ht="15" hidden="1" customHeight="1" x14ac:dyDescent="0.25">
      <c r="A566" s="7"/>
      <c r="B566"/>
      <c r="C566"/>
      <c r="D566" s="4"/>
      <c r="E566" s="41"/>
      <c r="F566" s="4"/>
      <c r="G566" s="4"/>
      <c r="H566"/>
      <c r="I566"/>
      <c r="J566"/>
      <c r="K566"/>
      <c r="L566"/>
      <c r="M566"/>
      <c r="N566" s="4"/>
      <c r="O566" s="4"/>
      <c r="P566" s="4"/>
      <c r="Q566" s="4"/>
      <c r="R566"/>
      <c r="S566"/>
      <c r="T566"/>
      <c r="U566"/>
      <c r="V566" s="7"/>
      <c r="W566" s="7"/>
      <c r="X566" s="5"/>
      <c r="Y566" s="5"/>
      <c r="Z566" s="7"/>
      <c r="AA566" s="7"/>
    </row>
    <row r="567" spans="1:27" s="1" customFormat="1" ht="15" hidden="1" customHeight="1" x14ac:dyDescent="0.25">
      <c r="A567" s="7"/>
      <c r="B567"/>
      <c r="C567"/>
      <c r="D567" s="4"/>
      <c r="E567" s="41"/>
      <c r="F567" s="4"/>
      <c r="G567" s="4"/>
      <c r="H567"/>
      <c r="I567"/>
      <c r="J567"/>
      <c r="K567"/>
      <c r="L567"/>
      <c r="M567"/>
      <c r="N567" s="4"/>
      <c r="O567" s="4"/>
      <c r="P567" s="4"/>
      <c r="Q567" s="4"/>
      <c r="R567"/>
      <c r="S567"/>
      <c r="T567"/>
      <c r="U567"/>
      <c r="V567" s="7"/>
      <c r="W567" s="7"/>
      <c r="X567" s="5"/>
      <c r="Y567" s="5"/>
      <c r="Z567" s="7"/>
      <c r="AA567" s="7"/>
    </row>
    <row r="568" spans="1:27" s="1" customFormat="1" ht="15" hidden="1" customHeight="1" x14ac:dyDescent="0.25">
      <c r="A568" s="7"/>
      <c r="B568"/>
      <c r="C568"/>
      <c r="D568" s="4"/>
      <c r="E568" s="41"/>
      <c r="F568" s="4"/>
      <c r="G568" s="4"/>
      <c r="H568"/>
      <c r="I568"/>
      <c r="J568"/>
      <c r="K568"/>
      <c r="L568"/>
      <c r="M568"/>
      <c r="N568" s="4"/>
      <c r="O568" s="4"/>
      <c r="P568" s="4"/>
      <c r="Q568" s="4"/>
      <c r="R568"/>
      <c r="S568"/>
      <c r="T568"/>
      <c r="U568"/>
      <c r="V568" s="7"/>
      <c r="W568" s="7"/>
      <c r="X568" s="5"/>
      <c r="Y568" s="5"/>
      <c r="Z568" s="7"/>
      <c r="AA568" s="7"/>
    </row>
    <row r="569" spans="1:27" s="1" customFormat="1" ht="15" hidden="1" customHeight="1" x14ac:dyDescent="0.25">
      <c r="A569" s="7"/>
      <c r="B569"/>
      <c r="C569"/>
      <c r="D569" s="4"/>
      <c r="E569" s="41"/>
      <c r="F569" s="4"/>
      <c r="G569" s="4"/>
      <c r="H569"/>
      <c r="I569"/>
      <c r="J569"/>
      <c r="K569"/>
      <c r="L569"/>
      <c r="M569"/>
      <c r="N569" s="4"/>
      <c r="O569" s="4"/>
      <c r="P569" s="4"/>
      <c r="Q569" s="4"/>
      <c r="R569"/>
      <c r="S569"/>
      <c r="T569"/>
      <c r="U569"/>
      <c r="V569" s="7"/>
      <c r="W569" s="7"/>
      <c r="X569" s="5"/>
      <c r="Y569" s="5"/>
      <c r="Z569" s="7"/>
      <c r="AA569" s="7"/>
    </row>
    <row r="570" spans="1:27" s="1" customFormat="1" ht="15" hidden="1" customHeight="1" x14ac:dyDescent="0.25">
      <c r="A570" s="7"/>
      <c r="B570"/>
      <c r="C570"/>
      <c r="D570" s="4"/>
      <c r="E570" s="41"/>
      <c r="F570" s="4"/>
      <c r="G570" s="4"/>
      <c r="H570"/>
      <c r="I570"/>
      <c r="J570"/>
      <c r="K570"/>
      <c r="L570"/>
      <c r="M570"/>
      <c r="N570" s="4"/>
      <c r="O570" s="4"/>
      <c r="P570" s="4"/>
      <c r="Q570" s="4"/>
      <c r="R570"/>
      <c r="S570"/>
      <c r="T570"/>
      <c r="U570"/>
      <c r="V570" s="7"/>
      <c r="W570" s="7"/>
      <c r="X570" s="5"/>
      <c r="Y570" s="5"/>
      <c r="Z570" s="7"/>
      <c r="AA570" s="7"/>
    </row>
    <row r="571" spans="1:27" s="1" customFormat="1" ht="15" hidden="1" customHeight="1" x14ac:dyDescent="0.25">
      <c r="A571" s="7"/>
      <c r="B571"/>
      <c r="C571"/>
      <c r="D571" s="4"/>
      <c r="E571" s="41"/>
      <c r="F571" s="4"/>
      <c r="G571" s="4"/>
      <c r="H571"/>
      <c r="I571"/>
      <c r="J571"/>
      <c r="K571"/>
      <c r="L571"/>
      <c r="M571"/>
      <c r="N571" s="4"/>
      <c r="O571" s="4"/>
      <c r="P571" s="4"/>
      <c r="Q571" s="4"/>
      <c r="R571"/>
      <c r="S571"/>
      <c r="T571"/>
      <c r="U571"/>
      <c r="V571" s="7"/>
      <c r="W571" s="7"/>
      <c r="X571" s="5"/>
      <c r="Y571" s="5"/>
      <c r="Z571" s="7"/>
      <c r="AA571" s="7"/>
    </row>
    <row r="572" spans="1:27" s="1" customFormat="1" ht="15" hidden="1" customHeight="1" x14ac:dyDescent="0.25">
      <c r="A572" s="7"/>
      <c r="B572"/>
      <c r="C572"/>
      <c r="D572" s="4"/>
      <c r="E572" s="41"/>
      <c r="F572" s="4"/>
      <c r="G572" s="4"/>
      <c r="H572"/>
      <c r="I572"/>
      <c r="J572"/>
      <c r="K572"/>
      <c r="L572"/>
      <c r="M572"/>
      <c r="N572" s="4"/>
      <c r="O572" s="4"/>
      <c r="P572" s="4"/>
      <c r="Q572" s="4"/>
      <c r="R572"/>
      <c r="S572"/>
      <c r="T572"/>
      <c r="U572"/>
      <c r="V572" s="7"/>
      <c r="W572" s="7"/>
      <c r="X572" s="5"/>
      <c r="Y572" s="5"/>
      <c r="Z572" s="7"/>
      <c r="AA572" s="7"/>
    </row>
    <row r="573" spans="1:27" s="1" customFormat="1" ht="15" hidden="1" customHeight="1" x14ac:dyDescent="0.25">
      <c r="A573" s="7"/>
      <c r="B573"/>
      <c r="C573"/>
      <c r="D573" s="4"/>
      <c r="E573" s="41"/>
      <c r="F573" s="4"/>
      <c r="G573" s="4"/>
      <c r="H573"/>
      <c r="I573"/>
      <c r="J573"/>
      <c r="K573"/>
      <c r="L573"/>
      <c r="M573"/>
      <c r="N573" s="4"/>
      <c r="O573" s="4"/>
      <c r="P573" s="4"/>
      <c r="Q573" s="4"/>
      <c r="R573"/>
      <c r="S573"/>
      <c r="T573"/>
      <c r="U573"/>
      <c r="V573" s="7"/>
      <c r="W573" s="7"/>
      <c r="X573" s="5"/>
      <c r="Y573" s="5"/>
      <c r="Z573" s="7"/>
      <c r="AA573" s="7"/>
    </row>
    <row r="574" spans="1:27" s="1" customFormat="1" ht="15" hidden="1" customHeight="1" x14ac:dyDescent="0.25">
      <c r="A574" s="7"/>
      <c r="B574"/>
      <c r="C574"/>
      <c r="D574" s="4"/>
      <c r="E574" s="41"/>
      <c r="F574" s="4"/>
      <c r="G574" s="4"/>
      <c r="H574"/>
      <c r="I574"/>
      <c r="J574"/>
      <c r="K574"/>
      <c r="L574"/>
      <c r="M574"/>
      <c r="N574" s="4"/>
      <c r="O574" s="4"/>
      <c r="P574" s="4"/>
      <c r="Q574" s="4"/>
      <c r="R574"/>
      <c r="S574"/>
      <c r="T574"/>
      <c r="U574"/>
      <c r="V574" s="7"/>
      <c r="W574" s="7"/>
      <c r="X574" s="5"/>
      <c r="Y574" s="5"/>
      <c r="Z574" s="7"/>
      <c r="AA574" s="7"/>
    </row>
    <row r="575" spans="1:27" s="1" customFormat="1" ht="15" hidden="1" customHeight="1" x14ac:dyDescent="0.25">
      <c r="A575" s="7"/>
      <c r="B575"/>
      <c r="C575"/>
      <c r="D575" s="4"/>
      <c r="E575" s="41"/>
      <c r="F575" s="4"/>
      <c r="G575" s="4"/>
      <c r="H575"/>
      <c r="I575"/>
      <c r="J575"/>
      <c r="K575"/>
      <c r="L575"/>
      <c r="M575"/>
      <c r="N575" s="4"/>
      <c r="O575" s="4"/>
      <c r="P575" s="4"/>
      <c r="Q575" s="4"/>
      <c r="R575"/>
      <c r="S575"/>
      <c r="T575"/>
      <c r="U575"/>
      <c r="V575" s="7"/>
      <c r="W575" s="7"/>
      <c r="X575" s="5"/>
      <c r="Y575" s="5"/>
      <c r="Z575" s="7"/>
      <c r="AA575" s="7"/>
    </row>
    <row r="576" spans="1:27" s="1" customFormat="1" ht="15" hidden="1" customHeight="1" x14ac:dyDescent="0.25">
      <c r="A576" s="7"/>
      <c r="B576"/>
      <c r="C576"/>
      <c r="D576" s="4"/>
      <c r="E576" s="41"/>
      <c r="F576" s="4"/>
      <c r="G576" s="4"/>
      <c r="H576"/>
      <c r="I576"/>
      <c r="J576"/>
      <c r="K576"/>
      <c r="L576"/>
      <c r="M576"/>
      <c r="N576" s="4"/>
      <c r="O576" s="4"/>
      <c r="P576" s="4"/>
      <c r="Q576" s="4"/>
      <c r="R576"/>
      <c r="S576"/>
      <c r="T576"/>
      <c r="U576"/>
      <c r="V576" s="7"/>
      <c r="W576" s="7"/>
      <c r="X576" s="5"/>
      <c r="Y576" s="5"/>
      <c r="Z576" s="7"/>
      <c r="AA576" s="7"/>
    </row>
    <row r="577" spans="1:27" s="1" customFormat="1" ht="15" hidden="1" customHeight="1" x14ac:dyDescent="0.25">
      <c r="A577" s="7"/>
      <c r="B577"/>
      <c r="C577"/>
      <c r="D577" s="4"/>
      <c r="E577" s="41"/>
      <c r="F577" s="4"/>
      <c r="G577" s="4"/>
      <c r="H577"/>
      <c r="I577"/>
      <c r="J577"/>
      <c r="K577"/>
      <c r="L577"/>
      <c r="M577"/>
      <c r="N577" s="4"/>
      <c r="O577" s="4"/>
      <c r="P577" s="4"/>
      <c r="Q577" s="4"/>
      <c r="R577"/>
      <c r="S577"/>
      <c r="T577"/>
      <c r="U577"/>
      <c r="V577" s="7"/>
      <c r="W577" s="7"/>
      <c r="X577" s="5"/>
      <c r="Y577" s="5"/>
      <c r="Z577" s="7"/>
      <c r="AA577" s="7"/>
    </row>
    <row r="578" spans="1:27" s="1" customFormat="1" ht="15" hidden="1" customHeight="1" x14ac:dyDescent="0.25">
      <c r="A578" s="7"/>
      <c r="B578"/>
      <c r="C578"/>
      <c r="D578" s="4"/>
      <c r="E578" s="41"/>
      <c r="F578" s="4"/>
      <c r="G578" s="4"/>
      <c r="H578"/>
      <c r="I578"/>
      <c r="J578"/>
      <c r="K578"/>
      <c r="L578"/>
      <c r="M578"/>
      <c r="N578" s="4"/>
      <c r="O578" s="4"/>
      <c r="P578" s="4"/>
      <c r="Q578" s="4"/>
      <c r="R578"/>
      <c r="S578"/>
      <c r="T578"/>
      <c r="U578"/>
      <c r="V578" s="7"/>
      <c r="W578" s="7"/>
      <c r="X578" s="5"/>
      <c r="Y578" s="5"/>
      <c r="Z578" s="7"/>
      <c r="AA578" s="7"/>
    </row>
    <row r="579" spans="1:27" s="1" customFormat="1" ht="15" hidden="1" customHeight="1" x14ac:dyDescent="0.25">
      <c r="A579" s="7"/>
      <c r="B579"/>
      <c r="C579"/>
      <c r="D579" s="4"/>
      <c r="E579" s="41"/>
      <c r="F579" s="4"/>
      <c r="G579" s="4"/>
      <c r="H579"/>
      <c r="I579"/>
      <c r="J579"/>
      <c r="K579"/>
      <c r="L579"/>
      <c r="M579"/>
      <c r="N579" s="4"/>
      <c r="O579" s="4"/>
      <c r="P579" s="4"/>
      <c r="Q579" s="4"/>
      <c r="R579"/>
      <c r="S579"/>
      <c r="T579"/>
      <c r="U579"/>
      <c r="V579" s="7"/>
      <c r="W579" s="7"/>
      <c r="X579" s="5"/>
      <c r="Y579" s="5"/>
      <c r="Z579" s="7"/>
      <c r="AA579" s="7"/>
    </row>
    <row r="580" spans="1:27" s="1" customFormat="1" ht="15" hidden="1" customHeight="1" x14ac:dyDescent="0.25">
      <c r="A580" s="7"/>
      <c r="B580"/>
      <c r="C580"/>
      <c r="D580" s="4"/>
      <c r="E580" s="41"/>
      <c r="F580" s="4"/>
      <c r="G580" s="4"/>
      <c r="H580"/>
      <c r="I580"/>
      <c r="J580"/>
      <c r="K580"/>
      <c r="L580"/>
      <c r="M580"/>
      <c r="N580" s="4"/>
      <c r="O580" s="4"/>
      <c r="P580" s="4"/>
      <c r="Q580" s="4"/>
      <c r="R580"/>
      <c r="S580"/>
      <c r="T580"/>
      <c r="U580"/>
      <c r="V580" s="7"/>
      <c r="W580" s="7"/>
      <c r="X580" s="5"/>
      <c r="Y580" s="5"/>
      <c r="Z580" s="7"/>
      <c r="AA580" s="7"/>
    </row>
    <row r="581" spans="1:27" s="1" customFormat="1" ht="15" hidden="1" customHeight="1" x14ac:dyDescent="0.25">
      <c r="A581" s="7"/>
      <c r="B581"/>
      <c r="C581"/>
      <c r="D581" s="4"/>
      <c r="E581" s="41"/>
      <c r="F581" s="4"/>
      <c r="G581" s="4"/>
      <c r="H581"/>
      <c r="I581"/>
      <c r="J581"/>
      <c r="K581"/>
      <c r="L581"/>
      <c r="M581"/>
      <c r="N581" s="4"/>
      <c r="O581" s="4"/>
      <c r="P581" s="4"/>
      <c r="Q581" s="4"/>
      <c r="R581"/>
      <c r="S581"/>
      <c r="T581"/>
      <c r="U581"/>
      <c r="V581" s="7"/>
      <c r="W581" s="7"/>
      <c r="X581" s="5"/>
      <c r="Y581" s="5"/>
      <c r="Z581" s="7"/>
      <c r="AA581" s="7"/>
    </row>
    <row r="582" spans="1:27" s="1" customFormat="1" ht="15" hidden="1" customHeight="1" x14ac:dyDescent="0.25">
      <c r="A582" s="7"/>
      <c r="B582"/>
      <c r="C582"/>
      <c r="D582" s="4"/>
      <c r="E582" s="41"/>
      <c r="F582" s="4"/>
      <c r="G582" s="4"/>
      <c r="H582"/>
      <c r="I582"/>
      <c r="J582"/>
      <c r="K582"/>
      <c r="L582"/>
      <c r="M582"/>
      <c r="N582" s="4"/>
      <c r="O582" s="4"/>
      <c r="P582" s="4"/>
      <c r="Q582" s="4"/>
      <c r="R582"/>
      <c r="S582"/>
      <c r="T582"/>
      <c r="U582"/>
      <c r="V582" s="7"/>
      <c r="W582" s="7"/>
      <c r="X582" s="5"/>
      <c r="Y582" s="5"/>
      <c r="Z582" s="7"/>
      <c r="AA582" s="7"/>
    </row>
    <row r="583" spans="1:27" s="1" customFormat="1" ht="15" hidden="1" customHeight="1" x14ac:dyDescent="0.25">
      <c r="A583" s="7"/>
      <c r="B583"/>
      <c r="C583"/>
      <c r="D583" s="4"/>
      <c r="E583" s="41"/>
      <c r="F583" s="4"/>
      <c r="G583" s="4"/>
      <c r="H583"/>
      <c r="I583"/>
      <c r="J583"/>
      <c r="K583"/>
      <c r="L583"/>
      <c r="M583"/>
      <c r="N583" s="4"/>
      <c r="O583" s="4"/>
      <c r="P583" s="4"/>
      <c r="Q583" s="4"/>
      <c r="R583"/>
      <c r="S583"/>
      <c r="T583"/>
      <c r="U583"/>
      <c r="V583" s="7"/>
      <c r="W583" s="7"/>
      <c r="X583" s="5"/>
      <c r="Y583" s="5"/>
      <c r="Z583" s="7"/>
      <c r="AA583" s="7"/>
    </row>
    <row r="584" spans="1:27" s="1" customFormat="1" ht="15" hidden="1" customHeight="1" x14ac:dyDescent="0.25">
      <c r="A584" s="7"/>
      <c r="B584"/>
      <c r="C584"/>
      <c r="D584" s="4"/>
      <c r="E584" s="41"/>
      <c r="F584" s="4"/>
      <c r="G584" s="4"/>
      <c r="H584"/>
      <c r="I584"/>
      <c r="J584"/>
      <c r="K584"/>
      <c r="L584"/>
      <c r="M584"/>
      <c r="N584" s="4"/>
      <c r="O584" s="4"/>
      <c r="P584" s="4"/>
      <c r="Q584" s="4"/>
      <c r="R584"/>
      <c r="S584"/>
      <c r="T584"/>
      <c r="U584"/>
      <c r="V584" s="7"/>
      <c r="W584" s="7"/>
      <c r="X584" s="5"/>
      <c r="Y584" s="5"/>
      <c r="Z584" s="7"/>
      <c r="AA584" s="7"/>
    </row>
    <row r="585" spans="1:27" s="1" customFormat="1" ht="15" hidden="1" customHeight="1" x14ac:dyDescent="0.25">
      <c r="A585" s="7"/>
      <c r="B585"/>
      <c r="C585"/>
      <c r="D585" s="4"/>
      <c r="E585" s="41"/>
      <c r="F585" s="4"/>
      <c r="G585" s="4"/>
      <c r="H585"/>
      <c r="I585"/>
      <c r="J585"/>
      <c r="K585"/>
      <c r="L585"/>
      <c r="M585"/>
      <c r="N585" s="4"/>
      <c r="O585" s="4"/>
      <c r="P585" s="4"/>
      <c r="Q585" s="4"/>
      <c r="R585"/>
      <c r="S585"/>
      <c r="T585"/>
      <c r="U585"/>
      <c r="V585" s="7"/>
      <c r="W585" s="7"/>
      <c r="X585" s="5"/>
      <c r="Y585" s="5"/>
      <c r="Z585" s="7"/>
      <c r="AA585" s="7"/>
    </row>
    <row r="586" spans="1:27" s="1" customFormat="1" ht="15" hidden="1" customHeight="1" x14ac:dyDescent="0.25">
      <c r="A586" s="7"/>
      <c r="B586"/>
      <c r="C586"/>
      <c r="D586" s="4"/>
      <c r="E586" s="41"/>
      <c r="F586" s="4"/>
      <c r="G586" s="4"/>
      <c r="H586"/>
      <c r="I586"/>
      <c r="J586"/>
      <c r="K586"/>
      <c r="L586"/>
      <c r="M586"/>
      <c r="N586" s="4"/>
      <c r="O586" s="4"/>
      <c r="P586" s="4"/>
      <c r="Q586" s="4"/>
      <c r="R586"/>
      <c r="S586"/>
      <c r="T586"/>
      <c r="U586"/>
      <c r="V586" s="7"/>
      <c r="W586" s="7"/>
      <c r="X586" s="5"/>
      <c r="Y586" s="5"/>
      <c r="Z586" s="7"/>
      <c r="AA586" s="7"/>
    </row>
    <row r="587" spans="1:27" s="1" customFormat="1" ht="15" hidden="1" customHeight="1" x14ac:dyDescent="0.25">
      <c r="A587" s="7"/>
      <c r="B587"/>
      <c r="C587"/>
      <c r="D587" s="4"/>
      <c r="E587" s="41"/>
      <c r="F587" s="4"/>
      <c r="G587" s="4"/>
      <c r="H587"/>
      <c r="I587"/>
      <c r="J587"/>
      <c r="K587"/>
      <c r="L587"/>
      <c r="M587"/>
      <c r="N587" s="4"/>
      <c r="O587" s="4"/>
      <c r="P587" s="4"/>
      <c r="Q587" s="4"/>
      <c r="R587"/>
      <c r="S587"/>
      <c r="T587"/>
      <c r="U587"/>
      <c r="V587" s="7"/>
      <c r="W587" s="7"/>
      <c r="X587" s="5"/>
      <c r="Y587" s="5"/>
      <c r="Z587" s="7"/>
      <c r="AA587" s="7"/>
    </row>
    <row r="588" spans="1:27" s="1" customFormat="1" ht="15" hidden="1" customHeight="1" x14ac:dyDescent="0.25">
      <c r="A588" s="7"/>
      <c r="B588"/>
      <c r="C588"/>
      <c r="D588" s="4"/>
      <c r="E588" s="41"/>
      <c r="F588" s="4"/>
      <c r="G588" s="4"/>
      <c r="H588"/>
      <c r="I588"/>
      <c r="J588"/>
      <c r="K588"/>
      <c r="L588"/>
      <c r="M588"/>
      <c r="N588" s="4"/>
      <c r="O588" s="4"/>
      <c r="P588" s="4"/>
      <c r="Q588" s="4"/>
      <c r="R588"/>
      <c r="S588"/>
      <c r="T588"/>
      <c r="U588"/>
      <c r="V588" s="7"/>
      <c r="W588" s="7"/>
      <c r="X588" s="5"/>
      <c r="Y588" s="5"/>
      <c r="Z588" s="7"/>
      <c r="AA588" s="7"/>
    </row>
    <row r="589" spans="1:27" s="1" customFormat="1" ht="15" hidden="1" customHeight="1" x14ac:dyDescent="0.25">
      <c r="A589" s="7"/>
      <c r="B589"/>
      <c r="C589"/>
      <c r="D589" s="4"/>
      <c r="E589" s="41"/>
      <c r="F589" s="4"/>
      <c r="G589" s="4"/>
      <c r="H589"/>
      <c r="I589"/>
      <c r="J589"/>
      <c r="K589"/>
      <c r="L589"/>
      <c r="M589"/>
      <c r="N589" s="4"/>
      <c r="O589" s="4"/>
      <c r="P589" s="4"/>
      <c r="Q589" s="4"/>
      <c r="R589"/>
      <c r="S589"/>
      <c r="T589"/>
      <c r="U589"/>
      <c r="V589" s="7"/>
      <c r="W589" s="7"/>
      <c r="X589" s="5"/>
      <c r="Y589" s="5"/>
      <c r="Z589" s="7"/>
      <c r="AA589" s="7"/>
    </row>
    <row r="590" spans="1:27" s="1" customFormat="1" ht="15" hidden="1" customHeight="1" x14ac:dyDescent="0.25">
      <c r="A590" s="7"/>
      <c r="B590"/>
      <c r="C590"/>
      <c r="D590" s="4"/>
      <c r="E590" s="41"/>
      <c r="F590" s="4"/>
      <c r="G590" s="4"/>
      <c r="H590"/>
      <c r="I590"/>
      <c r="J590"/>
      <c r="K590"/>
      <c r="L590"/>
      <c r="M590"/>
      <c r="N590" s="4"/>
      <c r="O590" s="4"/>
      <c r="P590" s="4"/>
      <c r="Q590" s="4"/>
      <c r="R590"/>
      <c r="S590"/>
      <c r="T590"/>
      <c r="U590"/>
      <c r="V590" s="7"/>
      <c r="W590" s="7"/>
      <c r="X590" s="5"/>
      <c r="Y590" s="5"/>
      <c r="Z590" s="7"/>
      <c r="AA590" s="7"/>
    </row>
    <row r="591" spans="1:27" s="1" customFormat="1" ht="15" hidden="1" customHeight="1" x14ac:dyDescent="0.25">
      <c r="A591" s="7"/>
      <c r="B591"/>
      <c r="C591"/>
      <c r="D591" s="4"/>
      <c r="E591" s="41"/>
      <c r="F591" s="4"/>
      <c r="G591" s="4"/>
      <c r="H591"/>
      <c r="I591"/>
      <c r="J591"/>
      <c r="K591"/>
      <c r="L591"/>
      <c r="M591"/>
      <c r="N591" s="4"/>
      <c r="O591" s="4"/>
      <c r="P591" s="4"/>
      <c r="Q591" s="4"/>
      <c r="R591"/>
      <c r="S591"/>
      <c r="T591"/>
      <c r="U591"/>
      <c r="V591" s="7"/>
      <c r="W591" s="7"/>
      <c r="X591" s="5"/>
      <c r="Y591" s="5"/>
      <c r="Z591" s="7"/>
      <c r="AA591" s="7"/>
    </row>
    <row r="592" spans="1:27" s="1" customFormat="1" ht="15" hidden="1" customHeight="1" x14ac:dyDescent="0.25">
      <c r="A592" s="7"/>
      <c r="B592"/>
      <c r="C592"/>
      <c r="D592" s="4"/>
      <c r="E592" s="41"/>
      <c r="F592" s="4"/>
      <c r="G592" s="4"/>
      <c r="H592"/>
      <c r="I592"/>
      <c r="J592"/>
      <c r="K592"/>
      <c r="L592"/>
      <c r="M592"/>
      <c r="N592" s="4"/>
      <c r="O592" s="4"/>
      <c r="P592" s="4"/>
      <c r="Q592" s="4"/>
      <c r="R592"/>
      <c r="S592"/>
      <c r="T592"/>
      <c r="U592"/>
      <c r="V592" s="7"/>
      <c r="W592" s="7"/>
      <c r="X592" s="5"/>
      <c r="Y592" s="5"/>
      <c r="Z592" s="7"/>
      <c r="AA592" s="7"/>
    </row>
    <row r="593" spans="1:27" s="1" customFormat="1" ht="15" hidden="1" customHeight="1" x14ac:dyDescent="0.25">
      <c r="A593" s="7"/>
      <c r="B593"/>
      <c r="C593"/>
      <c r="D593" s="4"/>
      <c r="E593" s="41"/>
      <c r="F593" s="4"/>
      <c r="G593" s="4"/>
      <c r="H593"/>
      <c r="I593"/>
      <c r="J593"/>
      <c r="K593"/>
      <c r="L593"/>
      <c r="M593"/>
      <c r="N593" s="4"/>
      <c r="O593" s="4"/>
      <c r="P593" s="4"/>
      <c r="Q593" s="4"/>
      <c r="R593"/>
      <c r="S593"/>
      <c r="T593"/>
      <c r="U593"/>
      <c r="V593" s="7"/>
      <c r="W593" s="7"/>
      <c r="X593" s="5"/>
      <c r="Y593" s="5"/>
      <c r="Z593" s="7"/>
      <c r="AA593" s="7"/>
    </row>
    <row r="594" spans="1:27" s="1" customFormat="1" ht="15" hidden="1" customHeight="1" x14ac:dyDescent="0.25">
      <c r="A594" s="7"/>
      <c r="B594"/>
      <c r="C594"/>
      <c r="D594" s="4"/>
      <c r="E594" s="41"/>
      <c r="F594" s="4"/>
      <c r="G594" s="4"/>
      <c r="H594"/>
      <c r="I594"/>
      <c r="J594"/>
      <c r="K594"/>
      <c r="L594"/>
      <c r="M594"/>
      <c r="N594" s="4"/>
      <c r="O594" s="4"/>
      <c r="P594" s="4"/>
      <c r="Q594" s="4"/>
      <c r="R594"/>
      <c r="S594"/>
      <c r="T594"/>
      <c r="U594"/>
      <c r="V594" s="7"/>
      <c r="W594" s="7"/>
      <c r="X594" s="5"/>
      <c r="Y594" s="5"/>
      <c r="Z594" s="7"/>
      <c r="AA594" s="7"/>
    </row>
    <row r="595" spans="1:27" s="1" customFormat="1" ht="15" hidden="1" customHeight="1" x14ac:dyDescent="0.25">
      <c r="A595" s="7"/>
      <c r="B595"/>
      <c r="C595"/>
      <c r="D595" s="4"/>
      <c r="E595" s="41"/>
      <c r="F595" s="4"/>
      <c r="G595" s="4"/>
      <c r="H595"/>
      <c r="I595"/>
      <c r="J595"/>
      <c r="K595"/>
      <c r="L595"/>
      <c r="M595"/>
      <c r="N595" s="4"/>
      <c r="O595" s="4"/>
      <c r="P595" s="4"/>
      <c r="Q595" s="4"/>
      <c r="R595"/>
      <c r="S595"/>
      <c r="T595"/>
      <c r="U595"/>
      <c r="V595" s="7"/>
      <c r="W595" s="7"/>
      <c r="X595" s="5"/>
      <c r="Y595" s="5"/>
      <c r="Z595" s="7"/>
      <c r="AA595" s="7"/>
    </row>
    <row r="596" spans="1:27" s="1" customFormat="1" ht="15" hidden="1" customHeight="1" x14ac:dyDescent="0.25">
      <c r="A596" s="7"/>
      <c r="B596"/>
      <c r="C596"/>
      <c r="D596" s="4"/>
      <c r="E596" s="41"/>
      <c r="F596" s="4"/>
      <c r="G596" s="4"/>
      <c r="H596"/>
      <c r="I596"/>
      <c r="J596"/>
      <c r="K596"/>
      <c r="L596"/>
      <c r="M596"/>
      <c r="N596" s="4"/>
      <c r="O596" s="4"/>
      <c r="P596" s="4"/>
      <c r="Q596" s="4"/>
      <c r="R596"/>
      <c r="S596"/>
      <c r="T596"/>
      <c r="U596"/>
      <c r="V596" s="7"/>
      <c r="W596" s="7"/>
      <c r="X596" s="5"/>
      <c r="Y596" s="5"/>
      <c r="Z596" s="7"/>
      <c r="AA596" s="7"/>
    </row>
    <row r="597" spans="1:27" s="1" customFormat="1" ht="15" hidden="1" customHeight="1" x14ac:dyDescent="0.25">
      <c r="A597" s="7"/>
      <c r="B597"/>
      <c r="C597"/>
      <c r="D597" s="4"/>
      <c r="E597" s="41"/>
      <c r="F597" s="4"/>
      <c r="G597" s="4"/>
      <c r="H597"/>
      <c r="I597"/>
      <c r="J597"/>
      <c r="K597"/>
      <c r="L597"/>
      <c r="M597"/>
      <c r="N597" s="4"/>
      <c r="O597" s="4"/>
      <c r="P597" s="4"/>
      <c r="Q597" s="4"/>
      <c r="R597"/>
      <c r="S597"/>
      <c r="T597"/>
      <c r="U597"/>
      <c r="V597" s="7"/>
      <c r="W597" s="7"/>
      <c r="X597" s="5"/>
      <c r="Y597" s="5"/>
      <c r="Z597" s="7"/>
      <c r="AA597" s="7"/>
    </row>
    <row r="598" spans="1:27" s="1" customFormat="1" ht="15" hidden="1" customHeight="1" x14ac:dyDescent="0.25">
      <c r="A598" s="7"/>
      <c r="B598"/>
      <c r="C598"/>
      <c r="D598" s="4"/>
      <c r="E598" s="41"/>
      <c r="F598" s="4"/>
      <c r="G598" s="4"/>
      <c r="H598"/>
      <c r="I598"/>
      <c r="J598"/>
      <c r="K598"/>
      <c r="L598"/>
      <c r="M598"/>
      <c r="N598" s="4"/>
      <c r="O598" s="4"/>
      <c r="P598" s="4"/>
      <c r="Q598" s="4"/>
      <c r="R598"/>
      <c r="S598"/>
      <c r="T598"/>
      <c r="U598"/>
      <c r="V598" s="7"/>
      <c r="W598" s="7"/>
      <c r="X598" s="5"/>
      <c r="Y598" s="5"/>
      <c r="Z598" s="7"/>
      <c r="AA598" s="7"/>
    </row>
    <row r="599" spans="1:27" s="1" customFormat="1" ht="15" hidden="1" customHeight="1" x14ac:dyDescent="0.25">
      <c r="A599" s="7"/>
      <c r="B599"/>
      <c r="C599"/>
      <c r="D599" s="4"/>
      <c r="E599" s="41"/>
      <c r="F599" s="4"/>
      <c r="G599" s="4"/>
      <c r="H599"/>
      <c r="I599"/>
      <c r="J599"/>
      <c r="K599"/>
      <c r="L599"/>
      <c r="M599"/>
      <c r="N599" s="4"/>
      <c r="O599" s="4"/>
      <c r="P599" s="4"/>
      <c r="Q599" s="4"/>
      <c r="R599"/>
      <c r="S599"/>
      <c r="T599"/>
      <c r="U599"/>
      <c r="V599" s="7"/>
      <c r="W599" s="7"/>
      <c r="X599" s="5"/>
      <c r="Y599" s="5"/>
      <c r="Z599" s="7"/>
      <c r="AA599" s="7"/>
    </row>
    <row r="600" spans="1:27" s="1" customFormat="1" ht="15" hidden="1" customHeight="1" x14ac:dyDescent="0.25">
      <c r="A600" s="7"/>
      <c r="B600"/>
      <c r="C600"/>
      <c r="D600" s="4"/>
      <c r="E600" s="41"/>
      <c r="F600" s="4"/>
      <c r="G600" s="4"/>
      <c r="H600"/>
      <c r="I600"/>
      <c r="J600"/>
      <c r="K600"/>
      <c r="L600"/>
      <c r="M600"/>
      <c r="N600" s="4"/>
      <c r="O600" s="4"/>
      <c r="P600" s="4"/>
      <c r="Q600" s="4"/>
      <c r="R600"/>
      <c r="S600"/>
      <c r="T600"/>
      <c r="U600"/>
      <c r="V600" s="7"/>
      <c r="W600" s="7"/>
      <c r="X600" s="5"/>
      <c r="Y600" s="5"/>
      <c r="Z600" s="7"/>
      <c r="AA600" s="7"/>
    </row>
    <row r="601" spans="1:27" s="1" customFormat="1" ht="15" hidden="1" customHeight="1" x14ac:dyDescent="0.25">
      <c r="A601" s="7"/>
      <c r="B601"/>
      <c r="C601"/>
      <c r="D601" s="4"/>
      <c r="E601" s="41"/>
      <c r="F601" s="4"/>
      <c r="G601" s="4"/>
      <c r="H601"/>
      <c r="I601"/>
      <c r="J601"/>
      <c r="K601"/>
      <c r="L601"/>
      <c r="M601"/>
      <c r="N601" s="4"/>
      <c r="O601" s="4"/>
      <c r="P601" s="4"/>
      <c r="Q601" s="4"/>
      <c r="R601"/>
      <c r="S601"/>
      <c r="T601"/>
      <c r="U601"/>
      <c r="V601" s="7"/>
      <c r="W601" s="7"/>
      <c r="X601" s="5"/>
      <c r="Y601" s="5"/>
      <c r="Z601" s="7"/>
      <c r="AA601" s="7"/>
    </row>
    <row r="602" spans="1:27" s="1" customFormat="1" ht="15" hidden="1" customHeight="1" x14ac:dyDescent="0.25">
      <c r="A602" s="7"/>
      <c r="B602"/>
      <c r="C602"/>
      <c r="D602" s="4"/>
      <c r="E602" s="41"/>
      <c r="F602" s="4"/>
      <c r="G602" s="4"/>
      <c r="H602"/>
      <c r="I602"/>
      <c r="J602"/>
      <c r="K602"/>
      <c r="L602"/>
      <c r="M602"/>
      <c r="N602" s="4"/>
      <c r="O602" s="4"/>
      <c r="P602" s="4"/>
      <c r="Q602" s="4"/>
      <c r="R602"/>
      <c r="S602"/>
      <c r="T602"/>
      <c r="U602"/>
      <c r="V602" s="7"/>
      <c r="W602" s="7"/>
      <c r="X602" s="5"/>
      <c r="Y602" s="5"/>
      <c r="Z602" s="7"/>
      <c r="AA602" s="7"/>
    </row>
    <row r="603" spans="1:27" s="1" customFormat="1" ht="15" hidden="1" customHeight="1" x14ac:dyDescent="0.25">
      <c r="A603" s="7"/>
      <c r="B603"/>
      <c r="C603"/>
      <c r="D603" s="4"/>
      <c r="E603" s="41"/>
      <c r="F603" s="4"/>
      <c r="G603" s="4"/>
      <c r="H603"/>
      <c r="I603"/>
      <c r="J603"/>
      <c r="K603"/>
      <c r="L603"/>
      <c r="M603"/>
      <c r="N603" s="4"/>
      <c r="O603" s="4"/>
      <c r="P603" s="4"/>
      <c r="Q603" s="4"/>
      <c r="R603"/>
      <c r="S603"/>
      <c r="T603"/>
      <c r="U603"/>
      <c r="V603" s="7"/>
      <c r="W603" s="7"/>
      <c r="X603" s="5"/>
      <c r="Y603" s="5"/>
      <c r="Z603" s="7"/>
      <c r="AA603" s="7"/>
    </row>
    <row r="604" spans="1:27" s="1" customFormat="1" ht="15" hidden="1" customHeight="1" x14ac:dyDescent="0.25">
      <c r="A604" s="7"/>
      <c r="B604"/>
      <c r="C604"/>
      <c r="D604" s="4"/>
      <c r="E604" s="41"/>
      <c r="F604" s="4"/>
      <c r="G604" s="4"/>
      <c r="H604"/>
      <c r="I604"/>
      <c r="J604"/>
      <c r="K604"/>
      <c r="L604"/>
      <c r="M604"/>
      <c r="N604" s="4"/>
      <c r="O604" s="4"/>
      <c r="P604" s="4"/>
      <c r="Q604" s="4"/>
      <c r="R604"/>
      <c r="S604"/>
      <c r="T604"/>
      <c r="U604"/>
      <c r="V604" s="7"/>
      <c r="W604" s="7"/>
      <c r="X604" s="5"/>
      <c r="Y604" s="5"/>
      <c r="Z604" s="7"/>
      <c r="AA604" s="7"/>
    </row>
    <row r="605" spans="1:27" s="1" customFormat="1" ht="15" hidden="1" customHeight="1" x14ac:dyDescent="0.25">
      <c r="A605" s="7"/>
      <c r="B605"/>
      <c r="C605"/>
      <c r="D605" s="4"/>
      <c r="E605" s="41"/>
      <c r="F605" s="4"/>
      <c r="G605" s="4"/>
      <c r="H605"/>
      <c r="I605"/>
      <c r="J605"/>
      <c r="K605"/>
      <c r="L605"/>
      <c r="M605"/>
      <c r="N605" s="4"/>
      <c r="O605" s="4"/>
      <c r="P605" s="4"/>
      <c r="Q605" s="4"/>
      <c r="R605"/>
      <c r="S605"/>
      <c r="T605"/>
      <c r="U605"/>
      <c r="V605" s="7"/>
      <c r="W605" s="7"/>
      <c r="X605" s="5"/>
      <c r="Y605" s="5"/>
      <c r="Z605" s="7"/>
      <c r="AA605" s="7"/>
    </row>
    <row r="606" spans="1:27" s="1" customFormat="1" ht="15" hidden="1" customHeight="1" x14ac:dyDescent="0.25">
      <c r="A606" s="7"/>
      <c r="B606"/>
      <c r="C606"/>
      <c r="D606" s="4"/>
      <c r="E606" s="41"/>
      <c r="F606" s="4"/>
      <c r="G606" s="4"/>
      <c r="H606"/>
      <c r="I606"/>
      <c r="J606"/>
      <c r="K606"/>
      <c r="L606"/>
      <c r="M606"/>
      <c r="N606" s="4"/>
      <c r="O606" s="4"/>
      <c r="P606" s="4"/>
      <c r="Q606" s="4"/>
      <c r="R606"/>
      <c r="S606"/>
      <c r="T606"/>
      <c r="U606"/>
      <c r="V606" s="7"/>
      <c r="W606" s="7"/>
      <c r="X606" s="5"/>
      <c r="Y606" s="5"/>
      <c r="Z606" s="7"/>
      <c r="AA606" s="7"/>
    </row>
    <row r="607" spans="1:27" s="1" customFormat="1" ht="15" hidden="1" customHeight="1" x14ac:dyDescent="0.25">
      <c r="A607" s="7"/>
      <c r="B607"/>
      <c r="C607"/>
      <c r="D607" s="4"/>
      <c r="E607" s="41"/>
      <c r="F607" s="4"/>
      <c r="G607" s="4"/>
      <c r="H607"/>
      <c r="I607"/>
      <c r="J607"/>
      <c r="K607"/>
      <c r="L607"/>
      <c r="M607"/>
      <c r="N607" s="4"/>
      <c r="O607" s="4"/>
      <c r="P607" s="4"/>
      <c r="Q607" s="4"/>
      <c r="R607"/>
      <c r="S607"/>
      <c r="T607"/>
      <c r="U607"/>
      <c r="V607" s="7"/>
      <c r="W607" s="7"/>
      <c r="X607" s="5"/>
      <c r="Y607" s="5"/>
      <c r="Z607" s="7"/>
      <c r="AA607" s="7"/>
    </row>
    <row r="608" spans="1:27" s="1" customFormat="1" ht="15" hidden="1" customHeight="1" x14ac:dyDescent="0.25">
      <c r="A608" s="7"/>
      <c r="B608"/>
      <c r="C608"/>
      <c r="D608" s="4"/>
      <c r="E608" s="41"/>
      <c r="F608" s="4"/>
      <c r="G608" s="4"/>
      <c r="H608"/>
      <c r="I608"/>
      <c r="J608"/>
      <c r="K608"/>
      <c r="L608"/>
      <c r="M608"/>
      <c r="N608" s="4"/>
      <c r="O608" s="4"/>
      <c r="P608" s="4"/>
      <c r="Q608" s="4"/>
      <c r="R608"/>
      <c r="S608"/>
      <c r="T608"/>
      <c r="U608"/>
      <c r="V608" s="7"/>
      <c r="W608" s="7"/>
      <c r="X608" s="5"/>
      <c r="Y608" s="5"/>
      <c r="Z608" s="7"/>
      <c r="AA608" s="7"/>
    </row>
    <row r="609" spans="1:27" s="1" customFormat="1" ht="15" hidden="1" customHeight="1" x14ac:dyDescent="0.25">
      <c r="A609" s="7"/>
      <c r="B609"/>
      <c r="C609"/>
      <c r="D609" s="4"/>
      <c r="E609" s="41"/>
      <c r="F609" s="4"/>
      <c r="G609" s="4"/>
      <c r="H609"/>
      <c r="I609"/>
      <c r="J609"/>
      <c r="K609"/>
      <c r="L609"/>
      <c r="M609"/>
      <c r="N609" s="4"/>
      <c r="O609" s="4"/>
      <c r="P609" s="4"/>
      <c r="Q609" s="4"/>
      <c r="R609"/>
      <c r="S609"/>
      <c r="T609"/>
      <c r="U609"/>
      <c r="V609" s="7"/>
      <c r="W609" s="7"/>
      <c r="X609" s="5"/>
      <c r="Y609" s="5"/>
      <c r="Z609" s="7"/>
      <c r="AA609" s="7"/>
    </row>
    <row r="610" spans="1:27" s="1" customFormat="1" ht="15" hidden="1" customHeight="1" x14ac:dyDescent="0.25">
      <c r="A610" s="7"/>
      <c r="B610"/>
      <c r="C610"/>
      <c r="D610" s="4"/>
      <c r="E610" s="41"/>
      <c r="F610" s="4"/>
      <c r="G610" s="4"/>
      <c r="H610"/>
      <c r="I610"/>
      <c r="J610"/>
      <c r="K610"/>
      <c r="L610"/>
      <c r="M610"/>
      <c r="N610" s="4"/>
      <c r="O610" s="4"/>
      <c r="P610" s="4"/>
      <c r="Q610" s="4"/>
      <c r="R610"/>
      <c r="S610"/>
      <c r="T610"/>
      <c r="U610"/>
      <c r="V610" s="7"/>
      <c r="W610" s="7"/>
      <c r="X610" s="5"/>
      <c r="Y610" s="5"/>
      <c r="Z610" s="7"/>
      <c r="AA610" s="7"/>
    </row>
    <row r="611" spans="1:27" s="1" customFormat="1" ht="15" hidden="1" customHeight="1" x14ac:dyDescent="0.25">
      <c r="A611" s="7"/>
      <c r="B611"/>
      <c r="C611"/>
      <c r="D611" s="4"/>
      <c r="E611" s="41"/>
      <c r="F611" s="4"/>
      <c r="G611" s="4"/>
      <c r="H611"/>
      <c r="I611"/>
      <c r="J611"/>
      <c r="K611"/>
      <c r="L611"/>
      <c r="M611"/>
      <c r="N611" s="4"/>
      <c r="O611" s="4"/>
      <c r="P611" s="4"/>
      <c r="Q611" s="4"/>
      <c r="R611"/>
      <c r="S611"/>
      <c r="T611"/>
      <c r="U611"/>
      <c r="V611" s="7"/>
      <c r="W611" s="7"/>
      <c r="X611" s="5"/>
      <c r="Y611" s="5"/>
      <c r="Z611" s="7"/>
      <c r="AA611" s="7"/>
    </row>
    <row r="612" spans="1:27" s="1" customFormat="1" ht="15" hidden="1" customHeight="1" x14ac:dyDescent="0.25">
      <c r="A612" s="7"/>
      <c r="B612"/>
      <c r="C612"/>
      <c r="D612" s="4"/>
      <c r="E612" s="41"/>
      <c r="F612" s="4"/>
      <c r="G612" s="4"/>
      <c r="H612"/>
      <c r="I612"/>
      <c r="J612"/>
      <c r="K612"/>
      <c r="L612"/>
      <c r="M612"/>
      <c r="N612" s="4"/>
      <c r="O612" s="4"/>
      <c r="P612" s="4"/>
      <c r="Q612" s="4"/>
      <c r="R612"/>
      <c r="S612"/>
      <c r="T612"/>
      <c r="U612"/>
      <c r="V612" s="7"/>
      <c r="W612" s="7"/>
      <c r="X612" s="5"/>
      <c r="Y612" s="5"/>
      <c r="Z612" s="7"/>
      <c r="AA612" s="7"/>
    </row>
    <row r="613" spans="1:27" s="1" customFormat="1" ht="15" hidden="1" customHeight="1" x14ac:dyDescent="0.25">
      <c r="A613" s="7"/>
      <c r="B613"/>
      <c r="C613"/>
      <c r="D613" s="4"/>
      <c r="E613" s="41"/>
      <c r="F613" s="4"/>
      <c r="G613" s="4"/>
      <c r="H613"/>
      <c r="I613"/>
      <c r="J613"/>
      <c r="K613"/>
      <c r="L613"/>
      <c r="M613"/>
      <c r="N613" s="4"/>
      <c r="O613" s="4"/>
      <c r="P613" s="4"/>
      <c r="Q613" s="4"/>
      <c r="R613"/>
      <c r="S613"/>
      <c r="T613"/>
      <c r="U613"/>
      <c r="V613" s="7"/>
      <c r="W613" s="7"/>
      <c r="X613" s="5"/>
      <c r="Y613" s="5"/>
      <c r="Z613" s="7"/>
      <c r="AA613" s="7"/>
    </row>
    <row r="614" spans="1:27" s="1" customFormat="1" ht="15" hidden="1" customHeight="1" x14ac:dyDescent="0.25">
      <c r="A614" s="7"/>
      <c r="B614"/>
      <c r="C614"/>
      <c r="D614" s="4"/>
      <c r="E614" s="41"/>
      <c r="F614" s="4"/>
      <c r="G614" s="4"/>
      <c r="H614"/>
      <c r="I614"/>
      <c r="J614"/>
      <c r="K614"/>
      <c r="L614"/>
      <c r="M614"/>
      <c r="N614" s="4"/>
      <c r="O614" s="4"/>
      <c r="P614" s="4"/>
      <c r="Q614" s="4"/>
      <c r="R614"/>
      <c r="S614"/>
      <c r="T614"/>
      <c r="U614"/>
      <c r="V614" s="7"/>
      <c r="W614" s="7"/>
      <c r="X614" s="5"/>
      <c r="Y614" s="5"/>
      <c r="Z614" s="7"/>
      <c r="AA614" s="7"/>
    </row>
    <row r="615" spans="1:27" s="1" customFormat="1" ht="15" hidden="1" customHeight="1" x14ac:dyDescent="0.25">
      <c r="A615" s="7"/>
      <c r="B615"/>
      <c r="C615"/>
      <c r="D615" s="4"/>
      <c r="E615" s="41"/>
      <c r="F615" s="4"/>
      <c r="G615" s="4"/>
      <c r="H615"/>
      <c r="I615"/>
      <c r="J615"/>
      <c r="K615"/>
      <c r="L615"/>
      <c r="M615"/>
      <c r="N615" s="4"/>
      <c r="O615" s="4"/>
      <c r="P615" s="4"/>
      <c r="Q615" s="4"/>
      <c r="R615"/>
      <c r="S615"/>
      <c r="T615"/>
      <c r="U615"/>
      <c r="V615" s="7"/>
      <c r="W615" s="7"/>
      <c r="X615" s="5"/>
      <c r="Y615" s="5"/>
      <c r="Z615" s="7"/>
      <c r="AA615" s="7"/>
    </row>
    <row r="616" spans="1:27" s="1" customFormat="1" ht="15" hidden="1" customHeight="1" x14ac:dyDescent="0.25">
      <c r="A616" s="7"/>
      <c r="B616"/>
      <c r="C616"/>
      <c r="D616" s="4"/>
      <c r="E616" s="41"/>
      <c r="F616" s="4"/>
      <c r="G616" s="4"/>
      <c r="H616"/>
      <c r="I616"/>
      <c r="J616"/>
      <c r="K616"/>
      <c r="L616"/>
      <c r="M616"/>
      <c r="N616" s="4"/>
      <c r="O616" s="4"/>
      <c r="P616" s="4"/>
      <c r="Q616" s="4"/>
      <c r="R616"/>
      <c r="S616"/>
      <c r="T616"/>
      <c r="U616"/>
      <c r="V616" s="7"/>
      <c r="W616" s="7"/>
      <c r="X616" s="5"/>
      <c r="Y616" s="5"/>
      <c r="Z616" s="7"/>
      <c r="AA616" s="7"/>
    </row>
    <row r="617" spans="1:27" s="1" customFormat="1" ht="15" hidden="1" customHeight="1" x14ac:dyDescent="0.25">
      <c r="A617" s="7"/>
      <c r="B617"/>
      <c r="C617"/>
      <c r="D617" s="4"/>
      <c r="E617" s="41"/>
      <c r="F617" s="4"/>
      <c r="G617" s="4"/>
      <c r="H617"/>
      <c r="I617"/>
      <c r="J617"/>
      <c r="K617"/>
      <c r="L617"/>
      <c r="M617"/>
      <c r="N617" s="4"/>
      <c r="O617" s="4"/>
      <c r="P617" s="4"/>
      <c r="Q617" s="4"/>
      <c r="R617"/>
      <c r="S617"/>
      <c r="T617"/>
      <c r="U617"/>
      <c r="V617" s="7"/>
      <c r="W617" s="7"/>
      <c r="X617" s="5"/>
      <c r="Y617" s="5"/>
      <c r="Z617" s="7"/>
      <c r="AA617" s="7"/>
    </row>
    <row r="618" spans="1:27" s="1" customFormat="1" ht="15" hidden="1" customHeight="1" x14ac:dyDescent="0.25">
      <c r="A618" s="7"/>
      <c r="B618"/>
      <c r="C618"/>
      <c r="D618" s="4"/>
      <c r="E618" s="41"/>
      <c r="F618" s="4"/>
      <c r="G618" s="4"/>
      <c r="H618"/>
      <c r="I618"/>
      <c r="J618"/>
      <c r="K618"/>
      <c r="L618"/>
      <c r="M618"/>
      <c r="N618" s="4"/>
      <c r="O618" s="4"/>
      <c r="P618" s="4"/>
      <c r="Q618" s="4"/>
      <c r="R618"/>
      <c r="S618"/>
      <c r="T618"/>
      <c r="U618"/>
      <c r="V618" s="7"/>
      <c r="W618" s="7"/>
      <c r="X618" s="5"/>
      <c r="Y618" s="5"/>
      <c r="Z618" s="7"/>
      <c r="AA618" s="7"/>
    </row>
    <row r="619" spans="1:27" s="1" customFormat="1" ht="15" hidden="1" customHeight="1" x14ac:dyDescent="0.25">
      <c r="A619" s="7"/>
      <c r="B619"/>
      <c r="C619"/>
      <c r="D619" s="4"/>
      <c r="E619" s="41"/>
      <c r="F619" s="4"/>
      <c r="G619" s="4"/>
      <c r="H619"/>
      <c r="I619"/>
      <c r="J619"/>
      <c r="K619"/>
      <c r="L619"/>
      <c r="M619"/>
      <c r="N619" s="4"/>
      <c r="O619" s="4"/>
      <c r="P619" s="4"/>
      <c r="Q619" s="4"/>
      <c r="R619"/>
      <c r="S619"/>
      <c r="T619"/>
      <c r="U619"/>
      <c r="V619" s="7"/>
      <c r="W619" s="7"/>
      <c r="X619" s="5"/>
      <c r="Y619" s="5"/>
      <c r="Z619" s="7"/>
      <c r="AA619" s="7"/>
    </row>
    <row r="620" spans="1:27" s="1" customFormat="1" ht="15" hidden="1" customHeight="1" x14ac:dyDescent="0.25">
      <c r="A620" s="7"/>
      <c r="B620"/>
      <c r="C620"/>
      <c r="D620" s="4"/>
      <c r="E620" s="41"/>
      <c r="F620" s="4"/>
      <c r="G620" s="4"/>
      <c r="H620"/>
      <c r="I620"/>
      <c r="J620"/>
      <c r="K620"/>
      <c r="L620"/>
      <c r="M620"/>
      <c r="N620" s="4"/>
      <c r="O620" s="4"/>
      <c r="P620" s="4"/>
      <c r="Q620" s="4"/>
      <c r="R620"/>
      <c r="S620"/>
      <c r="T620"/>
      <c r="U620"/>
      <c r="V620" s="7"/>
      <c r="W620" s="7"/>
      <c r="X620" s="5"/>
      <c r="Y620" s="5"/>
      <c r="Z620" s="7"/>
      <c r="AA620" s="7"/>
    </row>
    <row r="621" spans="1:27" s="1" customFormat="1" ht="15" hidden="1" customHeight="1" x14ac:dyDescent="0.25">
      <c r="A621" s="7"/>
      <c r="B621"/>
      <c r="C621"/>
      <c r="D621" s="4"/>
      <c r="E621" s="41"/>
      <c r="F621" s="4"/>
      <c r="G621" s="4"/>
      <c r="H621"/>
      <c r="I621"/>
      <c r="J621"/>
      <c r="K621"/>
      <c r="L621"/>
      <c r="M621"/>
      <c r="N621" s="4"/>
      <c r="O621" s="4"/>
      <c r="P621" s="4"/>
      <c r="Q621" s="4"/>
      <c r="R621"/>
      <c r="S621"/>
      <c r="T621"/>
      <c r="U621"/>
      <c r="V621" s="7"/>
      <c r="W621" s="7"/>
      <c r="X621" s="5"/>
      <c r="Y621" s="5"/>
      <c r="Z621" s="7"/>
      <c r="AA621" s="7"/>
    </row>
    <row r="622" spans="1:27" s="1" customFormat="1" ht="15" hidden="1" customHeight="1" x14ac:dyDescent="0.25">
      <c r="A622" s="7"/>
      <c r="B622"/>
      <c r="C622"/>
      <c r="D622" s="4"/>
      <c r="E622" s="41"/>
      <c r="F622" s="4"/>
      <c r="G622" s="4"/>
      <c r="H622"/>
      <c r="I622"/>
      <c r="J622"/>
      <c r="K622"/>
      <c r="L622"/>
      <c r="M622"/>
      <c r="N622" s="4"/>
      <c r="O622" s="4"/>
      <c r="P622" s="4"/>
      <c r="Q622" s="4"/>
      <c r="R622"/>
      <c r="S622"/>
      <c r="T622"/>
      <c r="U622"/>
      <c r="V622" s="7"/>
      <c r="W622" s="7"/>
      <c r="X622" s="5"/>
      <c r="Y622" s="5"/>
      <c r="Z622" s="7"/>
      <c r="AA622" s="7"/>
    </row>
    <row r="623" spans="1:27" s="1" customFormat="1" ht="15" hidden="1" customHeight="1" x14ac:dyDescent="0.25">
      <c r="A623" s="7"/>
      <c r="B623"/>
      <c r="C623"/>
      <c r="D623" s="4"/>
      <c r="E623" s="41"/>
      <c r="F623" s="4"/>
      <c r="G623" s="4"/>
      <c r="H623"/>
      <c r="I623"/>
      <c r="J623"/>
      <c r="K623"/>
      <c r="L623"/>
      <c r="M623"/>
      <c r="N623" s="4"/>
      <c r="O623" s="4"/>
      <c r="P623" s="4"/>
      <c r="Q623" s="4"/>
      <c r="R623"/>
      <c r="S623"/>
      <c r="T623"/>
      <c r="U623"/>
      <c r="V623" s="7"/>
      <c r="W623" s="7"/>
      <c r="X623" s="5"/>
      <c r="Y623" s="5"/>
      <c r="Z623" s="7"/>
      <c r="AA623" s="7"/>
    </row>
    <row r="624" spans="1:27" s="1" customFormat="1" ht="15" hidden="1" customHeight="1" x14ac:dyDescent="0.25">
      <c r="A624" s="7"/>
      <c r="B624"/>
      <c r="C624"/>
      <c r="D624" s="4"/>
      <c r="E624" s="41"/>
      <c r="F624" s="4"/>
      <c r="G624" s="4"/>
      <c r="H624"/>
      <c r="I624"/>
      <c r="J624"/>
      <c r="K624"/>
      <c r="L624"/>
      <c r="M624"/>
      <c r="N624" s="4"/>
      <c r="O624" s="4"/>
      <c r="P624" s="4"/>
      <c r="Q624" s="4"/>
      <c r="R624"/>
      <c r="S624"/>
      <c r="T624"/>
      <c r="U624"/>
      <c r="V624" s="7"/>
      <c r="W624" s="7"/>
      <c r="X624" s="5"/>
      <c r="Y624" s="5"/>
      <c r="Z624" s="7"/>
      <c r="AA624" s="7"/>
    </row>
    <row r="625" spans="1:27" s="1" customFormat="1" ht="15" hidden="1" customHeight="1" x14ac:dyDescent="0.25">
      <c r="A625" s="7"/>
      <c r="B625"/>
      <c r="C625"/>
      <c r="D625" s="4"/>
      <c r="E625" s="41"/>
      <c r="F625" s="4"/>
      <c r="G625" s="4"/>
      <c r="H625"/>
      <c r="I625"/>
      <c r="J625"/>
      <c r="K625"/>
      <c r="L625"/>
      <c r="M625"/>
      <c r="N625" s="4"/>
      <c r="O625" s="4"/>
      <c r="P625" s="4"/>
      <c r="Q625" s="4"/>
      <c r="R625"/>
      <c r="S625"/>
      <c r="T625"/>
      <c r="U625"/>
      <c r="V625" s="7"/>
      <c r="W625" s="7"/>
      <c r="X625" s="5"/>
      <c r="Y625" s="5"/>
      <c r="Z625" s="7"/>
      <c r="AA625" s="7"/>
    </row>
    <row r="626" spans="1:27" s="1" customFormat="1" ht="15" hidden="1" customHeight="1" x14ac:dyDescent="0.25">
      <c r="A626" s="7"/>
      <c r="B626"/>
      <c r="C626"/>
      <c r="D626" s="4"/>
      <c r="E626" s="41"/>
      <c r="F626" s="4"/>
      <c r="G626" s="4"/>
      <c r="H626"/>
      <c r="I626"/>
      <c r="J626"/>
      <c r="K626"/>
      <c r="L626"/>
      <c r="M626"/>
      <c r="N626" s="4"/>
      <c r="O626" s="4"/>
      <c r="P626" s="4"/>
      <c r="Q626" s="4"/>
      <c r="R626"/>
      <c r="S626"/>
      <c r="T626"/>
      <c r="U626"/>
      <c r="V626" s="7"/>
      <c r="W626" s="7"/>
      <c r="X626" s="5"/>
      <c r="Y626" s="5"/>
      <c r="Z626" s="7"/>
      <c r="AA626" s="7"/>
    </row>
    <row r="627" spans="1:27" s="1" customFormat="1" ht="15" hidden="1" customHeight="1" x14ac:dyDescent="0.25">
      <c r="A627" s="7"/>
      <c r="B627"/>
      <c r="C627"/>
      <c r="D627" s="4"/>
      <c r="E627" s="41"/>
      <c r="F627" s="4"/>
      <c r="G627" s="4"/>
      <c r="H627"/>
      <c r="I627"/>
      <c r="J627"/>
      <c r="K627"/>
      <c r="L627"/>
      <c r="M627"/>
      <c r="N627" s="4"/>
      <c r="O627" s="4"/>
      <c r="P627" s="4"/>
      <c r="Q627" s="4"/>
      <c r="R627"/>
      <c r="S627"/>
      <c r="T627"/>
      <c r="U627"/>
      <c r="V627" s="7"/>
      <c r="W627" s="7"/>
      <c r="X627" s="5"/>
      <c r="Y627" s="5"/>
      <c r="Z627" s="7"/>
      <c r="AA627" s="7"/>
    </row>
    <row r="628" spans="1:27" s="1" customFormat="1" ht="15" hidden="1" customHeight="1" x14ac:dyDescent="0.25">
      <c r="A628" s="7"/>
      <c r="B628"/>
      <c r="C628"/>
      <c r="D628" s="4"/>
      <c r="E628" s="41"/>
      <c r="F628" s="4"/>
      <c r="G628" s="4"/>
      <c r="H628"/>
      <c r="I628"/>
      <c r="J628"/>
      <c r="K628"/>
      <c r="L628"/>
      <c r="M628"/>
      <c r="N628" s="4"/>
      <c r="O628" s="4"/>
      <c r="P628" s="4"/>
      <c r="Q628" s="4"/>
      <c r="R628"/>
      <c r="S628"/>
      <c r="T628"/>
      <c r="U628"/>
      <c r="V628" s="7"/>
      <c r="W628" s="7"/>
      <c r="X628" s="5"/>
      <c r="Y628" s="5"/>
      <c r="Z628" s="7"/>
      <c r="AA628" s="7"/>
    </row>
    <row r="629" spans="1:27" s="1" customFormat="1" ht="15" hidden="1" customHeight="1" x14ac:dyDescent="0.25">
      <c r="A629" s="7"/>
      <c r="B629"/>
      <c r="C629"/>
      <c r="D629" s="4"/>
      <c r="E629" s="41"/>
      <c r="F629" s="4"/>
      <c r="G629" s="4"/>
      <c r="H629"/>
      <c r="I629"/>
      <c r="J629"/>
      <c r="K629"/>
      <c r="L629"/>
      <c r="M629"/>
      <c r="N629" s="4"/>
      <c r="O629" s="4"/>
      <c r="P629" s="4"/>
      <c r="Q629" s="4"/>
      <c r="R629"/>
      <c r="S629"/>
      <c r="T629"/>
      <c r="U629"/>
      <c r="V629" s="7"/>
      <c r="W629" s="7"/>
      <c r="X629" s="5"/>
      <c r="Y629" s="5"/>
      <c r="Z629" s="7"/>
      <c r="AA629" s="7"/>
    </row>
    <row r="630" spans="1:27" s="1" customFormat="1" ht="15" hidden="1" customHeight="1" x14ac:dyDescent="0.25">
      <c r="A630" s="7"/>
      <c r="B630"/>
      <c r="C630"/>
      <c r="D630" s="4"/>
      <c r="E630" s="41"/>
      <c r="F630" s="4"/>
      <c r="G630" s="4"/>
      <c r="H630"/>
      <c r="I630"/>
      <c r="J630"/>
      <c r="K630"/>
      <c r="L630"/>
      <c r="M630"/>
      <c r="N630" s="4"/>
      <c r="O630" s="4"/>
      <c r="P630" s="4"/>
      <c r="Q630" s="4"/>
      <c r="R630"/>
      <c r="S630"/>
      <c r="T630"/>
      <c r="U630"/>
      <c r="V630" s="7"/>
      <c r="W630" s="7"/>
      <c r="X630" s="5"/>
      <c r="Y630" s="5"/>
      <c r="Z630" s="7"/>
      <c r="AA630" s="7"/>
    </row>
    <row r="631" spans="1:27" s="1" customFormat="1" ht="15" hidden="1" customHeight="1" x14ac:dyDescent="0.25">
      <c r="A631" s="7"/>
      <c r="B631"/>
      <c r="C631"/>
      <c r="D631" s="4"/>
      <c r="E631" s="41"/>
      <c r="F631" s="4"/>
      <c r="G631" s="4"/>
      <c r="H631"/>
      <c r="I631"/>
      <c r="J631"/>
      <c r="K631"/>
      <c r="L631"/>
      <c r="M631"/>
      <c r="N631" s="4"/>
      <c r="O631" s="4"/>
      <c r="P631" s="4"/>
      <c r="Q631" s="4"/>
      <c r="R631"/>
      <c r="S631"/>
      <c r="T631"/>
      <c r="U631"/>
      <c r="V631" s="7"/>
      <c r="W631" s="7"/>
      <c r="X631" s="5"/>
      <c r="Y631" s="5"/>
      <c r="Z631" s="7"/>
      <c r="AA631" s="7"/>
    </row>
    <row r="632" spans="1:27" s="1" customFormat="1" ht="15" hidden="1" customHeight="1" x14ac:dyDescent="0.25">
      <c r="A632" s="7"/>
      <c r="B632"/>
      <c r="C632"/>
      <c r="D632" s="4"/>
      <c r="E632" s="41"/>
      <c r="F632" s="4"/>
      <c r="G632" s="4"/>
      <c r="H632"/>
      <c r="I632"/>
      <c r="J632"/>
      <c r="K632"/>
      <c r="L632"/>
      <c r="M632"/>
      <c r="N632" s="4"/>
      <c r="O632" s="4"/>
      <c r="P632" s="4"/>
      <c r="Q632" s="4"/>
      <c r="R632"/>
      <c r="S632"/>
      <c r="T632"/>
      <c r="U632"/>
      <c r="V632" s="7"/>
      <c r="W632" s="7"/>
      <c r="X632" s="5"/>
      <c r="Y632" s="5"/>
      <c r="Z632" s="7"/>
      <c r="AA632" s="7"/>
    </row>
    <row r="633" spans="1:27" s="1" customFormat="1" ht="15" hidden="1" customHeight="1" x14ac:dyDescent="0.25">
      <c r="A633" s="7"/>
      <c r="B633"/>
      <c r="C633"/>
      <c r="D633" s="4"/>
      <c r="E633" s="41"/>
      <c r="F633" s="4"/>
      <c r="G633" s="4"/>
      <c r="H633"/>
      <c r="I633"/>
      <c r="J633"/>
      <c r="K633"/>
      <c r="L633"/>
      <c r="M633"/>
      <c r="N633" s="4"/>
      <c r="O633" s="4"/>
      <c r="P633" s="4"/>
      <c r="Q633" s="4"/>
      <c r="R633"/>
      <c r="S633"/>
      <c r="T633"/>
      <c r="U633"/>
      <c r="V633" s="7"/>
      <c r="W633" s="7"/>
      <c r="X633" s="5"/>
      <c r="Y633" s="5"/>
      <c r="Z633" s="7"/>
      <c r="AA633" s="7"/>
    </row>
    <row r="634" spans="1:27" s="1" customFormat="1" ht="15" hidden="1" customHeight="1" x14ac:dyDescent="0.25">
      <c r="A634" s="7"/>
      <c r="B634"/>
      <c r="C634"/>
      <c r="D634" s="4"/>
      <c r="E634" s="41"/>
      <c r="F634" s="4"/>
      <c r="G634" s="4"/>
      <c r="H634"/>
      <c r="I634"/>
      <c r="J634"/>
      <c r="K634"/>
      <c r="L634"/>
      <c r="M634"/>
      <c r="N634" s="4"/>
      <c r="O634" s="4"/>
      <c r="P634" s="4"/>
      <c r="Q634" s="4"/>
      <c r="R634"/>
      <c r="S634"/>
      <c r="T634"/>
      <c r="U634"/>
      <c r="V634" s="7"/>
      <c r="W634" s="7"/>
      <c r="X634" s="5"/>
      <c r="Y634" s="5"/>
      <c r="Z634" s="7"/>
      <c r="AA634" s="7"/>
    </row>
    <row r="635" spans="1:27" s="1" customFormat="1" ht="15" hidden="1" customHeight="1" x14ac:dyDescent="0.25">
      <c r="A635" s="7"/>
      <c r="B635"/>
      <c r="C635"/>
      <c r="D635" s="4"/>
      <c r="E635" s="41"/>
      <c r="F635" s="4"/>
      <c r="G635" s="4"/>
      <c r="H635"/>
      <c r="I635"/>
      <c r="J635"/>
      <c r="K635"/>
      <c r="L635"/>
      <c r="M635"/>
      <c r="N635" s="4"/>
      <c r="O635" s="4"/>
      <c r="P635" s="4"/>
      <c r="Q635" s="4"/>
      <c r="R635"/>
      <c r="S635"/>
      <c r="T635"/>
      <c r="U635"/>
      <c r="V635" s="7"/>
      <c r="W635" s="7"/>
      <c r="X635" s="5"/>
      <c r="Y635" s="5"/>
      <c r="Z635" s="7"/>
      <c r="AA635" s="7"/>
    </row>
    <row r="636" spans="1:27" s="1" customFormat="1" ht="15" hidden="1" customHeight="1" x14ac:dyDescent="0.25">
      <c r="A636" s="7"/>
      <c r="B636"/>
      <c r="C636"/>
      <c r="D636" s="4"/>
      <c r="E636" s="41"/>
      <c r="F636" s="4"/>
      <c r="G636" s="4"/>
      <c r="H636"/>
      <c r="I636"/>
      <c r="J636"/>
      <c r="K636"/>
      <c r="L636"/>
      <c r="M636"/>
      <c r="N636" s="4"/>
      <c r="O636" s="4"/>
      <c r="P636" s="4"/>
      <c r="Q636" s="4"/>
      <c r="R636"/>
      <c r="S636"/>
      <c r="T636"/>
      <c r="U636"/>
      <c r="V636" s="7"/>
      <c r="W636" s="7"/>
      <c r="X636" s="5"/>
      <c r="Y636" s="5"/>
      <c r="Z636" s="7"/>
      <c r="AA636" s="7"/>
    </row>
    <row r="637" spans="1:27" s="1" customFormat="1" ht="15" hidden="1" customHeight="1" x14ac:dyDescent="0.25">
      <c r="A637" s="7"/>
      <c r="B637"/>
      <c r="C637"/>
      <c r="D637" s="4"/>
      <c r="E637" s="41"/>
      <c r="F637" s="4"/>
      <c r="G637" s="4"/>
      <c r="H637"/>
      <c r="I637"/>
      <c r="J637"/>
      <c r="K637"/>
      <c r="L637"/>
      <c r="M637"/>
      <c r="N637" s="4"/>
      <c r="O637" s="4"/>
      <c r="P637" s="4"/>
      <c r="Q637" s="4"/>
      <c r="R637"/>
      <c r="S637"/>
      <c r="T637"/>
      <c r="U637"/>
      <c r="V637" s="7"/>
      <c r="W637" s="7"/>
      <c r="X637" s="5"/>
      <c r="Y637" s="5"/>
      <c r="Z637" s="7"/>
      <c r="AA637" s="7"/>
    </row>
    <row r="638" spans="1:27" s="1" customFormat="1" ht="15" hidden="1" customHeight="1" x14ac:dyDescent="0.25">
      <c r="A638" s="7"/>
      <c r="B638"/>
      <c r="C638"/>
      <c r="D638" s="4"/>
      <c r="E638" s="41"/>
      <c r="F638" s="4"/>
      <c r="G638" s="4"/>
      <c r="H638"/>
      <c r="I638"/>
      <c r="J638"/>
      <c r="K638"/>
      <c r="L638"/>
      <c r="M638"/>
      <c r="N638" s="4"/>
      <c r="O638" s="4"/>
      <c r="P638" s="4"/>
      <c r="Q638" s="4"/>
      <c r="R638"/>
      <c r="S638"/>
      <c r="T638"/>
      <c r="U638"/>
      <c r="V638" s="7"/>
      <c r="W638" s="7"/>
      <c r="X638" s="5"/>
      <c r="Y638" s="5"/>
      <c r="Z638" s="7"/>
      <c r="AA638" s="7"/>
    </row>
    <row r="639" spans="1:27" s="1" customFormat="1" ht="15" hidden="1" customHeight="1" x14ac:dyDescent="0.25">
      <c r="A639" s="7"/>
      <c r="B639"/>
      <c r="C639"/>
      <c r="D639" s="4"/>
      <c r="E639" s="41"/>
      <c r="F639" s="4"/>
      <c r="G639" s="4"/>
      <c r="H639"/>
      <c r="I639"/>
      <c r="J639"/>
      <c r="K639"/>
      <c r="L639"/>
      <c r="M639"/>
      <c r="N639" s="4"/>
      <c r="O639" s="4"/>
      <c r="P639" s="4"/>
      <c r="Q639" s="4"/>
      <c r="R639"/>
      <c r="S639"/>
      <c r="T639"/>
      <c r="U639"/>
      <c r="V639" s="7"/>
      <c r="W639" s="7"/>
      <c r="X639" s="5"/>
      <c r="Y639" s="5"/>
      <c r="Z639" s="7"/>
      <c r="AA639" s="7"/>
    </row>
    <row r="640" spans="1:27" s="1" customFormat="1" ht="15" hidden="1" customHeight="1" x14ac:dyDescent="0.25">
      <c r="A640" s="7"/>
      <c r="B640"/>
      <c r="C640"/>
      <c r="D640" s="4"/>
      <c r="E640" s="41"/>
      <c r="F640" s="4"/>
      <c r="G640" s="4"/>
      <c r="H640"/>
      <c r="I640"/>
      <c r="J640"/>
      <c r="K640"/>
      <c r="L640"/>
      <c r="M640"/>
      <c r="N640" s="4"/>
      <c r="O640" s="4"/>
      <c r="P640" s="4"/>
      <c r="Q640" s="4"/>
      <c r="R640"/>
      <c r="S640"/>
      <c r="T640"/>
      <c r="U640"/>
      <c r="V640" s="7"/>
      <c r="W640" s="7"/>
      <c r="X640" s="5"/>
      <c r="Y640" s="5"/>
      <c r="Z640" s="7"/>
      <c r="AA640" s="7"/>
    </row>
    <row r="641" spans="1:27" s="1" customFormat="1" ht="15" hidden="1" customHeight="1" x14ac:dyDescent="0.25">
      <c r="A641" s="7"/>
      <c r="B641"/>
      <c r="C641"/>
      <c r="D641" s="4"/>
      <c r="E641" s="41"/>
      <c r="F641" s="4"/>
      <c r="G641" s="4"/>
      <c r="H641"/>
      <c r="I641"/>
      <c r="J641"/>
      <c r="K641"/>
      <c r="L641"/>
      <c r="M641"/>
      <c r="N641" s="4"/>
      <c r="O641" s="4"/>
      <c r="P641" s="4"/>
      <c r="Q641" s="4"/>
      <c r="R641"/>
      <c r="S641"/>
      <c r="T641"/>
      <c r="U641"/>
      <c r="V641" s="7"/>
      <c r="W641" s="7"/>
      <c r="X641" s="5"/>
      <c r="Y641" s="5"/>
      <c r="Z641" s="7"/>
      <c r="AA641" s="7"/>
    </row>
    <row r="642" spans="1:27" s="1" customFormat="1" ht="15" hidden="1" customHeight="1" x14ac:dyDescent="0.25">
      <c r="A642" s="7"/>
      <c r="B642"/>
      <c r="C642"/>
      <c r="D642" s="4"/>
      <c r="E642" s="41"/>
      <c r="F642" s="4"/>
      <c r="G642" s="4"/>
      <c r="H642"/>
      <c r="I642"/>
      <c r="J642"/>
      <c r="K642"/>
      <c r="L642"/>
      <c r="M642"/>
      <c r="N642" s="4"/>
      <c r="O642" s="4"/>
      <c r="P642" s="4"/>
      <c r="Q642" s="4"/>
      <c r="R642"/>
      <c r="S642"/>
      <c r="T642"/>
      <c r="U642"/>
      <c r="V642" s="7"/>
      <c r="W642" s="7"/>
      <c r="X642" s="5"/>
      <c r="Y642" s="5"/>
      <c r="Z642" s="7"/>
      <c r="AA642" s="7"/>
    </row>
    <row r="643" spans="1:27" s="1" customFormat="1" ht="15" hidden="1" customHeight="1" x14ac:dyDescent="0.25">
      <c r="A643" s="7"/>
      <c r="B643"/>
      <c r="C643"/>
      <c r="D643" s="4"/>
      <c r="E643" s="41"/>
      <c r="F643" s="4"/>
      <c r="G643" s="4"/>
      <c r="H643"/>
      <c r="I643"/>
      <c r="J643"/>
      <c r="K643"/>
      <c r="L643"/>
      <c r="M643"/>
      <c r="N643" s="4"/>
      <c r="O643" s="4"/>
      <c r="P643" s="4"/>
      <c r="Q643" s="4"/>
      <c r="R643"/>
      <c r="S643"/>
      <c r="T643"/>
      <c r="U643"/>
      <c r="V643" s="7"/>
      <c r="W643" s="7"/>
      <c r="X643" s="5"/>
      <c r="Y643" s="5"/>
      <c r="Z643" s="7"/>
      <c r="AA643" s="7"/>
    </row>
    <row r="644" spans="1:27" s="1" customFormat="1" ht="15" hidden="1" customHeight="1" x14ac:dyDescent="0.25">
      <c r="A644" s="7"/>
      <c r="B644"/>
      <c r="C644"/>
      <c r="D644" s="4"/>
      <c r="E644" s="41"/>
      <c r="F644" s="4"/>
      <c r="G644" s="4"/>
      <c r="H644"/>
      <c r="I644"/>
      <c r="J644"/>
      <c r="K644"/>
      <c r="L644"/>
      <c r="M644"/>
      <c r="N644" s="4"/>
      <c r="O644" s="4"/>
      <c r="P644" s="4"/>
      <c r="Q644" s="4"/>
      <c r="R644"/>
      <c r="S644"/>
      <c r="T644"/>
      <c r="U644"/>
      <c r="V644" s="7"/>
      <c r="W644" s="7"/>
      <c r="X644" s="5"/>
      <c r="Y644" s="5"/>
      <c r="Z644" s="7"/>
      <c r="AA644" s="7"/>
    </row>
    <row r="645" spans="1:27" s="1" customFormat="1" ht="15" hidden="1" customHeight="1" x14ac:dyDescent="0.25">
      <c r="A645" s="7"/>
      <c r="B645"/>
      <c r="C645"/>
      <c r="D645" s="4"/>
      <c r="E645" s="41"/>
      <c r="F645" s="4"/>
      <c r="G645" s="4"/>
      <c r="H645"/>
      <c r="I645"/>
      <c r="J645"/>
      <c r="K645"/>
      <c r="L645"/>
      <c r="M645"/>
      <c r="N645" s="4"/>
      <c r="O645" s="4"/>
      <c r="P645" s="4"/>
      <c r="Q645" s="4"/>
      <c r="R645"/>
      <c r="S645"/>
      <c r="T645"/>
      <c r="U645"/>
      <c r="V645" s="7"/>
      <c r="W645" s="7"/>
      <c r="X645" s="5"/>
      <c r="Y645" s="5"/>
      <c r="Z645" s="7"/>
      <c r="AA645" s="7"/>
    </row>
    <row r="646" spans="1:27" s="1" customFormat="1" ht="15" hidden="1" customHeight="1" x14ac:dyDescent="0.25">
      <c r="A646" s="7"/>
      <c r="B646"/>
      <c r="C646"/>
      <c r="D646" s="4"/>
      <c r="E646" s="41"/>
      <c r="F646" s="4"/>
      <c r="G646" s="4"/>
      <c r="H646"/>
      <c r="I646"/>
      <c r="J646"/>
      <c r="K646"/>
      <c r="L646"/>
      <c r="M646"/>
      <c r="N646" s="4"/>
      <c r="O646" s="4"/>
      <c r="P646" s="4"/>
      <c r="Q646" s="4"/>
      <c r="R646"/>
      <c r="S646"/>
      <c r="T646"/>
      <c r="U646"/>
      <c r="V646" s="7"/>
      <c r="W646" s="7"/>
      <c r="X646" s="5"/>
      <c r="Y646" s="5"/>
      <c r="Z646" s="7"/>
      <c r="AA646" s="7"/>
    </row>
    <row r="647" spans="1:27" s="1" customFormat="1" ht="15" hidden="1" customHeight="1" x14ac:dyDescent="0.25">
      <c r="A647" s="7"/>
      <c r="B647"/>
      <c r="C647"/>
      <c r="D647" s="4"/>
      <c r="E647" s="41"/>
      <c r="F647" s="4"/>
      <c r="G647" s="4"/>
      <c r="H647"/>
      <c r="I647"/>
      <c r="J647"/>
      <c r="K647"/>
      <c r="L647"/>
      <c r="M647"/>
      <c r="N647" s="4"/>
      <c r="O647" s="4"/>
      <c r="P647" s="4"/>
      <c r="Q647" s="4"/>
      <c r="R647"/>
      <c r="S647"/>
      <c r="T647"/>
      <c r="U647"/>
      <c r="V647" s="7"/>
      <c r="W647" s="7"/>
      <c r="X647" s="5"/>
      <c r="Y647" s="5"/>
      <c r="Z647" s="7"/>
      <c r="AA647" s="7"/>
    </row>
    <row r="648" spans="1:27" s="1" customFormat="1" ht="15" hidden="1" customHeight="1" x14ac:dyDescent="0.25">
      <c r="A648" s="7"/>
      <c r="B648"/>
      <c r="C648"/>
      <c r="D648" s="4"/>
      <c r="E648" s="41"/>
      <c r="F648" s="4"/>
      <c r="G648" s="4"/>
      <c r="H648"/>
      <c r="I648"/>
      <c r="J648"/>
      <c r="K648"/>
      <c r="L648"/>
      <c r="M648"/>
      <c r="N648" s="4"/>
      <c r="O648" s="4"/>
      <c r="P648" s="4"/>
      <c r="Q648" s="4"/>
      <c r="R648"/>
      <c r="S648"/>
      <c r="T648"/>
      <c r="U648"/>
      <c r="V648" s="7"/>
      <c r="W648" s="7"/>
      <c r="X648" s="5"/>
      <c r="Y648" s="5"/>
      <c r="Z648" s="7"/>
      <c r="AA648" s="7"/>
    </row>
    <row r="649" spans="1:27" s="1" customFormat="1" ht="15" hidden="1" customHeight="1" x14ac:dyDescent="0.25">
      <c r="A649" s="7"/>
      <c r="B649"/>
      <c r="C649"/>
      <c r="D649" s="4"/>
      <c r="E649" s="41"/>
      <c r="F649" s="4"/>
      <c r="G649" s="4"/>
      <c r="H649"/>
      <c r="I649"/>
      <c r="J649"/>
      <c r="K649"/>
      <c r="L649"/>
      <c r="M649"/>
      <c r="N649" s="4"/>
      <c r="O649" s="4"/>
      <c r="P649" s="4"/>
      <c r="Q649" s="4"/>
      <c r="R649"/>
      <c r="S649"/>
      <c r="T649"/>
      <c r="U649"/>
      <c r="V649" s="7"/>
      <c r="W649" s="7"/>
      <c r="X649" s="5"/>
      <c r="Y649" s="5"/>
      <c r="Z649" s="7"/>
      <c r="AA649" s="7"/>
    </row>
    <row r="650" spans="1:27" s="1" customFormat="1" ht="15" hidden="1" customHeight="1" x14ac:dyDescent="0.25">
      <c r="A650" s="7"/>
      <c r="B650"/>
      <c r="C650"/>
      <c r="D650" s="4"/>
      <c r="E650" s="41"/>
      <c r="F650" s="4"/>
      <c r="G650" s="4"/>
      <c r="H650"/>
      <c r="I650"/>
      <c r="J650"/>
      <c r="K650"/>
      <c r="L650"/>
      <c r="M650"/>
      <c r="N650" s="4"/>
      <c r="O650" s="4"/>
      <c r="P650" s="4"/>
      <c r="Q650" s="4"/>
      <c r="R650"/>
      <c r="S650"/>
      <c r="T650"/>
      <c r="U650"/>
      <c r="V650" s="7"/>
      <c r="W650" s="7"/>
      <c r="X650" s="5"/>
      <c r="Y650" s="5"/>
      <c r="Z650" s="7"/>
      <c r="AA650" s="7"/>
    </row>
    <row r="651" spans="1:27" s="1" customFormat="1" ht="15" hidden="1" customHeight="1" x14ac:dyDescent="0.25">
      <c r="A651" s="7"/>
      <c r="B651"/>
      <c r="C651"/>
      <c r="D651" s="4"/>
      <c r="E651" s="41"/>
      <c r="F651" s="4"/>
      <c r="G651" s="4"/>
      <c r="H651"/>
      <c r="I651"/>
      <c r="J651"/>
      <c r="K651"/>
      <c r="L651"/>
      <c r="M651"/>
      <c r="N651" s="4"/>
      <c r="O651" s="4"/>
      <c r="P651" s="4"/>
      <c r="Q651" s="4"/>
      <c r="R651"/>
      <c r="S651"/>
      <c r="T651"/>
      <c r="U651"/>
      <c r="V651" s="7"/>
      <c r="W651" s="7"/>
      <c r="X651" s="5"/>
      <c r="Y651" s="5"/>
      <c r="Z651" s="7"/>
      <c r="AA651" s="7"/>
    </row>
    <row r="652" spans="1:27" s="1" customFormat="1" ht="15" hidden="1" customHeight="1" x14ac:dyDescent="0.25">
      <c r="A652" s="7"/>
      <c r="B652"/>
      <c r="C652"/>
      <c r="D652" s="4"/>
      <c r="E652" s="41"/>
      <c r="F652" s="4"/>
      <c r="G652" s="4"/>
      <c r="H652"/>
      <c r="I652"/>
      <c r="J652"/>
      <c r="K652"/>
      <c r="L652"/>
      <c r="M652"/>
      <c r="N652" s="4"/>
      <c r="O652" s="4"/>
      <c r="P652" s="4"/>
      <c r="Q652" s="4"/>
      <c r="R652"/>
      <c r="S652"/>
      <c r="T652"/>
      <c r="U652"/>
      <c r="V652" s="7"/>
      <c r="W652" s="7"/>
      <c r="X652" s="5"/>
      <c r="Y652" s="5"/>
      <c r="Z652" s="7"/>
      <c r="AA652" s="7"/>
    </row>
    <row r="653" spans="1:27" s="1" customFormat="1" ht="15" hidden="1" customHeight="1" x14ac:dyDescent="0.25">
      <c r="A653" s="7"/>
      <c r="B653"/>
      <c r="C653"/>
      <c r="D653" s="4"/>
      <c r="E653" s="41"/>
      <c r="F653" s="4"/>
      <c r="G653" s="4"/>
      <c r="H653"/>
      <c r="I653"/>
      <c r="J653"/>
      <c r="K653"/>
      <c r="L653"/>
      <c r="M653"/>
      <c r="N653" s="4"/>
      <c r="O653" s="4"/>
      <c r="P653" s="4"/>
      <c r="Q653" s="4"/>
      <c r="R653"/>
      <c r="S653"/>
      <c r="T653"/>
      <c r="U653"/>
      <c r="V653" s="7"/>
      <c r="W653" s="7"/>
      <c r="X653" s="5"/>
      <c r="Y653" s="5"/>
      <c r="Z653" s="7"/>
      <c r="AA653" s="7"/>
    </row>
    <row r="654" spans="1:27" s="1" customFormat="1" ht="15" hidden="1" customHeight="1" x14ac:dyDescent="0.25">
      <c r="A654" s="7"/>
      <c r="B654"/>
      <c r="C654"/>
      <c r="D654" s="4"/>
      <c r="E654" s="41"/>
      <c r="F654" s="4"/>
      <c r="G654" s="4"/>
      <c r="H654"/>
      <c r="I654"/>
      <c r="J654"/>
      <c r="K654"/>
      <c r="L654"/>
      <c r="M654"/>
      <c r="N654" s="4"/>
      <c r="O654" s="4"/>
      <c r="P654" s="4"/>
      <c r="Q654" s="4"/>
      <c r="R654"/>
      <c r="S654"/>
      <c r="T654"/>
      <c r="U654"/>
      <c r="V654" s="7"/>
      <c r="W654" s="7"/>
      <c r="X654" s="5"/>
      <c r="Y654" s="5"/>
      <c r="Z654" s="7"/>
      <c r="AA654" s="7"/>
    </row>
    <row r="655" spans="1:27" s="1" customFormat="1" ht="15" hidden="1" customHeight="1" x14ac:dyDescent="0.25">
      <c r="A655" s="7"/>
      <c r="B655"/>
      <c r="C655"/>
      <c r="D655" s="4"/>
      <c r="E655" s="41"/>
      <c r="F655" s="4"/>
      <c r="G655" s="4"/>
      <c r="H655"/>
      <c r="I655"/>
      <c r="J655"/>
      <c r="K655"/>
      <c r="L655"/>
      <c r="M655"/>
      <c r="N655" s="4"/>
      <c r="O655" s="4"/>
      <c r="P655" s="4"/>
      <c r="Q655" s="4"/>
      <c r="R655"/>
      <c r="S655"/>
      <c r="T655"/>
      <c r="U655"/>
      <c r="V655" s="7"/>
      <c r="W655" s="7"/>
      <c r="X655" s="5"/>
      <c r="Y655" s="5"/>
      <c r="Z655" s="7"/>
      <c r="AA655" s="7"/>
    </row>
    <row r="656" spans="1:27" s="1" customFormat="1" ht="15" hidden="1" customHeight="1" x14ac:dyDescent="0.25">
      <c r="A656" s="7"/>
      <c r="B656"/>
      <c r="C656"/>
      <c r="D656" s="4"/>
      <c r="E656" s="41"/>
      <c r="F656" s="4"/>
      <c r="G656" s="4"/>
      <c r="H656"/>
      <c r="I656"/>
      <c r="J656"/>
      <c r="K656"/>
      <c r="L656"/>
      <c r="M656"/>
      <c r="N656" s="4"/>
      <c r="O656" s="4"/>
      <c r="P656" s="4"/>
      <c r="Q656" s="4"/>
      <c r="R656"/>
      <c r="S656"/>
      <c r="T656"/>
      <c r="U656"/>
      <c r="V656" s="7"/>
      <c r="W656" s="7"/>
      <c r="X656" s="5"/>
      <c r="Y656" s="5"/>
      <c r="Z656" s="7"/>
      <c r="AA656" s="7"/>
    </row>
    <row r="657" spans="1:27" s="1" customFormat="1" ht="15" hidden="1" customHeight="1" x14ac:dyDescent="0.25">
      <c r="A657" s="7"/>
      <c r="B657"/>
      <c r="C657"/>
      <c r="D657" s="4"/>
      <c r="E657" s="41"/>
      <c r="F657" s="4"/>
      <c r="G657" s="4"/>
      <c r="H657"/>
      <c r="I657"/>
      <c r="J657"/>
      <c r="K657"/>
      <c r="L657"/>
      <c r="M657"/>
      <c r="N657" s="4"/>
      <c r="O657" s="4"/>
      <c r="P657" s="4"/>
      <c r="Q657" s="4"/>
      <c r="R657"/>
      <c r="S657"/>
      <c r="T657"/>
      <c r="U657"/>
      <c r="V657" s="7"/>
      <c r="W657" s="7"/>
      <c r="X657" s="5"/>
      <c r="Y657" s="5"/>
      <c r="Z657" s="7"/>
      <c r="AA657" s="7"/>
    </row>
    <row r="658" spans="1:27" s="1" customFormat="1" ht="15" hidden="1" customHeight="1" x14ac:dyDescent="0.25">
      <c r="A658" s="7"/>
      <c r="B658"/>
      <c r="C658"/>
      <c r="D658" s="4"/>
      <c r="E658" s="41"/>
      <c r="F658" s="4"/>
      <c r="G658" s="4"/>
      <c r="H658"/>
      <c r="I658"/>
      <c r="J658"/>
      <c r="K658"/>
      <c r="L658"/>
      <c r="M658"/>
      <c r="N658" s="4"/>
      <c r="O658" s="4"/>
      <c r="P658" s="4"/>
      <c r="Q658" s="4"/>
      <c r="R658"/>
      <c r="S658"/>
      <c r="T658"/>
      <c r="U658"/>
      <c r="V658" s="7"/>
      <c r="W658" s="7"/>
      <c r="X658" s="5"/>
      <c r="Y658" s="5"/>
      <c r="Z658" s="7"/>
      <c r="AA658" s="7"/>
    </row>
    <row r="659" spans="1:27" s="1" customFormat="1" ht="15" hidden="1" customHeight="1" x14ac:dyDescent="0.25">
      <c r="A659" s="7"/>
      <c r="B659"/>
      <c r="C659"/>
      <c r="D659" s="4"/>
      <c r="E659" s="41"/>
      <c r="F659" s="4"/>
      <c r="G659" s="4"/>
      <c r="H659"/>
      <c r="I659"/>
      <c r="J659"/>
      <c r="K659"/>
      <c r="L659"/>
      <c r="M659"/>
      <c r="N659" s="4"/>
      <c r="O659" s="4"/>
      <c r="P659" s="4"/>
      <c r="Q659" s="4"/>
      <c r="R659"/>
      <c r="S659"/>
      <c r="T659"/>
      <c r="U659"/>
      <c r="V659" s="7"/>
      <c r="W659" s="7"/>
      <c r="X659" s="5"/>
      <c r="Y659" s="5"/>
      <c r="Z659" s="7"/>
      <c r="AA659" s="7"/>
    </row>
    <row r="660" spans="1:27" s="1" customFormat="1" ht="15" hidden="1" customHeight="1" x14ac:dyDescent="0.25">
      <c r="A660" s="7"/>
      <c r="B660"/>
      <c r="C660"/>
      <c r="D660" s="4"/>
      <c r="E660" s="41"/>
      <c r="F660" s="4"/>
      <c r="G660" s="4"/>
      <c r="H660"/>
      <c r="I660"/>
      <c r="J660"/>
      <c r="K660"/>
      <c r="L660"/>
      <c r="M660"/>
      <c r="N660" s="4"/>
      <c r="O660" s="4"/>
      <c r="P660" s="4"/>
      <c r="Q660" s="4"/>
      <c r="R660"/>
      <c r="S660"/>
      <c r="T660"/>
      <c r="U660"/>
      <c r="V660" s="7"/>
      <c r="W660" s="7"/>
      <c r="X660" s="5"/>
      <c r="Y660" s="5"/>
      <c r="Z660" s="7"/>
      <c r="AA660" s="7"/>
    </row>
    <row r="661" spans="1:27" s="1" customFormat="1" ht="15" hidden="1" customHeight="1" x14ac:dyDescent="0.25">
      <c r="A661" s="7"/>
      <c r="B661"/>
      <c r="C661"/>
      <c r="D661" s="4"/>
      <c r="E661" s="41"/>
      <c r="F661" s="4"/>
      <c r="G661" s="4"/>
      <c r="H661"/>
      <c r="I661"/>
      <c r="J661"/>
      <c r="K661"/>
      <c r="L661"/>
      <c r="M661"/>
      <c r="N661" s="4"/>
      <c r="O661" s="4"/>
      <c r="P661" s="4"/>
      <c r="Q661" s="4"/>
      <c r="R661"/>
      <c r="S661"/>
      <c r="T661"/>
      <c r="U661"/>
      <c r="V661" s="7"/>
      <c r="W661" s="7"/>
      <c r="X661" s="5"/>
      <c r="Y661" s="5"/>
      <c r="Z661" s="7"/>
      <c r="AA661" s="7"/>
    </row>
    <row r="662" spans="1:27" s="1" customFormat="1" ht="15" hidden="1" customHeight="1" x14ac:dyDescent="0.25">
      <c r="A662" s="7"/>
      <c r="B662"/>
      <c r="C662"/>
      <c r="D662" s="4"/>
      <c r="E662" s="41"/>
      <c r="F662" s="4"/>
      <c r="G662" s="4"/>
      <c r="H662"/>
      <c r="I662"/>
      <c r="J662"/>
      <c r="K662"/>
      <c r="L662"/>
      <c r="M662"/>
      <c r="N662" s="4"/>
      <c r="O662" s="4"/>
      <c r="P662" s="4"/>
      <c r="Q662" s="4"/>
      <c r="R662"/>
      <c r="S662"/>
      <c r="T662"/>
      <c r="U662"/>
      <c r="V662" s="7"/>
      <c r="W662" s="7"/>
      <c r="X662" s="5"/>
      <c r="Y662" s="5"/>
      <c r="Z662" s="7"/>
      <c r="AA662" s="7"/>
    </row>
    <row r="663" spans="1:27" s="1" customFormat="1" ht="15" hidden="1" customHeight="1" x14ac:dyDescent="0.25">
      <c r="A663" s="7"/>
      <c r="B663"/>
      <c r="C663"/>
      <c r="D663" s="4"/>
      <c r="E663" s="41"/>
      <c r="F663" s="4"/>
      <c r="G663" s="4"/>
      <c r="H663"/>
      <c r="I663"/>
      <c r="J663"/>
      <c r="K663"/>
      <c r="L663"/>
      <c r="M663"/>
      <c r="N663" s="4"/>
      <c r="O663" s="4"/>
      <c r="P663" s="4"/>
      <c r="Q663" s="4"/>
      <c r="R663"/>
      <c r="S663"/>
      <c r="T663"/>
      <c r="U663"/>
      <c r="V663" s="7"/>
      <c r="W663" s="7"/>
      <c r="X663" s="5"/>
      <c r="Y663" s="5"/>
      <c r="Z663" s="7"/>
      <c r="AA663" s="7"/>
    </row>
    <row r="664" spans="1:27" s="1" customFormat="1" ht="15" hidden="1" customHeight="1" x14ac:dyDescent="0.25">
      <c r="A664" s="7"/>
      <c r="B664"/>
      <c r="C664"/>
      <c r="D664" s="4"/>
      <c r="E664" s="41"/>
      <c r="F664" s="4"/>
      <c r="G664" s="4"/>
      <c r="H664"/>
      <c r="I664"/>
      <c r="J664"/>
      <c r="K664"/>
      <c r="L664"/>
      <c r="M664"/>
      <c r="N664" s="4"/>
      <c r="O664" s="4"/>
      <c r="P664" s="4"/>
      <c r="Q664" s="4"/>
      <c r="R664"/>
      <c r="S664"/>
      <c r="T664"/>
      <c r="U664"/>
      <c r="V664" s="7"/>
      <c r="W664" s="7"/>
      <c r="X664" s="5"/>
      <c r="Y664" s="5"/>
      <c r="Z664" s="7"/>
      <c r="AA664" s="7"/>
    </row>
    <row r="665" spans="1:27" s="1" customFormat="1" ht="15" hidden="1" customHeight="1" x14ac:dyDescent="0.25">
      <c r="A665" s="7"/>
      <c r="B665"/>
      <c r="C665"/>
      <c r="D665" s="4"/>
      <c r="E665" s="41"/>
      <c r="F665" s="4"/>
      <c r="G665" s="4"/>
      <c r="H665"/>
      <c r="I665"/>
      <c r="J665"/>
      <c r="K665"/>
      <c r="L665"/>
      <c r="M665"/>
      <c r="N665" s="4"/>
      <c r="O665" s="4"/>
      <c r="P665" s="4"/>
      <c r="Q665" s="4"/>
      <c r="R665"/>
      <c r="S665"/>
      <c r="T665"/>
      <c r="U665"/>
      <c r="V665" s="7"/>
      <c r="W665" s="7"/>
      <c r="X665" s="5"/>
      <c r="Y665" s="5"/>
      <c r="Z665" s="7"/>
      <c r="AA665" s="7"/>
    </row>
    <row r="666" spans="1:27" s="1" customFormat="1" ht="15" hidden="1" customHeight="1" x14ac:dyDescent="0.25">
      <c r="A666" s="7"/>
      <c r="B666"/>
      <c r="C666"/>
      <c r="D666" s="4"/>
      <c r="E666" s="41"/>
      <c r="F666" s="4"/>
      <c r="G666" s="4"/>
      <c r="H666"/>
      <c r="I666"/>
      <c r="J666"/>
      <c r="K666"/>
      <c r="L666"/>
      <c r="M666"/>
      <c r="N666" s="4"/>
      <c r="O666" s="4"/>
      <c r="P666" s="4"/>
      <c r="Q666" s="4"/>
      <c r="R666"/>
      <c r="S666"/>
      <c r="T666"/>
      <c r="U666"/>
      <c r="V666" s="7"/>
      <c r="W666" s="7"/>
      <c r="X666" s="5"/>
      <c r="Y666" s="5"/>
      <c r="Z666" s="7"/>
      <c r="AA666" s="7"/>
    </row>
    <row r="667" spans="1:27" s="1" customFormat="1" ht="15" hidden="1" customHeight="1" x14ac:dyDescent="0.25">
      <c r="A667" s="7"/>
      <c r="B667"/>
      <c r="C667"/>
      <c r="D667" s="4"/>
      <c r="E667" s="41"/>
      <c r="F667" s="4"/>
      <c r="G667" s="4"/>
      <c r="H667"/>
      <c r="I667"/>
      <c r="J667"/>
      <c r="K667"/>
      <c r="L667"/>
      <c r="M667"/>
      <c r="N667" s="4"/>
      <c r="O667" s="4"/>
      <c r="P667" s="4"/>
      <c r="Q667" s="4"/>
      <c r="R667"/>
      <c r="S667"/>
      <c r="T667"/>
      <c r="U667"/>
      <c r="V667" s="7"/>
      <c r="W667" s="7"/>
      <c r="X667" s="5"/>
      <c r="Y667" s="5"/>
      <c r="Z667" s="7"/>
      <c r="AA667" s="7"/>
    </row>
    <row r="668" spans="1:27" s="1" customFormat="1" ht="15" hidden="1" customHeight="1" x14ac:dyDescent="0.25">
      <c r="A668" s="7"/>
      <c r="B668"/>
      <c r="C668"/>
      <c r="D668" s="4"/>
      <c r="E668" s="41"/>
      <c r="F668" s="4"/>
      <c r="G668" s="4"/>
      <c r="H668"/>
      <c r="I668"/>
      <c r="J668"/>
      <c r="K668"/>
      <c r="L668"/>
      <c r="M668"/>
      <c r="N668" s="4"/>
      <c r="O668" s="4"/>
      <c r="P668" s="4"/>
      <c r="Q668" s="4"/>
      <c r="R668"/>
      <c r="S668"/>
      <c r="T668"/>
      <c r="U668"/>
      <c r="V668" s="7"/>
      <c r="W668" s="7"/>
      <c r="X668" s="5"/>
      <c r="Y668" s="5"/>
      <c r="Z668" s="7"/>
      <c r="AA668" s="7"/>
    </row>
    <row r="669" spans="1:27" s="1" customFormat="1" ht="15" hidden="1" customHeight="1" x14ac:dyDescent="0.25">
      <c r="A669" s="7"/>
      <c r="B669"/>
      <c r="C669"/>
      <c r="D669" s="4"/>
      <c r="E669" s="41"/>
      <c r="F669" s="4"/>
      <c r="G669" s="4"/>
      <c r="H669"/>
      <c r="I669"/>
      <c r="J669"/>
      <c r="K669"/>
      <c r="L669"/>
      <c r="M669"/>
      <c r="N669" s="4"/>
      <c r="O669" s="4"/>
      <c r="P669" s="4"/>
      <c r="Q669" s="4"/>
      <c r="R669"/>
      <c r="S669"/>
      <c r="T669"/>
      <c r="U669"/>
      <c r="V669" s="7"/>
      <c r="W669" s="7"/>
      <c r="X669" s="5"/>
      <c r="Y669" s="5"/>
      <c r="Z669" s="7"/>
      <c r="AA669" s="7"/>
    </row>
    <row r="670" spans="1:27" s="1" customFormat="1" ht="15" hidden="1" customHeight="1" x14ac:dyDescent="0.25">
      <c r="A670" s="7"/>
      <c r="B670"/>
      <c r="C670"/>
      <c r="D670" s="4"/>
      <c r="E670" s="41"/>
      <c r="F670" s="4"/>
      <c r="G670" s="4"/>
      <c r="H670"/>
      <c r="I670"/>
      <c r="J670"/>
      <c r="K670"/>
      <c r="L670"/>
      <c r="M670"/>
      <c r="N670" s="4"/>
      <c r="O670" s="4"/>
      <c r="P670" s="4"/>
      <c r="Q670" s="4"/>
      <c r="R670"/>
      <c r="S670"/>
      <c r="T670"/>
      <c r="U670"/>
      <c r="V670" s="7"/>
      <c r="W670" s="7"/>
      <c r="X670" s="5"/>
      <c r="Y670" s="5"/>
      <c r="Z670" s="7"/>
      <c r="AA670" s="7"/>
    </row>
    <row r="671" spans="1:27" s="1" customFormat="1" ht="15" hidden="1" customHeight="1" x14ac:dyDescent="0.25">
      <c r="A671" s="7"/>
      <c r="B671"/>
      <c r="C671"/>
      <c r="D671" s="4"/>
      <c r="E671" s="41"/>
      <c r="F671" s="4"/>
      <c r="G671" s="4"/>
      <c r="H671"/>
      <c r="I671"/>
      <c r="J671"/>
      <c r="K671"/>
      <c r="L671"/>
      <c r="M671"/>
      <c r="N671" s="4"/>
      <c r="O671" s="4"/>
      <c r="P671" s="4"/>
      <c r="Q671" s="4"/>
      <c r="R671"/>
      <c r="S671"/>
      <c r="T671"/>
      <c r="U671"/>
      <c r="V671" s="7"/>
      <c r="W671" s="7"/>
      <c r="X671" s="5"/>
      <c r="Y671" s="5"/>
      <c r="Z671" s="7"/>
      <c r="AA671" s="7"/>
    </row>
    <row r="672" spans="1:27" s="1" customFormat="1" ht="15" hidden="1" customHeight="1" x14ac:dyDescent="0.25">
      <c r="A672" s="7"/>
      <c r="B672"/>
      <c r="C672"/>
      <c r="D672" s="4"/>
      <c r="E672" s="41"/>
      <c r="F672" s="4"/>
      <c r="G672" s="4"/>
      <c r="H672"/>
      <c r="I672"/>
      <c r="J672"/>
      <c r="K672"/>
      <c r="L672"/>
      <c r="M672"/>
      <c r="N672" s="4"/>
      <c r="O672" s="4"/>
      <c r="P672" s="4"/>
      <c r="Q672" s="4"/>
      <c r="R672"/>
      <c r="S672"/>
      <c r="T672"/>
      <c r="U672"/>
      <c r="V672" s="7"/>
      <c r="W672" s="7"/>
      <c r="X672" s="5"/>
      <c r="Y672" s="5"/>
      <c r="Z672" s="7"/>
      <c r="AA672" s="7"/>
    </row>
    <row r="673" spans="1:27" s="1" customFormat="1" ht="15" hidden="1" customHeight="1" x14ac:dyDescent="0.25">
      <c r="A673" s="7"/>
      <c r="B673"/>
      <c r="C673"/>
      <c r="D673" s="4"/>
      <c r="E673" s="41"/>
      <c r="F673" s="4"/>
      <c r="G673" s="4"/>
      <c r="H673"/>
      <c r="I673"/>
      <c r="J673"/>
      <c r="K673"/>
      <c r="L673"/>
      <c r="M673"/>
      <c r="N673" s="4"/>
      <c r="O673" s="4"/>
      <c r="P673" s="4"/>
      <c r="Q673" s="4"/>
      <c r="R673"/>
      <c r="S673"/>
      <c r="T673"/>
      <c r="U673"/>
      <c r="V673" s="7"/>
      <c r="W673" s="7"/>
      <c r="X673" s="5"/>
      <c r="Y673" s="5"/>
      <c r="Z673" s="7"/>
      <c r="AA673" s="7"/>
    </row>
    <row r="674" spans="1:27" s="1" customFormat="1" ht="15" hidden="1" customHeight="1" x14ac:dyDescent="0.25">
      <c r="A674" s="7"/>
      <c r="B674"/>
      <c r="C674"/>
      <c r="D674" s="4"/>
      <c r="E674" s="41"/>
      <c r="F674" s="4"/>
      <c r="G674" s="4"/>
      <c r="H674"/>
      <c r="I674"/>
      <c r="J674"/>
      <c r="K674"/>
      <c r="L674"/>
      <c r="M674"/>
      <c r="N674" s="4"/>
      <c r="O674" s="4"/>
      <c r="P674" s="4"/>
      <c r="Q674" s="4"/>
      <c r="R674"/>
      <c r="S674"/>
      <c r="T674"/>
      <c r="U674"/>
      <c r="V674" s="7"/>
      <c r="W674" s="7"/>
      <c r="X674" s="5"/>
      <c r="Y674" s="5"/>
      <c r="Z674" s="7"/>
      <c r="AA674" s="7"/>
    </row>
    <row r="675" spans="1:27" s="1" customFormat="1" ht="15" hidden="1" customHeight="1" x14ac:dyDescent="0.25">
      <c r="A675" s="7"/>
      <c r="B675"/>
      <c r="C675"/>
      <c r="D675" s="4"/>
      <c r="E675" s="41"/>
      <c r="F675" s="4"/>
      <c r="G675" s="4"/>
      <c r="H675"/>
      <c r="I675"/>
      <c r="J675"/>
      <c r="K675"/>
      <c r="L675"/>
      <c r="M675"/>
      <c r="N675" s="4"/>
      <c r="O675" s="4"/>
      <c r="P675" s="4"/>
      <c r="Q675" s="4"/>
      <c r="R675"/>
      <c r="S675"/>
      <c r="T675"/>
      <c r="U675"/>
      <c r="V675" s="7"/>
      <c r="W675" s="7"/>
      <c r="X675" s="5"/>
      <c r="Y675" s="5"/>
      <c r="Z675" s="7"/>
      <c r="AA675" s="7"/>
    </row>
    <row r="676" spans="1:27" s="1" customFormat="1" ht="15" hidden="1" customHeight="1" x14ac:dyDescent="0.25">
      <c r="A676" s="7"/>
      <c r="B676"/>
      <c r="C676"/>
      <c r="D676" s="4"/>
      <c r="E676" s="41"/>
      <c r="F676" s="4"/>
      <c r="G676" s="4"/>
      <c r="H676"/>
      <c r="I676"/>
      <c r="J676"/>
      <c r="K676"/>
      <c r="L676"/>
      <c r="M676"/>
      <c r="N676" s="4"/>
      <c r="O676" s="4"/>
      <c r="P676" s="4"/>
      <c r="Q676" s="4"/>
      <c r="R676"/>
      <c r="S676"/>
      <c r="T676"/>
      <c r="U676"/>
      <c r="V676" s="7"/>
      <c r="W676" s="7"/>
      <c r="X676" s="5"/>
      <c r="Y676" s="5"/>
      <c r="Z676" s="7"/>
      <c r="AA676" s="7"/>
    </row>
    <row r="677" spans="1:27" s="1" customFormat="1" ht="15" hidden="1" customHeight="1" x14ac:dyDescent="0.25">
      <c r="A677" s="7"/>
      <c r="B677"/>
      <c r="C677"/>
      <c r="D677" s="4"/>
      <c r="E677" s="41"/>
      <c r="F677" s="4"/>
      <c r="G677" s="4"/>
      <c r="H677"/>
      <c r="I677"/>
      <c r="J677"/>
      <c r="K677"/>
      <c r="L677"/>
      <c r="M677"/>
      <c r="N677" s="4"/>
      <c r="O677" s="4"/>
      <c r="P677" s="4"/>
      <c r="Q677" s="4"/>
      <c r="R677"/>
      <c r="S677"/>
      <c r="T677"/>
      <c r="U677"/>
      <c r="V677" s="7"/>
      <c r="W677" s="7"/>
      <c r="X677" s="5"/>
      <c r="Y677" s="5"/>
      <c r="Z677" s="7"/>
      <c r="AA677" s="7"/>
    </row>
    <row r="678" spans="1:27" s="1" customFormat="1" ht="15" hidden="1" customHeight="1" x14ac:dyDescent="0.25">
      <c r="A678" s="7"/>
      <c r="B678"/>
      <c r="C678"/>
      <c r="D678" s="4"/>
      <c r="E678" s="41"/>
      <c r="F678" s="4"/>
      <c r="G678" s="4"/>
      <c r="H678"/>
      <c r="I678"/>
      <c r="J678"/>
      <c r="K678"/>
      <c r="L678"/>
      <c r="M678"/>
      <c r="N678" s="4"/>
      <c r="O678" s="4"/>
      <c r="P678" s="4"/>
      <c r="Q678" s="4"/>
      <c r="R678"/>
      <c r="S678"/>
      <c r="T678"/>
      <c r="U678"/>
      <c r="V678" s="7"/>
      <c r="W678" s="7"/>
      <c r="X678" s="5"/>
      <c r="Y678" s="5"/>
      <c r="Z678" s="7"/>
      <c r="AA678" s="7"/>
    </row>
    <row r="679" spans="1:27" s="1" customFormat="1" ht="15" hidden="1" customHeight="1" x14ac:dyDescent="0.25">
      <c r="A679" s="7"/>
      <c r="B679"/>
      <c r="C679"/>
      <c r="D679" s="4"/>
      <c r="E679" s="41"/>
      <c r="F679" s="4"/>
      <c r="G679" s="4"/>
      <c r="H679"/>
      <c r="I679"/>
      <c r="J679"/>
      <c r="K679"/>
      <c r="L679"/>
      <c r="M679"/>
      <c r="N679" s="4"/>
      <c r="O679" s="4"/>
      <c r="P679" s="4"/>
      <c r="Q679" s="4"/>
      <c r="R679"/>
      <c r="S679"/>
      <c r="T679"/>
      <c r="U679"/>
      <c r="V679" s="7"/>
      <c r="W679" s="7"/>
      <c r="X679" s="5"/>
      <c r="Y679" s="5"/>
      <c r="Z679" s="7"/>
      <c r="AA679" s="7"/>
    </row>
    <row r="680" spans="1:27" s="1" customFormat="1" ht="15" hidden="1" customHeight="1" x14ac:dyDescent="0.25">
      <c r="A680" s="7"/>
      <c r="B680"/>
      <c r="C680"/>
      <c r="D680" s="4"/>
      <c r="E680" s="41"/>
      <c r="F680" s="4"/>
      <c r="G680" s="4"/>
      <c r="H680"/>
      <c r="I680"/>
      <c r="J680"/>
      <c r="K680"/>
      <c r="L680"/>
      <c r="M680"/>
      <c r="N680" s="4"/>
      <c r="O680" s="4"/>
      <c r="P680" s="4"/>
      <c r="Q680" s="4"/>
      <c r="R680"/>
      <c r="S680"/>
      <c r="T680"/>
      <c r="U680"/>
      <c r="V680" s="7"/>
      <c r="W680" s="7"/>
      <c r="X680" s="5"/>
      <c r="Y680" s="5"/>
      <c r="Z680" s="7"/>
      <c r="AA680" s="7"/>
    </row>
    <row r="681" spans="1:27" s="1" customFormat="1" ht="15" hidden="1" customHeight="1" x14ac:dyDescent="0.25">
      <c r="A681" s="7"/>
      <c r="B681"/>
      <c r="C681"/>
      <c r="D681" s="4"/>
      <c r="E681" s="41"/>
      <c r="F681" s="4"/>
      <c r="G681" s="4"/>
      <c r="H681"/>
      <c r="I681"/>
      <c r="J681"/>
      <c r="K681"/>
      <c r="L681"/>
      <c r="M681"/>
      <c r="N681" s="4"/>
      <c r="O681" s="4"/>
      <c r="P681" s="4"/>
      <c r="Q681" s="4"/>
      <c r="R681"/>
      <c r="S681"/>
      <c r="T681"/>
      <c r="U681"/>
      <c r="V681" s="7"/>
      <c r="W681" s="7"/>
      <c r="X681" s="5"/>
      <c r="Y681" s="5"/>
      <c r="Z681" s="7"/>
      <c r="AA681" s="7"/>
    </row>
    <row r="682" spans="1:27" s="1" customFormat="1" ht="15" hidden="1" customHeight="1" x14ac:dyDescent="0.25">
      <c r="A682" s="7"/>
      <c r="B682"/>
      <c r="C682"/>
      <c r="D682" s="4"/>
      <c r="E682" s="41"/>
      <c r="F682" s="4"/>
      <c r="G682" s="4"/>
      <c r="H682"/>
      <c r="I682"/>
      <c r="J682"/>
      <c r="K682"/>
      <c r="L682"/>
      <c r="M682"/>
      <c r="N682" s="4"/>
      <c r="O682" s="4"/>
      <c r="P682" s="4"/>
      <c r="Q682" s="4"/>
      <c r="R682"/>
      <c r="S682"/>
      <c r="T682"/>
      <c r="U682"/>
      <c r="V682" s="7"/>
      <c r="W682" s="7"/>
      <c r="X682" s="5"/>
      <c r="Y682" s="5"/>
      <c r="Z682" s="7"/>
      <c r="AA682" s="7"/>
    </row>
    <row r="683" spans="1:27" s="1" customFormat="1" ht="15" hidden="1" customHeight="1" x14ac:dyDescent="0.25">
      <c r="A683" s="7"/>
      <c r="B683"/>
      <c r="C683"/>
      <c r="D683" s="4"/>
      <c r="E683" s="41"/>
      <c r="F683" s="4"/>
      <c r="G683" s="4"/>
      <c r="H683"/>
      <c r="I683"/>
      <c r="J683"/>
      <c r="K683"/>
      <c r="L683"/>
      <c r="M683"/>
      <c r="N683" s="4"/>
      <c r="O683" s="4"/>
      <c r="P683" s="4"/>
      <c r="Q683" s="4"/>
      <c r="R683"/>
      <c r="S683"/>
      <c r="T683"/>
      <c r="U683"/>
      <c r="V683" s="7"/>
      <c r="W683" s="7"/>
      <c r="X683" s="5"/>
      <c r="Y683" s="5"/>
      <c r="Z683" s="7"/>
      <c r="AA683" s="7"/>
    </row>
    <row r="684" spans="1:27" s="1" customFormat="1" ht="15" hidden="1" customHeight="1" x14ac:dyDescent="0.25">
      <c r="A684" s="7"/>
      <c r="B684"/>
      <c r="C684"/>
      <c r="D684" s="4"/>
      <c r="E684" s="41"/>
      <c r="F684" s="4"/>
      <c r="G684" s="4"/>
      <c r="H684"/>
      <c r="I684"/>
      <c r="J684"/>
      <c r="K684"/>
      <c r="L684"/>
      <c r="M684"/>
      <c r="N684" s="4"/>
      <c r="O684" s="4"/>
      <c r="P684" s="4"/>
      <c r="Q684" s="4"/>
      <c r="R684"/>
      <c r="S684"/>
      <c r="T684"/>
      <c r="U684"/>
      <c r="V684" s="7"/>
      <c r="W684" s="7"/>
      <c r="X684" s="5"/>
      <c r="Y684" s="5"/>
      <c r="Z684" s="7"/>
      <c r="AA684" s="7"/>
    </row>
    <row r="685" spans="1:27" s="1" customFormat="1" ht="15" hidden="1" customHeight="1" x14ac:dyDescent="0.25">
      <c r="A685" s="7"/>
      <c r="B685"/>
      <c r="C685"/>
      <c r="D685" s="4"/>
      <c r="E685" s="41"/>
      <c r="F685" s="4"/>
      <c r="G685" s="4"/>
      <c r="H685"/>
      <c r="I685"/>
      <c r="J685"/>
      <c r="K685"/>
      <c r="L685"/>
      <c r="M685"/>
      <c r="N685" s="4"/>
      <c r="O685" s="4"/>
      <c r="P685" s="4"/>
      <c r="Q685" s="4"/>
      <c r="R685"/>
      <c r="S685"/>
      <c r="T685"/>
      <c r="U685"/>
      <c r="V685" s="7"/>
      <c r="W685" s="7"/>
      <c r="X685" s="5"/>
      <c r="Y685" s="5"/>
      <c r="Z685" s="7"/>
      <c r="AA685" s="7"/>
    </row>
    <row r="686" spans="1:27" s="1" customFormat="1" ht="15" hidden="1" customHeight="1" x14ac:dyDescent="0.25">
      <c r="A686" s="7"/>
      <c r="B686"/>
      <c r="C686"/>
      <c r="D686" s="4"/>
      <c r="E686" s="41"/>
      <c r="F686" s="4"/>
      <c r="G686" s="4"/>
      <c r="H686"/>
      <c r="I686"/>
      <c r="J686"/>
      <c r="K686"/>
      <c r="L686"/>
      <c r="M686"/>
      <c r="N686" s="4"/>
      <c r="O686" s="4"/>
      <c r="P686" s="4"/>
      <c r="Q686" s="4"/>
      <c r="R686"/>
      <c r="S686"/>
      <c r="T686"/>
      <c r="U686"/>
      <c r="V686" s="7"/>
      <c r="W686" s="7"/>
      <c r="X686" s="5"/>
      <c r="Y686" s="5"/>
      <c r="Z686" s="7"/>
      <c r="AA686" s="7"/>
    </row>
    <row r="687" spans="1:27" s="1" customFormat="1" ht="15" hidden="1" customHeight="1" x14ac:dyDescent="0.25">
      <c r="A687" s="7"/>
      <c r="B687"/>
      <c r="C687"/>
      <c r="D687" s="4"/>
      <c r="E687" s="41"/>
      <c r="F687" s="4"/>
      <c r="G687" s="4"/>
      <c r="H687"/>
      <c r="I687"/>
      <c r="J687"/>
      <c r="K687"/>
      <c r="L687"/>
      <c r="M687"/>
      <c r="N687" s="4"/>
      <c r="O687" s="4"/>
      <c r="P687" s="4"/>
      <c r="Q687" s="4"/>
      <c r="R687"/>
      <c r="S687"/>
      <c r="T687"/>
      <c r="U687"/>
      <c r="V687" s="7"/>
      <c r="W687" s="7"/>
      <c r="X687" s="5"/>
      <c r="Y687" s="5"/>
      <c r="Z687" s="7"/>
      <c r="AA687" s="7"/>
    </row>
    <row r="688" spans="1:27" s="1" customFormat="1" ht="15" hidden="1" customHeight="1" x14ac:dyDescent="0.25">
      <c r="A688" s="7"/>
      <c r="B688"/>
      <c r="C688"/>
      <c r="D688" s="4"/>
      <c r="E688" s="41"/>
      <c r="F688" s="4"/>
      <c r="G688" s="4"/>
      <c r="H688"/>
      <c r="I688"/>
      <c r="J688"/>
      <c r="K688"/>
      <c r="L688"/>
      <c r="M688"/>
      <c r="N688" s="4"/>
      <c r="O688" s="4"/>
      <c r="P688" s="4"/>
      <c r="Q688" s="4"/>
      <c r="R688"/>
      <c r="S688"/>
      <c r="T688"/>
      <c r="U688"/>
      <c r="V688" s="7"/>
      <c r="W688" s="7"/>
      <c r="X688" s="5"/>
      <c r="Y688" s="5"/>
      <c r="Z688" s="7"/>
      <c r="AA688" s="7"/>
    </row>
    <row r="689" spans="1:27" s="1" customFormat="1" ht="15" hidden="1" customHeight="1" x14ac:dyDescent="0.25">
      <c r="A689" s="7"/>
      <c r="B689"/>
      <c r="C689"/>
      <c r="D689" s="4"/>
      <c r="E689" s="41"/>
      <c r="F689" s="4"/>
      <c r="G689" s="4"/>
      <c r="H689"/>
      <c r="I689"/>
      <c r="J689"/>
      <c r="K689"/>
      <c r="L689"/>
      <c r="M689"/>
      <c r="N689" s="4"/>
      <c r="O689" s="4"/>
      <c r="P689" s="4"/>
      <c r="Q689" s="4"/>
      <c r="R689"/>
      <c r="S689"/>
      <c r="T689"/>
      <c r="U689"/>
      <c r="V689" s="7"/>
      <c r="W689" s="7"/>
      <c r="X689" s="5"/>
      <c r="Y689" s="5"/>
      <c r="Z689" s="7"/>
      <c r="AA689" s="7"/>
    </row>
    <row r="690" spans="1:27" s="1" customFormat="1" ht="15" hidden="1" customHeight="1" x14ac:dyDescent="0.25">
      <c r="A690" s="7"/>
      <c r="B690"/>
      <c r="C690"/>
      <c r="D690" s="4"/>
      <c r="E690" s="41"/>
      <c r="F690" s="4"/>
      <c r="G690" s="4"/>
      <c r="H690"/>
      <c r="I690"/>
      <c r="J690"/>
      <c r="K690"/>
      <c r="L690"/>
      <c r="M690"/>
      <c r="N690" s="4"/>
      <c r="O690" s="4"/>
      <c r="P690" s="4"/>
      <c r="Q690" s="4"/>
      <c r="R690"/>
      <c r="S690"/>
      <c r="T690"/>
      <c r="U690"/>
      <c r="V690" s="7"/>
      <c r="W690" s="7"/>
      <c r="X690" s="5"/>
      <c r="Y690" s="5"/>
      <c r="Z690" s="7"/>
      <c r="AA690" s="7"/>
    </row>
    <row r="691" spans="1:27" s="1" customFormat="1" ht="15" hidden="1" customHeight="1" x14ac:dyDescent="0.25">
      <c r="A691" s="7"/>
      <c r="B691"/>
      <c r="C691"/>
      <c r="D691" s="4"/>
      <c r="E691" s="41"/>
      <c r="F691" s="4"/>
      <c r="G691" s="4"/>
      <c r="H691"/>
      <c r="I691"/>
      <c r="J691"/>
      <c r="K691"/>
      <c r="L691"/>
      <c r="M691"/>
      <c r="N691" s="4"/>
      <c r="O691" s="4"/>
      <c r="P691" s="4"/>
      <c r="Q691" s="4"/>
      <c r="R691"/>
      <c r="S691"/>
      <c r="T691"/>
      <c r="U691"/>
      <c r="V691" s="7"/>
      <c r="W691" s="7"/>
      <c r="X691" s="5"/>
      <c r="Y691" s="5"/>
      <c r="Z691" s="7"/>
      <c r="AA691" s="7"/>
    </row>
    <row r="692" spans="1:27" s="1" customFormat="1" ht="15" hidden="1" customHeight="1" x14ac:dyDescent="0.25">
      <c r="A692" s="7"/>
      <c r="B692"/>
      <c r="C692"/>
      <c r="D692" s="4"/>
      <c r="E692" s="41"/>
      <c r="F692" s="4"/>
      <c r="G692" s="4"/>
      <c r="H692"/>
      <c r="I692"/>
      <c r="J692"/>
      <c r="K692"/>
      <c r="L692"/>
      <c r="M692"/>
      <c r="N692" s="4"/>
      <c r="O692" s="4"/>
      <c r="P692" s="4"/>
      <c r="Q692" s="4"/>
      <c r="R692"/>
      <c r="S692"/>
      <c r="T692"/>
      <c r="U692"/>
      <c r="V692" s="7"/>
      <c r="W692" s="7"/>
      <c r="X692" s="5"/>
      <c r="Y692" s="5"/>
      <c r="Z692" s="7"/>
      <c r="AA692" s="7"/>
    </row>
    <row r="693" spans="1:27" s="1" customFormat="1" ht="15" hidden="1" customHeight="1" x14ac:dyDescent="0.25">
      <c r="A693" s="7"/>
      <c r="B693"/>
      <c r="C693"/>
      <c r="D693" s="4"/>
      <c r="E693" s="41"/>
      <c r="F693" s="4"/>
      <c r="G693" s="4"/>
      <c r="H693"/>
      <c r="I693"/>
      <c r="J693"/>
      <c r="K693"/>
      <c r="L693"/>
      <c r="M693"/>
      <c r="N693" s="4"/>
      <c r="O693" s="4"/>
      <c r="P693" s="4"/>
      <c r="Q693" s="4"/>
      <c r="R693"/>
      <c r="S693"/>
      <c r="T693"/>
      <c r="U693"/>
      <c r="V693" s="7"/>
      <c r="W693" s="7"/>
      <c r="X693" s="5"/>
      <c r="Y693" s="5"/>
      <c r="Z693" s="7"/>
      <c r="AA693" s="7"/>
    </row>
    <row r="694" spans="1:27" s="1" customFormat="1" ht="15" hidden="1" customHeight="1" x14ac:dyDescent="0.25">
      <c r="A694" s="7"/>
      <c r="B694"/>
      <c r="C694"/>
      <c r="D694" s="4"/>
      <c r="E694" s="41"/>
      <c r="F694" s="4"/>
      <c r="G694" s="4"/>
      <c r="H694"/>
      <c r="I694"/>
      <c r="J694"/>
      <c r="K694"/>
      <c r="L694"/>
      <c r="M694"/>
      <c r="N694" s="4"/>
      <c r="O694" s="4"/>
      <c r="P694" s="4"/>
      <c r="Q694" s="4"/>
      <c r="R694"/>
      <c r="S694"/>
      <c r="T694"/>
      <c r="U694"/>
      <c r="V694" s="7"/>
      <c r="W694" s="7"/>
      <c r="X694" s="5"/>
      <c r="Y694" s="5"/>
      <c r="Z694" s="7"/>
      <c r="AA694" s="7"/>
    </row>
    <row r="695" spans="1:27" s="1" customFormat="1" ht="15" hidden="1" customHeight="1" x14ac:dyDescent="0.25">
      <c r="A695" s="7"/>
      <c r="B695"/>
      <c r="C695"/>
      <c r="D695" s="4"/>
      <c r="E695" s="41"/>
      <c r="F695" s="4"/>
      <c r="G695" s="4"/>
      <c r="H695"/>
      <c r="I695"/>
      <c r="J695"/>
      <c r="K695"/>
      <c r="L695"/>
      <c r="M695"/>
      <c r="N695" s="4"/>
      <c r="O695" s="4"/>
      <c r="P695" s="4"/>
      <c r="Q695" s="4"/>
      <c r="R695"/>
      <c r="S695"/>
      <c r="T695"/>
      <c r="U695"/>
      <c r="V695" s="7"/>
      <c r="W695" s="7"/>
      <c r="X695" s="5"/>
      <c r="Y695" s="5"/>
      <c r="Z695" s="7"/>
      <c r="AA695" s="7"/>
    </row>
    <row r="696" spans="1:27" s="1" customFormat="1" ht="15" hidden="1" customHeight="1" x14ac:dyDescent="0.25">
      <c r="A696" s="7"/>
      <c r="B696"/>
      <c r="C696"/>
      <c r="D696" s="4"/>
      <c r="E696" s="41"/>
      <c r="F696" s="4"/>
      <c r="G696" s="4"/>
      <c r="H696"/>
      <c r="I696"/>
      <c r="J696"/>
      <c r="K696"/>
      <c r="L696"/>
      <c r="M696"/>
      <c r="N696" s="4"/>
      <c r="O696" s="4"/>
      <c r="P696" s="4"/>
      <c r="Q696" s="4"/>
      <c r="R696"/>
      <c r="S696"/>
      <c r="T696"/>
      <c r="U696"/>
      <c r="V696" s="7"/>
      <c r="W696" s="7"/>
      <c r="X696" s="5"/>
      <c r="Y696" s="5"/>
      <c r="Z696" s="7"/>
      <c r="AA696" s="7"/>
    </row>
    <row r="697" spans="1:27" s="1" customFormat="1" ht="15" hidden="1" customHeight="1" x14ac:dyDescent="0.25">
      <c r="A697" s="7"/>
      <c r="B697"/>
      <c r="C697"/>
      <c r="D697" s="4"/>
      <c r="E697" s="41"/>
      <c r="F697" s="4"/>
      <c r="G697" s="4"/>
      <c r="H697"/>
      <c r="I697"/>
      <c r="J697"/>
      <c r="K697"/>
      <c r="L697"/>
      <c r="M697"/>
      <c r="N697" s="4"/>
      <c r="O697" s="4"/>
      <c r="P697" s="4"/>
      <c r="Q697" s="4"/>
      <c r="R697"/>
      <c r="S697"/>
      <c r="T697"/>
      <c r="U697"/>
      <c r="V697" s="7"/>
      <c r="W697" s="7"/>
      <c r="X697" s="5"/>
      <c r="Y697" s="5"/>
      <c r="Z697" s="7"/>
      <c r="AA697" s="7"/>
    </row>
    <row r="698" spans="1:27" s="1" customFormat="1" ht="15" hidden="1" customHeight="1" x14ac:dyDescent="0.25">
      <c r="A698" s="7"/>
      <c r="B698"/>
      <c r="C698"/>
      <c r="D698" s="4"/>
      <c r="E698" s="41"/>
      <c r="F698" s="4"/>
      <c r="G698" s="4"/>
      <c r="H698"/>
      <c r="I698"/>
      <c r="J698"/>
      <c r="K698"/>
      <c r="L698"/>
      <c r="M698"/>
      <c r="N698" s="4"/>
      <c r="O698" s="4"/>
      <c r="P698" s="4"/>
      <c r="Q698" s="4"/>
      <c r="R698"/>
      <c r="S698"/>
      <c r="T698"/>
      <c r="U698"/>
      <c r="V698" s="7"/>
      <c r="W698" s="7"/>
      <c r="X698" s="5"/>
      <c r="Y698" s="5"/>
      <c r="Z698" s="7"/>
      <c r="AA698" s="7"/>
    </row>
    <row r="699" spans="1:27" s="1" customFormat="1" ht="15" hidden="1" customHeight="1" x14ac:dyDescent="0.25">
      <c r="A699" s="7"/>
      <c r="B699"/>
      <c r="C699"/>
      <c r="D699" s="4"/>
      <c r="E699" s="41"/>
      <c r="F699" s="4"/>
      <c r="G699" s="4"/>
      <c r="H699"/>
      <c r="I699"/>
      <c r="J699"/>
      <c r="K699"/>
      <c r="L699"/>
      <c r="M699"/>
      <c r="N699" s="4"/>
      <c r="O699" s="4"/>
      <c r="P699" s="4"/>
      <c r="Q699" s="4"/>
      <c r="R699"/>
      <c r="S699"/>
      <c r="T699"/>
      <c r="U699"/>
      <c r="V699" s="7"/>
      <c r="W699" s="7"/>
      <c r="X699" s="5"/>
      <c r="Y699" s="5"/>
      <c r="Z699" s="7"/>
      <c r="AA699" s="7"/>
    </row>
    <row r="700" spans="1:27" s="1" customFormat="1" ht="15" hidden="1" customHeight="1" x14ac:dyDescent="0.25">
      <c r="A700" s="7"/>
      <c r="B700"/>
      <c r="C700"/>
      <c r="D700" s="4"/>
      <c r="E700" s="41"/>
      <c r="F700" s="4"/>
      <c r="G700" s="4"/>
      <c r="H700"/>
      <c r="I700"/>
      <c r="J700"/>
      <c r="K700"/>
      <c r="L700"/>
      <c r="M700"/>
      <c r="N700" s="4"/>
      <c r="O700" s="4"/>
      <c r="P700" s="4"/>
      <c r="Q700" s="4"/>
      <c r="R700"/>
      <c r="S700"/>
      <c r="T700"/>
      <c r="U700"/>
      <c r="V700" s="7"/>
      <c r="W700" s="7"/>
      <c r="X700" s="5"/>
      <c r="Y700" s="5"/>
      <c r="Z700" s="7"/>
      <c r="AA700" s="7"/>
    </row>
    <row r="701" spans="1:27" s="1" customFormat="1" ht="15" hidden="1" customHeight="1" x14ac:dyDescent="0.25">
      <c r="A701" s="7"/>
      <c r="B701"/>
      <c r="C701"/>
      <c r="D701" s="4"/>
      <c r="E701" s="41"/>
      <c r="F701" s="4"/>
      <c r="G701" s="4"/>
      <c r="H701"/>
      <c r="I701"/>
      <c r="J701"/>
      <c r="K701"/>
      <c r="L701"/>
      <c r="M701"/>
      <c r="N701" s="4"/>
      <c r="O701" s="4"/>
      <c r="P701" s="4"/>
      <c r="Q701" s="4"/>
      <c r="R701"/>
      <c r="S701"/>
      <c r="T701"/>
      <c r="U701"/>
      <c r="V701" s="7"/>
      <c r="W701" s="7"/>
      <c r="X701" s="5"/>
      <c r="Y701" s="5"/>
      <c r="Z701" s="7"/>
      <c r="AA701" s="7"/>
    </row>
    <row r="702" spans="1:27" s="1" customFormat="1" ht="15" hidden="1" customHeight="1" x14ac:dyDescent="0.25">
      <c r="A702" s="7"/>
      <c r="B702"/>
      <c r="C702"/>
      <c r="D702" s="4"/>
      <c r="E702" s="41"/>
      <c r="F702" s="4"/>
      <c r="G702" s="4"/>
      <c r="H702"/>
      <c r="I702"/>
      <c r="J702"/>
      <c r="K702"/>
      <c r="L702"/>
      <c r="M702"/>
      <c r="N702" s="4"/>
      <c r="O702" s="4"/>
      <c r="P702" s="4"/>
      <c r="Q702" s="4"/>
      <c r="R702"/>
      <c r="S702"/>
      <c r="T702"/>
      <c r="U702"/>
      <c r="V702" s="7"/>
      <c r="W702" s="7"/>
      <c r="X702" s="5"/>
      <c r="Y702" s="5"/>
      <c r="Z702" s="7"/>
      <c r="AA702" s="7"/>
    </row>
    <row r="703" spans="1:27" s="1" customFormat="1" ht="15" hidden="1" customHeight="1" x14ac:dyDescent="0.25">
      <c r="A703" s="7"/>
      <c r="B703"/>
      <c r="C703"/>
      <c r="D703" s="4"/>
      <c r="E703" s="41"/>
      <c r="F703" s="4"/>
      <c r="G703" s="4"/>
      <c r="H703"/>
      <c r="I703"/>
      <c r="J703"/>
      <c r="K703"/>
      <c r="L703"/>
      <c r="M703"/>
      <c r="N703" s="4"/>
      <c r="O703" s="4"/>
      <c r="P703" s="4"/>
      <c r="Q703" s="4"/>
      <c r="R703"/>
      <c r="S703"/>
      <c r="T703"/>
      <c r="U703"/>
      <c r="V703" s="7"/>
      <c r="W703" s="7"/>
      <c r="X703" s="5"/>
      <c r="Y703" s="5"/>
      <c r="Z703" s="7"/>
      <c r="AA703" s="7"/>
    </row>
    <row r="704" spans="1:27" s="1" customFormat="1" ht="15" hidden="1" customHeight="1" x14ac:dyDescent="0.25">
      <c r="A704" s="7"/>
      <c r="B704"/>
      <c r="C704"/>
      <c r="D704" s="4"/>
      <c r="E704" s="41"/>
      <c r="F704" s="4"/>
      <c r="G704" s="4"/>
      <c r="H704"/>
      <c r="I704"/>
      <c r="J704"/>
      <c r="K704"/>
      <c r="L704"/>
      <c r="M704"/>
      <c r="N704" s="4"/>
      <c r="O704" s="4"/>
      <c r="P704" s="4"/>
      <c r="Q704" s="4"/>
      <c r="R704"/>
      <c r="S704"/>
      <c r="T704"/>
      <c r="U704"/>
      <c r="V704" s="7"/>
      <c r="W704" s="7"/>
      <c r="X704" s="5"/>
      <c r="Y704" s="5"/>
      <c r="Z704" s="7"/>
      <c r="AA704" s="7"/>
    </row>
    <row r="705" spans="1:27" s="1" customFormat="1" ht="15" hidden="1" customHeight="1" x14ac:dyDescent="0.25">
      <c r="A705" s="7"/>
      <c r="B705"/>
      <c r="C705"/>
      <c r="D705" s="4"/>
      <c r="E705" s="41"/>
      <c r="F705" s="4"/>
      <c r="G705" s="4"/>
      <c r="H705"/>
      <c r="I705"/>
      <c r="J705"/>
      <c r="K705"/>
      <c r="L705"/>
      <c r="M705"/>
      <c r="N705" s="4"/>
      <c r="O705" s="4"/>
      <c r="P705" s="4"/>
      <c r="Q705" s="4"/>
      <c r="R705"/>
      <c r="S705"/>
      <c r="T705"/>
      <c r="U705"/>
      <c r="V705" s="7"/>
      <c r="W705" s="7"/>
      <c r="X705" s="5"/>
      <c r="Y705" s="5"/>
      <c r="Z705" s="7"/>
      <c r="AA705" s="7"/>
    </row>
    <row r="706" spans="1:27" s="1" customFormat="1" ht="15" hidden="1" customHeight="1" x14ac:dyDescent="0.25">
      <c r="A706" s="7"/>
      <c r="B706"/>
      <c r="C706"/>
      <c r="D706" s="4"/>
      <c r="E706" s="41"/>
      <c r="F706" s="4"/>
      <c r="G706" s="4"/>
      <c r="H706"/>
      <c r="I706"/>
      <c r="J706"/>
      <c r="K706"/>
      <c r="L706"/>
      <c r="M706"/>
      <c r="N706" s="4"/>
      <c r="O706" s="4"/>
      <c r="P706" s="4"/>
      <c r="Q706" s="4"/>
      <c r="R706"/>
      <c r="S706"/>
      <c r="T706"/>
      <c r="U706"/>
      <c r="V706" s="7"/>
      <c r="W706" s="7"/>
      <c r="X706" s="5"/>
      <c r="Y706" s="5"/>
      <c r="Z706" s="7"/>
      <c r="AA706" s="7"/>
    </row>
    <row r="707" spans="1:27" s="1" customFormat="1" ht="15" hidden="1" customHeight="1" x14ac:dyDescent="0.25">
      <c r="A707" s="7"/>
      <c r="B707"/>
      <c r="C707"/>
      <c r="D707" s="4"/>
      <c r="E707" s="41"/>
      <c r="F707" s="4"/>
      <c r="G707" s="4"/>
      <c r="H707"/>
      <c r="I707"/>
      <c r="J707"/>
      <c r="K707"/>
      <c r="L707"/>
      <c r="M707"/>
      <c r="N707" s="4"/>
      <c r="O707" s="4"/>
      <c r="P707" s="4"/>
      <c r="Q707" s="4"/>
      <c r="R707"/>
      <c r="S707"/>
      <c r="T707"/>
      <c r="U707"/>
      <c r="V707" s="7"/>
      <c r="W707" s="7"/>
      <c r="X707" s="5"/>
      <c r="Y707" s="5"/>
      <c r="Z707" s="7"/>
      <c r="AA707" s="7"/>
    </row>
    <row r="708" spans="1:27" s="1" customFormat="1" ht="15" hidden="1" customHeight="1" x14ac:dyDescent="0.25">
      <c r="A708" s="7"/>
      <c r="B708"/>
      <c r="C708"/>
      <c r="D708" s="4"/>
      <c r="E708" s="41"/>
      <c r="F708" s="4"/>
      <c r="G708" s="4"/>
      <c r="H708"/>
      <c r="I708"/>
      <c r="J708"/>
      <c r="K708"/>
      <c r="L708"/>
      <c r="M708"/>
      <c r="N708" s="4"/>
      <c r="O708" s="4"/>
      <c r="P708" s="4"/>
      <c r="Q708" s="4"/>
      <c r="R708"/>
      <c r="S708"/>
      <c r="T708"/>
      <c r="U708"/>
      <c r="V708" s="7"/>
      <c r="W708" s="7"/>
      <c r="X708" s="5"/>
      <c r="Y708" s="5"/>
      <c r="Z708" s="7"/>
      <c r="AA708" s="7"/>
    </row>
    <row r="709" spans="1:27" s="1" customFormat="1" ht="15" hidden="1" customHeight="1" x14ac:dyDescent="0.25">
      <c r="A709" s="7"/>
      <c r="B709"/>
      <c r="C709"/>
      <c r="D709" s="4"/>
      <c r="E709" s="41"/>
      <c r="F709" s="4"/>
      <c r="G709" s="4"/>
      <c r="H709"/>
      <c r="I709"/>
      <c r="J709"/>
      <c r="K709"/>
      <c r="L709"/>
      <c r="M709"/>
      <c r="N709" s="4"/>
      <c r="O709" s="4"/>
      <c r="P709" s="4"/>
      <c r="Q709" s="4"/>
      <c r="R709"/>
      <c r="S709"/>
      <c r="T709"/>
      <c r="U709"/>
      <c r="V709" s="7"/>
      <c r="W709" s="7"/>
      <c r="X709" s="5"/>
      <c r="Y709" s="5"/>
      <c r="Z709" s="7"/>
      <c r="AA709" s="7"/>
    </row>
    <row r="710" spans="1:27" s="1" customFormat="1" ht="15" hidden="1" customHeight="1" x14ac:dyDescent="0.25">
      <c r="A710" s="7"/>
      <c r="B710"/>
      <c r="C710"/>
      <c r="D710" s="4"/>
      <c r="E710" s="41"/>
      <c r="F710" s="4"/>
      <c r="G710" s="4"/>
      <c r="H710"/>
      <c r="I710"/>
      <c r="J710"/>
      <c r="K710"/>
      <c r="L710"/>
      <c r="M710"/>
      <c r="N710" s="4"/>
      <c r="O710" s="4"/>
      <c r="P710" s="4"/>
      <c r="Q710" s="4"/>
      <c r="R710"/>
      <c r="S710"/>
      <c r="T710"/>
      <c r="U710"/>
      <c r="V710" s="7"/>
      <c r="W710" s="7"/>
      <c r="X710" s="5"/>
      <c r="Y710" s="5"/>
      <c r="Z710" s="7"/>
      <c r="AA710" s="7"/>
    </row>
    <row r="711" spans="1:27" s="1" customFormat="1" ht="15" hidden="1" customHeight="1" x14ac:dyDescent="0.25">
      <c r="A711" s="7"/>
      <c r="B711"/>
      <c r="C711"/>
      <c r="D711" s="4"/>
      <c r="E711" s="41"/>
      <c r="F711" s="4"/>
      <c r="G711" s="4"/>
      <c r="H711"/>
      <c r="I711"/>
      <c r="J711"/>
      <c r="K711"/>
      <c r="L711"/>
      <c r="M711"/>
      <c r="N711" s="4"/>
      <c r="O711" s="4"/>
      <c r="P711" s="4"/>
      <c r="Q711" s="4"/>
      <c r="R711"/>
      <c r="S711"/>
      <c r="T711"/>
      <c r="U711"/>
      <c r="V711" s="7"/>
      <c r="W711" s="7"/>
      <c r="X711" s="5"/>
      <c r="Y711" s="5"/>
      <c r="Z711" s="7"/>
      <c r="AA711" s="7"/>
    </row>
    <row r="712" spans="1:27" s="1" customFormat="1" ht="15" hidden="1" customHeight="1" x14ac:dyDescent="0.25">
      <c r="A712" s="7"/>
      <c r="B712"/>
      <c r="C712"/>
      <c r="D712" s="4"/>
      <c r="E712" s="41"/>
      <c r="F712" s="4"/>
      <c r="G712" s="4"/>
      <c r="H712"/>
      <c r="I712"/>
      <c r="J712"/>
      <c r="K712"/>
      <c r="L712"/>
      <c r="M712"/>
      <c r="N712" s="4"/>
      <c r="O712" s="4"/>
      <c r="P712" s="4"/>
      <c r="Q712" s="4"/>
      <c r="R712"/>
      <c r="S712"/>
      <c r="T712"/>
      <c r="U712"/>
      <c r="V712" s="7"/>
      <c r="W712" s="7"/>
      <c r="X712" s="5"/>
      <c r="Y712" s="5"/>
      <c r="Z712" s="7"/>
      <c r="AA712" s="7"/>
    </row>
    <row r="713" spans="1:27" s="1" customFormat="1" ht="15" hidden="1" customHeight="1" x14ac:dyDescent="0.25">
      <c r="A713" s="7"/>
      <c r="B713"/>
      <c r="C713"/>
      <c r="D713" s="4"/>
      <c r="E713" s="41"/>
      <c r="F713" s="4"/>
      <c r="G713" s="4"/>
      <c r="H713"/>
      <c r="I713"/>
      <c r="J713"/>
      <c r="K713"/>
      <c r="L713"/>
      <c r="M713"/>
      <c r="N713" s="4"/>
      <c r="O713" s="4"/>
      <c r="P713" s="4"/>
      <c r="Q713" s="4"/>
      <c r="R713"/>
      <c r="S713"/>
      <c r="T713"/>
      <c r="U713"/>
      <c r="V713" s="7"/>
      <c r="W713" s="7"/>
      <c r="X713" s="5"/>
      <c r="Y713" s="5"/>
      <c r="Z713" s="7"/>
      <c r="AA713" s="7"/>
    </row>
    <row r="714" spans="1:27" s="1" customFormat="1" ht="15" hidden="1" customHeight="1" x14ac:dyDescent="0.25">
      <c r="A714" s="7"/>
      <c r="B714"/>
      <c r="C714"/>
      <c r="D714" s="4"/>
      <c r="E714" s="41"/>
      <c r="F714" s="4"/>
      <c r="G714" s="4"/>
      <c r="H714"/>
      <c r="I714"/>
      <c r="J714"/>
      <c r="K714"/>
      <c r="L714"/>
      <c r="M714"/>
      <c r="N714" s="4"/>
      <c r="O714" s="4"/>
      <c r="P714" s="4"/>
      <c r="Q714" s="4"/>
      <c r="R714"/>
      <c r="S714"/>
      <c r="T714"/>
      <c r="U714"/>
      <c r="V714" s="7"/>
      <c r="W714" s="7"/>
      <c r="X714" s="5"/>
      <c r="Y714" s="5"/>
      <c r="Z714" s="7"/>
      <c r="AA714" s="7"/>
    </row>
    <row r="715" spans="1:27" s="1" customFormat="1" ht="15" hidden="1" customHeight="1" x14ac:dyDescent="0.25">
      <c r="A715" s="7"/>
      <c r="B715"/>
      <c r="C715"/>
      <c r="D715" s="4"/>
      <c r="E715" s="41"/>
      <c r="F715" s="4"/>
      <c r="G715" s="4"/>
      <c r="H715"/>
      <c r="I715"/>
      <c r="J715"/>
      <c r="K715"/>
      <c r="L715"/>
      <c r="M715"/>
      <c r="N715" s="4"/>
      <c r="O715" s="4"/>
      <c r="P715" s="4"/>
      <c r="Q715" s="4"/>
      <c r="R715"/>
      <c r="S715"/>
      <c r="T715"/>
      <c r="U715"/>
      <c r="V715" s="7"/>
      <c r="W715" s="7"/>
      <c r="X715" s="5"/>
      <c r="Y715" s="5"/>
      <c r="Z715" s="7"/>
      <c r="AA715" s="7"/>
    </row>
    <row r="716" spans="1:27" s="1" customFormat="1" ht="15" hidden="1" customHeight="1" x14ac:dyDescent="0.25">
      <c r="A716" s="7"/>
      <c r="B716"/>
      <c r="C716"/>
      <c r="D716" s="4"/>
      <c r="E716" s="41"/>
      <c r="F716" s="4"/>
      <c r="G716" s="4"/>
      <c r="H716"/>
      <c r="I716"/>
      <c r="J716"/>
      <c r="K716"/>
      <c r="L716"/>
      <c r="M716"/>
      <c r="N716" s="4"/>
      <c r="O716" s="4"/>
      <c r="P716" s="4"/>
      <c r="Q716" s="4"/>
      <c r="R716"/>
      <c r="S716"/>
      <c r="T716"/>
      <c r="U716"/>
      <c r="V716" s="7"/>
      <c r="W716" s="7"/>
      <c r="X716" s="5"/>
      <c r="Y716" s="5"/>
      <c r="Z716" s="7"/>
      <c r="AA716" s="7"/>
    </row>
    <row r="717" spans="1:27" ht="15" hidden="1" customHeight="1" x14ac:dyDescent="0.25"/>
    <row r="718" spans="1:27" ht="15" hidden="1" customHeight="1" x14ac:dyDescent="0.25"/>
    <row r="719" spans="1:27" ht="15" hidden="1" customHeight="1" x14ac:dyDescent="0.25"/>
    <row r="720" spans="1:27" ht="15" hidden="1" customHeight="1" x14ac:dyDescent="0.25"/>
    <row r="721" ht="15" hidden="1" customHeight="1" x14ac:dyDescent="0.25"/>
    <row r="722" ht="15" hidden="1" customHeight="1" x14ac:dyDescent="0.25"/>
    <row r="723" ht="15" hidden="1" customHeight="1" x14ac:dyDescent="0.25"/>
    <row r="724" ht="15" hidden="1" customHeight="1" x14ac:dyDescent="0.25"/>
    <row r="725" ht="15" hidden="1" customHeight="1" x14ac:dyDescent="0.25"/>
  </sheetData>
  <conditionalFormatting sqref="X7:X196">
    <cfRule type="containsText" dxfId="224" priority="42" operator="containsText" text="TRUE">
      <formula>NOT(ISERROR(SEARCH("TRUE",X7)))</formula>
    </cfRule>
    <cfRule type="containsText" dxfId="223" priority="43" operator="containsText" text="FALSE">
      <formula>NOT(ISERROR(SEARCH("FALSE",X7)))</formula>
    </cfRule>
  </conditionalFormatting>
  <conditionalFormatting sqref="X6:X196">
    <cfRule type="containsText" dxfId="222" priority="40" operator="containsText" text="TRUE">
      <formula>NOT(ISERROR(SEARCH("TRUE",X6)))</formula>
    </cfRule>
    <cfRule type="containsText" dxfId="221" priority="41" operator="containsText" text="FALSE">
      <formula>NOT(ISERROR(SEARCH("FALSE",X6)))</formula>
    </cfRule>
  </conditionalFormatting>
  <conditionalFormatting sqref="W37:W196">
    <cfRule type="containsText" dxfId="220" priority="38" operator="containsText" text="FAIL">
      <formula>NOT(ISERROR(SEARCH("FAIL",W37)))</formula>
    </cfRule>
    <cfRule type="containsText" dxfId="219" priority="39" operator="containsText" text="W/IN 98%">
      <formula>NOT(ISERROR(SEARCH("W/IN 98%",W37)))</formula>
    </cfRule>
  </conditionalFormatting>
  <conditionalFormatting sqref="Y7:Y196">
    <cfRule type="containsText" dxfId="218" priority="36" operator="containsText" text="TRUE">
      <formula>NOT(ISERROR(SEARCH("TRUE",Y7)))</formula>
    </cfRule>
    <cfRule type="containsText" dxfId="217" priority="37" operator="containsText" text="FALSE">
      <formula>NOT(ISERROR(SEARCH("FALSE",Y7)))</formula>
    </cfRule>
  </conditionalFormatting>
  <conditionalFormatting sqref="Y6:Y196">
    <cfRule type="containsText" dxfId="216" priority="34" operator="containsText" text="TRUE">
      <formula>NOT(ISERROR(SEARCH("TRUE",Y6)))</formula>
    </cfRule>
    <cfRule type="containsText" dxfId="215" priority="35" operator="containsText" text="FALSE">
      <formula>NOT(ISERROR(SEARCH("FALSE",Y6)))</formula>
    </cfRule>
  </conditionalFormatting>
  <conditionalFormatting sqref="Z37:Z196">
    <cfRule type="containsText" dxfId="214" priority="32" operator="containsText" text="TRUE">
      <formula>NOT(ISERROR(SEARCH("TRUE",Z37)))</formula>
    </cfRule>
    <cfRule type="containsText" dxfId="213" priority="33" operator="containsText" text="FALSE">
      <formula>NOT(ISERROR(SEARCH("FALSE",Z37)))</formula>
    </cfRule>
  </conditionalFormatting>
  <conditionalFormatting sqref="Z37:Z196">
    <cfRule type="containsText" dxfId="212" priority="30" operator="containsText" text="TRUE">
      <formula>NOT(ISERROR(SEARCH("TRUE",Z37)))</formula>
    </cfRule>
    <cfRule type="containsText" dxfId="211" priority="31" operator="containsText" text="FALSE">
      <formula>NOT(ISERROR(SEARCH("FALSE",Z37)))</formula>
    </cfRule>
  </conditionalFormatting>
  <conditionalFormatting sqref="D67:D196">
    <cfRule type="cellIs" dxfId="210" priority="29" operator="greaterThan">
      <formula>0</formula>
    </cfRule>
  </conditionalFormatting>
  <conditionalFormatting sqref="E67:E196">
    <cfRule type="cellIs" dxfId="209" priority="28" operator="greaterThan">
      <formula>0</formula>
    </cfRule>
  </conditionalFormatting>
  <conditionalFormatting sqref="G67:G196">
    <cfRule type="cellIs" dxfId="208" priority="27" operator="greaterThan">
      <formula>0</formula>
    </cfRule>
  </conditionalFormatting>
  <conditionalFormatting sqref="D6">
    <cfRule type="cellIs" dxfId="207" priority="26" operator="greaterThan">
      <formula>0</formula>
    </cfRule>
  </conditionalFormatting>
  <conditionalFormatting sqref="E6">
    <cfRule type="cellIs" dxfId="206" priority="25" operator="greaterThan">
      <formula>0</formula>
    </cfRule>
  </conditionalFormatting>
  <conditionalFormatting sqref="G6">
    <cfRule type="cellIs" dxfId="205" priority="24" operator="greaterThan">
      <formula>0</formula>
    </cfRule>
  </conditionalFormatting>
  <conditionalFormatting sqref="D37:D66">
    <cfRule type="cellIs" dxfId="204" priority="23" operator="greaterThan">
      <formula>0</formula>
    </cfRule>
  </conditionalFormatting>
  <conditionalFormatting sqref="E37:E66">
    <cfRule type="cellIs" dxfId="203" priority="22" operator="greaterThan">
      <formula>0</formula>
    </cfRule>
  </conditionalFormatting>
  <conditionalFormatting sqref="G37:G66">
    <cfRule type="cellIs" dxfId="202" priority="21" operator="greaterThan">
      <formula>0</formula>
    </cfRule>
  </conditionalFormatting>
  <conditionalFormatting sqref="B37:B66">
    <cfRule type="top10" dxfId="201" priority="19" percent="1" bottom="1" rank="5"/>
    <cfRule type="top10" dxfId="200" priority="20" percent="1" rank="5"/>
  </conditionalFormatting>
  <conditionalFormatting sqref="B67:B196">
    <cfRule type="top10" dxfId="199" priority="44" percent="1" bottom="1" rank="5"/>
    <cfRule type="top10" dxfId="198" priority="45" percent="1" rank="5"/>
  </conditionalFormatting>
  <conditionalFormatting sqref="C37:C66">
    <cfRule type="top10" dxfId="197" priority="15" percent="1" bottom="1" rank="5"/>
    <cfRule type="top10" dxfId="196" priority="16" percent="1" rank="5"/>
  </conditionalFormatting>
  <conditionalFormatting sqref="C67:C196">
    <cfRule type="top10" dxfId="195" priority="17" percent="1" bottom="1" rank="5"/>
    <cfRule type="top10" dxfId="194" priority="18" percent="1" rank="5"/>
  </conditionalFormatting>
  <conditionalFormatting sqref="N67:Q196">
    <cfRule type="cellIs" dxfId="193" priority="14" operator="greaterThan">
      <formula>0</formula>
    </cfRule>
  </conditionalFormatting>
  <conditionalFormatting sqref="N6:Q6">
    <cfRule type="cellIs" dxfId="192" priority="13" operator="greaterThan">
      <formula>0</formula>
    </cfRule>
  </conditionalFormatting>
  <conditionalFormatting sqref="N37:Q66">
    <cfRule type="cellIs" dxfId="191" priority="12" operator="greaterThan">
      <formula>0</formula>
    </cfRule>
  </conditionalFormatting>
  <conditionalFormatting sqref="H37:M37 H38:K66 M38:M66 L38:L196">
    <cfRule type="top10" dxfId="190" priority="8" percent="1" bottom="1" rank="5"/>
    <cfRule type="top10" dxfId="189" priority="9" percent="1" rank="5"/>
  </conditionalFormatting>
  <conditionalFormatting sqref="H67:K196 M67:M196">
    <cfRule type="top10" dxfId="188" priority="10" percent="1" bottom="1" rank="5"/>
    <cfRule type="top10" dxfId="187" priority="11" percent="1" rank="5"/>
  </conditionalFormatting>
  <conditionalFormatting sqref="R37:U66">
    <cfRule type="top10" dxfId="186" priority="4" percent="1" bottom="1" rank="5"/>
    <cfRule type="top10" dxfId="185" priority="5" percent="1" rank="5"/>
  </conditionalFormatting>
  <conditionalFormatting sqref="R67:U196">
    <cfRule type="top10" dxfId="184" priority="6" percent="1" bottom="1" rank="5"/>
    <cfRule type="top10" dxfId="183" priority="7" percent="1" rank="5"/>
  </conditionalFormatting>
  <conditionalFormatting sqref="F67:F196">
    <cfRule type="cellIs" dxfId="182" priority="3" operator="greaterThan">
      <formula>0</formula>
    </cfRule>
  </conditionalFormatting>
  <conditionalFormatting sqref="F6">
    <cfRule type="cellIs" dxfId="181" priority="2" operator="greaterThan">
      <formula>0</formula>
    </cfRule>
  </conditionalFormatting>
  <conditionalFormatting sqref="F37:F66">
    <cfRule type="cellIs" dxfId="180" priority="1" operator="greaterThan">
      <formula>0</formula>
    </cfRule>
  </conditionalFormatting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0A8FC7-4F4D-43D1-80E2-EEE95DC407F1}">
  <dimension ref="A1:AJ725"/>
  <sheetViews>
    <sheetView topLeftCell="A37" zoomScale="90" zoomScaleNormal="90" workbookViewId="0">
      <selection activeCell="A37" sqref="A1:AA1048576"/>
    </sheetView>
  </sheetViews>
  <sheetFormatPr defaultRowHeight="15" x14ac:dyDescent="0.25"/>
  <cols>
    <col min="1" max="1" width="7.42578125" style="7" bestFit="1" customWidth="1"/>
    <col min="2" max="3" width="7.28515625" bestFit="1" customWidth="1"/>
    <col min="4" max="4" width="5.85546875" style="4" bestFit="1" customWidth="1"/>
    <col min="5" max="5" width="5.5703125" style="41" bestFit="1" customWidth="1"/>
    <col min="6" max="6" width="5.85546875" style="4" bestFit="1" customWidth="1"/>
    <col min="7" max="7" width="5.5703125" style="4" bestFit="1" customWidth="1"/>
    <col min="8" max="13" width="5.5703125" bestFit="1" customWidth="1"/>
    <col min="14" max="14" width="5.85546875" style="4" bestFit="1" customWidth="1"/>
    <col min="15" max="17" width="5.5703125" style="4" bestFit="1" customWidth="1"/>
    <col min="18" max="21" width="5.5703125" bestFit="1" customWidth="1"/>
    <col min="22" max="22" width="4" style="7" bestFit="1" customWidth="1"/>
    <col min="23" max="23" width="9.7109375" style="7" bestFit="1" customWidth="1"/>
    <col min="24" max="25" width="6.140625" style="5" bestFit="1" customWidth="1"/>
    <col min="26" max="26" width="6.140625" style="7" bestFit="1" customWidth="1"/>
    <col min="27" max="27" width="6.7109375" style="7" bestFit="1" customWidth="1"/>
  </cols>
  <sheetData>
    <row r="1" spans="1:30" ht="15.75" thickBot="1" x14ac:dyDescent="0.3">
      <c r="A1" s="14"/>
      <c r="D1" s="2"/>
      <c r="E1" s="39"/>
      <c r="F1" s="2"/>
      <c r="G1" s="2"/>
      <c r="N1" s="2"/>
      <c r="O1" s="2"/>
      <c r="P1" s="2"/>
      <c r="Q1" s="2"/>
      <c r="V1" s="8"/>
      <c r="W1" s="8"/>
      <c r="Z1" s="8"/>
      <c r="AA1" s="14"/>
    </row>
    <row r="2" spans="1:30" s="1" customFormat="1" ht="123" thickBot="1" x14ac:dyDescent="0.3">
      <c r="A2" s="20"/>
      <c r="B2" s="67" t="str">
        <f>'1'!B2</f>
        <v>6-HFlavone-B-D-G</v>
      </c>
      <c r="C2" s="67" t="str">
        <f>'1'!C2</f>
        <v>Acetaminophen</v>
      </c>
      <c r="D2" s="22" t="str">
        <f>'1'!D2</f>
        <v>UNK (λ)</v>
      </c>
      <c r="E2" s="20" t="str">
        <f>'1'!E2</f>
        <v>*</v>
      </c>
      <c r="F2" s="22" t="str">
        <f>'1'!F2</f>
        <v>STD (λ)</v>
      </c>
      <c r="G2" s="20" t="str">
        <f>'1'!G2</f>
        <v>*</v>
      </c>
      <c r="H2" s="67" t="str">
        <f>'1'!H2</f>
        <v xml:space="preserve"> (STD) +25%</v>
      </c>
      <c r="I2" s="67" t="str">
        <f>'1'!I2</f>
        <v xml:space="preserve"> (STD) -25%</v>
      </c>
      <c r="J2" s="67" t="str">
        <f>'1'!J2</f>
        <v>UNK (NORM1)</v>
      </c>
      <c r="K2" s="67" t="str">
        <f>'1'!K2</f>
        <v>UNK (NORM2)</v>
      </c>
      <c r="L2" s="67" t="str">
        <f>'1'!L2</f>
        <v>STD (NORM1)</v>
      </c>
      <c r="M2" s="67" t="str">
        <f>'1'!M2</f>
        <v>STD (NORM2)</v>
      </c>
      <c r="N2" s="22" t="str">
        <f>'1'!N2</f>
        <v>UNK (NORM1 λ)</v>
      </c>
      <c r="O2" s="22" t="str">
        <f>'1'!O2</f>
        <v>UNK (NORM2 λ)</v>
      </c>
      <c r="P2" s="22" t="str">
        <f>'1'!P2</f>
        <v>STD (NORM1 λ)</v>
      </c>
      <c r="Q2" s="22" t="str">
        <f>'1'!Q2</f>
        <v>STD (NORM2 λ)</v>
      </c>
      <c r="R2" s="67" t="str">
        <f>'1'!R2</f>
        <v>STD (NORM1) +25%</v>
      </c>
      <c r="S2" s="67" t="str">
        <f>'1'!S2</f>
        <v>STD (NORM1) -25%</v>
      </c>
      <c r="T2" s="67" t="str">
        <f>'1'!T2</f>
        <v>STD (NORM2) +25%</v>
      </c>
      <c r="U2" s="67" t="str">
        <f>'1'!U2</f>
        <v>STD (NORM2) -25%</v>
      </c>
      <c r="V2" s="19" t="s">
        <v>11</v>
      </c>
      <c r="W2" s="23" t="str">
        <f>'1'!W2</f>
        <v>COND</v>
      </c>
      <c r="X2" s="19" t="str">
        <f>'1'!X2</f>
        <v>vs  (STD)</v>
      </c>
      <c r="Y2" s="19" t="str">
        <f>'1'!Y2</f>
        <v>vs  (STD NOM1)</v>
      </c>
      <c r="Z2" s="19" t="str">
        <f>'1'!Z2</f>
        <v>vs  (STD NOM1)</v>
      </c>
      <c r="AA2" s="20"/>
      <c r="AB2" s="34">
        <f>'1'!AD2</f>
        <v>0</v>
      </c>
      <c r="AC2" s="34">
        <f>'1'!AE2</f>
        <v>0</v>
      </c>
      <c r="AD2" s="35">
        <f>'1'!AF2</f>
        <v>0</v>
      </c>
    </row>
    <row r="3" spans="1:30" s="1" customFormat="1" ht="15.75" thickBot="1" x14ac:dyDescent="0.3">
      <c r="A3" s="20"/>
      <c r="B3" s="68">
        <f>'1'!B3</f>
        <v>9.8314600000000002E-2</v>
      </c>
      <c r="C3" s="68">
        <f>'1'!C3</f>
        <v>0.47263240000000001</v>
      </c>
      <c r="D3" s="20" t="str">
        <f>'1'!D3</f>
        <v>*</v>
      </c>
      <c r="E3" s="20" t="str">
        <f>'1'!E3</f>
        <v>*</v>
      </c>
      <c r="F3" s="20" t="str">
        <f>'1'!F3</f>
        <v>*</v>
      </c>
      <c r="G3" s="20" t="str">
        <f>'1'!G3</f>
        <v>*</v>
      </c>
      <c r="H3" s="20" t="str">
        <f>'1'!H3</f>
        <v>*</v>
      </c>
      <c r="I3" s="20" t="str">
        <f>'1'!I3</f>
        <v>*</v>
      </c>
      <c r="J3" s="20" t="str">
        <f>'1'!J3</f>
        <v>*</v>
      </c>
      <c r="K3" s="20" t="str">
        <f>'1'!K3</f>
        <v>*</v>
      </c>
      <c r="L3" s="20" t="str">
        <f>'1'!L3</f>
        <v>*</v>
      </c>
      <c r="M3" s="20" t="str">
        <f>'1'!M3</f>
        <v>*</v>
      </c>
      <c r="N3" s="20" t="str">
        <f>'1'!N3</f>
        <v>*</v>
      </c>
      <c r="O3" s="20" t="str">
        <f>'1'!O3</f>
        <v>*</v>
      </c>
      <c r="P3" s="20" t="str">
        <f>'1'!P3</f>
        <v>*</v>
      </c>
      <c r="Q3" s="20" t="str">
        <f>'1'!Q3</f>
        <v>*</v>
      </c>
      <c r="R3" s="20" t="str">
        <f>'1'!R3</f>
        <v>*</v>
      </c>
      <c r="S3" s="20" t="str">
        <f>'1'!S3</f>
        <v>*</v>
      </c>
      <c r="T3" s="20" t="str">
        <f>'1'!T3</f>
        <v>*</v>
      </c>
      <c r="U3" s="20" t="str">
        <f>'1'!U3</f>
        <v>*</v>
      </c>
      <c r="V3" s="20"/>
      <c r="W3" s="20" t="str">
        <f>'1'!W3</f>
        <v>*</v>
      </c>
      <c r="X3" s="20" t="str">
        <f>'1'!X3</f>
        <v>*</v>
      </c>
      <c r="Y3" s="20" t="str">
        <f>'1'!Y3</f>
        <v>*</v>
      </c>
      <c r="Z3" s="20" t="str">
        <f>'1'!Z3</f>
        <v>*</v>
      </c>
      <c r="AA3" s="20"/>
      <c r="AB3" s="33">
        <f>'1'!AD3</f>
        <v>0</v>
      </c>
      <c r="AC3" s="33">
        <f>'1'!AE3</f>
        <v>0</v>
      </c>
      <c r="AD3" s="36">
        <f>'1'!AF3</f>
        <v>0</v>
      </c>
    </row>
    <row r="4" spans="1:30" s="1" customFormat="1" ht="15.75" thickBot="1" x14ac:dyDescent="0.3">
      <c r="A4" s="21" t="s">
        <v>0</v>
      </c>
      <c r="B4" s="69" t="str">
        <f>'1'!B4</f>
        <v>ABS</v>
      </c>
      <c r="C4" s="69" t="str">
        <f>'1'!C4</f>
        <v>ABS</v>
      </c>
      <c r="D4" s="69" t="str">
        <f>'1'!D4</f>
        <v>ABS</v>
      </c>
      <c r="E4" s="69" t="str">
        <f>'1'!E4</f>
        <v>ABS</v>
      </c>
      <c r="F4" s="69" t="str">
        <f>'1'!F4</f>
        <v>ABS</v>
      </c>
      <c r="G4" s="69" t="str">
        <f>'1'!G4</f>
        <v>ABS</v>
      </c>
      <c r="H4" s="69" t="str">
        <f>'1'!H4</f>
        <v>ABS</v>
      </c>
      <c r="I4" s="69" t="str">
        <f>'1'!I4</f>
        <v>ABS</v>
      </c>
      <c r="J4" s="69" t="str">
        <f>'1'!J4</f>
        <v>ABS</v>
      </c>
      <c r="K4" s="69" t="str">
        <f>'1'!K4</f>
        <v>ABS</v>
      </c>
      <c r="L4" s="69" t="str">
        <f>'1'!L4</f>
        <v>ABS</v>
      </c>
      <c r="M4" s="69" t="str">
        <f>'1'!M4</f>
        <v>ABS</v>
      </c>
      <c r="N4" s="69" t="str">
        <f>'1'!N4</f>
        <v>ABS</v>
      </c>
      <c r="O4" s="69" t="str">
        <f>'1'!O4</f>
        <v>ABS</v>
      </c>
      <c r="P4" s="69" t="str">
        <f>'1'!P4</f>
        <v>ABS</v>
      </c>
      <c r="Q4" s="69" t="str">
        <f>'1'!Q4</f>
        <v>ABS</v>
      </c>
      <c r="R4" s="69" t="str">
        <f>'1'!R4</f>
        <v>ABS</v>
      </c>
      <c r="S4" s="69" t="str">
        <f>'1'!S4</f>
        <v>ABS</v>
      </c>
      <c r="T4" s="69" t="str">
        <f>'1'!T4</f>
        <v>ABS</v>
      </c>
      <c r="U4" s="69" t="str">
        <f>'1'!U4</f>
        <v>ABS</v>
      </c>
      <c r="V4" s="20"/>
      <c r="W4" s="20" t="str">
        <f>'1'!W4</f>
        <v>*</v>
      </c>
      <c r="X4" s="20" t="str">
        <f>'1'!X4</f>
        <v>*</v>
      </c>
      <c r="Y4" s="20" t="str">
        <f>'1'!Y4</f>
        <v>*</v>
      </c>
      <c r="Z4" s="20" t="str">
        <f>'1'!Z4</f>
        <v>*</v>
      </c>
      <c r="AA4" s="21" t="s">
        <v>0</v>
      </c>
      <c r="AB4" s="37">
        <f>'1'!AD4</f>
        <v>0</v>
      </c>
      <c r="AC4" s="37">
        <f>'1'!AE4</f>
        <v>0</v>
      </c>
      <c r="AD4" s="38">
        <f>'1'!AF4</f>
        <v>0</v>
      </c>
    </row>
    <row r="5" spans="1:30" s="1" customFormat="1" ht="15.75" thickBot="1" x14ac:dyDescent="0.3">
      <c r="A5" s="20"/>
      <c r="B5" s="70" t="str">
        <f>'1'!B5</f>
        <v>Center</v>
      </c>
      <c r="C5" s="70" t="str">
        <f>'1'!C5</f>
        <v>Center</v>
      </c>
      <c r="D5" s="70" t="str">
        <f>'1'!D5</f>
        <v>Center</v>
      </c>
      <c r="E5" s="70" t="str">
        <f>'1'!E5</f>
        <v>Center</v>
      </c>
      <c r="F5" s="70" t="str">
        <f>'1'!F5</f>
        <v>Center</v>
      </c>
      <c r="G5" s="70" t="str">
        <f>'1'!G5</f>
        <v>Center</v>
      </c>
      <c r="H5" s="70" t="str">
        <f>'1'!H5</f>
        <v>Center</v>
      </c>
      <c r="I5" s="70" t="str">
        <f>'1'!I5</f>
        <v>Center</v>
      </c>
      <c r="J5" s="70" t="str">
        <f>'1'!J5</f>
        <v>Center</v>
      </c>
      <c r="K5" s="70" t="str">
        <f>'1'!K5</f>
        <v>Center</v>
      </c>
      <c r="L5" s="70" t="str">
        <f>'1'!L5</f>
        <v>Center</v>
      </c>
      <c r="M5" s="70" t="str">
        <f>'1'!M5</f>
        <v>Center</v>
      </c>
      <c r="N5" s="70" t="str">
        <f>'1'!N5</f>
        <v>Center</v>
      </c>
      <c r="O5" s="70" t="str">
        <f>'1'!O5</f>
        <v>Center</v>
      </c>
      <c r="P5" s="70" t="str">
        <f>'1'!P5</f>
        <v>Center</v>
      </c>
      <c r="Q5" s="70" t="str">
        <f>'1'!Q5</f>
        <v>Center</v>
      </c>
      <c r="R5" s="70" t="str">
        <f>'1'!R5</f>
        <v>Center</v>
      </c>
      <c r="S5" s="70" t="str">
        <f>'1'!S5</f>
        <v>Center</v>
      </c>
      <c r="T5" s="70" t="str">
        <f>'1'!T5</f>
        <v>Center</v>
      </c>
      <c r="U5" s="70" t="str">
        <f>'1'!U5</f>
        <v>Center</v>
      </c>
      <c r="V5" s="20"/>
      <c r="W5" s="20" t="str">
        <f>'1'!W5</f>
        <v>*</v>
      </c>
      <c r="X5" s="20" t="str">
        <f>'1'!X5</f>
        <v>*</v>
      </c>
      <c r="Y5" s="20" t="str">
        <f>'1'!Y5</f>
        <v>*</v>
      </c>
      <c r="Z5" s="20" t="str">
        <f>'1'!Z5</f>
        <v>*</v>
      </c>
      <c r="AA5" s="20"/>
    </row>
    <row r="6" spans="1:30" s="1" customFormat="1" ht="15" hidden="1" customHeight="1" x14ac:dyDescent="0.25">
      <c r="A6" s="17">
        <v>190</v>
      </c>
      <c r="B6" s="4">
        <f>'1'!B6</f>
        <v>0.40023731808488899</v>
      </c>
      <c r="C6" s="4">
        <f>'1'!C6</f>
        <v>0.69675545685210005</v>
      </c>
      <c r="D6" s="3" t="e">
        <f>'1'!D6</f>
        <v>#N/A</v>
      </c>
      <c r="E6" s="40" t="e">
        <f>'1'!E6</f>
        <v>#N/A</v>
      </c>
      <c r="F6" s="3" t="e">
        <f>'1'!F6</f>
        <v>#N/A</v>
      </c>
      <c r="G6" s="40" t="e">
        <f>'1'!G6</f>
        <v>#N/A</v>
      </c>
      <c r="H6" s="4">
        <f>'1'!H6</f>
        <v>0.87094432106512509</v>
      </c>
      <c r="I6" s="4">
        <f>'1'!I6</f>
        <v>0.52256659263907501</v>
      </c>
      <c r="J6" s="4">
        <f>'1'!J6</f>
        <v>0.44845522115352682</v>
      </c>
      <c r="K6" s="4">
        <f>'1'!K6</f>
        <v>0.39565726772442816</v>
      </c>
      <c r="L6" s="4">
        <f>'1'!L6</f>
        <v>0.69675545685210005</v>
      </c>
      <c r="M6" s="4">
        <f>'1'!M6</f>
        <v>0.68878224961450896</v>
      </c>
      <c r="N6" s="3" t="e">
        <f>'1'!N6</f>
        <v>#N/A</v>
      </c>
      <c r="O6" s="3" t="e">
        <f>'1'!O6</f>
        <v>#N/A</v>
      </c>
      <c r="P6" s="3" t="e">
        <f>'1'!P6</f>
        <v>#N/A</v>
      </c>
      <c r="Q6" s="3" t="e">
        <f>'1'!Q6</f>
        <v>#N/A</v>
      </c>
      <c r="R6" s="4">
        <f>'1'!R6</f>
        <v>0.87094432106512509</v>
      </c>
      <c r="S6" s="4">
        <f>'1'!S6</f>
        <v>0.52256659263907501</v>
      </c>
      <c r="T6" s="4">
        <f>'1'!T6</f>
        <v>0.86097781201813617</v>
      </c>
      <c r="U6" s="4">
        <f>'1'!U6</f>
        <v>0.51658668721088175</v>
      </c>
      <c r="V6" s="12">
        <v>219</v>
      </c>
      <c r="W6" s="6" t="str">
        <f>'1'!W6</f>
        <v>FALSE</v>
      </c>
      <c r="X6" s="6" t="e">
        <f>'1'!X6</f>
        <v>#REF!</v>
      </c>
      <c r="Y6" s="6" t="e">
        <f>'1'!Y6</f>
        <v>#REF!</v>
      </c>
      <c r="Z6" s="11">
        <f>'1'!Z6</f>
        <v>0</v>
      </c>
      <c r="AA6" s="17">
        <v>190</v>
      </c>
    </row>
    <row r="7" spans="1:30" s="1" customFormat="1" ht="15" hidden="1" customHeight="1" x14ac:dyDescent="0.25">
      <c r="A7" s="18">
        <v>191</v>
      </c>
      <c r="B7" s="4">
        <f>'1'!B7</f>
        <v>0.39565681909112799</v>
      </c>
      <c r="C7" s="4">
        <f>'1'!C7</f>
        <v>0.67675279093666396</v>
      </c>
      <c r="D7" s="3" t="e">
        <f>'1'!D7</f>
        <v>#REF!</v>
      </c>
      <c r="E7" s="40">
        <f>'1'!E7</f>
        <v>0</v>
      </c>
      <c r="F7" s="3" t="e">
        <f>'1'!F7</f>
        <v>#REF!</v>
      </c>
      <c r="G7" s="3">
        <f>'1'!G7</f>
        <v>0</v>
      </c>
      <c r="H7" s="4">
        <f>'1'!H7</f>
        <v>0</v>
      </c>
      <c r="I7" s="4">
        <f>'1'!I7</f>
        <v>0</v>
      </c>
      <c r="J7" s="4">
        <f>'1'!J7</f>
        <v>0</v>
      </c>
      <c r="K7" s="4">
        <f>'1'!K7</f>
        <v>0</v>
      </c>
      <c r="L7" s="4">
        <f>'1'!L7</f>
        <v>0</v>
      </c>
      <c r="M7" s="4">
        <f>'1'!M7</f>
        <v>0</v>
      </c>
      <c r="N7" s="3" t="e">
        <f>'1'!N7</f>
        <v>#REF!</v>
      </c>
      <c r="O7" s="3">
        <f>'1'!O7</f>
        <v>0</v>
      </c>
      <c r="P7" s="3">
        <f>'1'!P7</f>
        <v>0</v>
      </c>
      <c r="Q7" s="3">
        <f>'1'!Q7</f>
        <v>0</v>
      </c>
      <c r="R7" s="4">
        <f>'1'!R7</f>
        <v>0</v>
      </c>
      <c r="S7" s="4">
        <f>'1'!S7</f>
        <v>0</v>
      </c>
      <c r="T7" s="4">
        <f>'1'!T7</f>
        <v>0</v>
      </c>
      <c r="U7" s="4">
        <f>'1'!U7</f>
        <v>0</v>
      </c>
      <c r="V7" s="12">
        <v>219</v>
      </c>
      <c r="W7" s="6" t="str">
        <f>'1'!W7</f>
        <v>FALSE</v>
      </c>
      <c r="X7" s="4" t="e">
        <f>'1'!X7</f>
        <v>#REF!</v>
      </c>
      <c r="Y7" s="4" t="e">
        <f>'1'!Y7</f>
        <v>#REF!</v>
      </c>
      <c r="Z7" s="11">
        <f>'1'!Z7</f>
        <v>0</v>
      </c>
      <c r="AA7" s="18">
        <v>191</v>
      </c>
    </row>
    <row r="8" spans="1:30" s="1" customFormat="1" ht="15" hidden="1" customHeight="1" x14ac:dyDescent="0.25">
      <c r="A8" s="18">
        <v>192</v>
      </c>
      <c r="B8" s="4">
        <f>'1'!B8</f>
        <v>0.38811865454538702</v>
      </c>
      <c r="C8" s="4">
        <f>'1'!C8</f>
        <v>0.643654886758525</v>
      </c>
      <c r="D8" s="3" t="e">
        <f>'1'!D8</f>
        <v>#REF!</v>
      </c>
      <c r="E8" s="40">
        <f>'1'!E8</f>
        <v>0</v>
      </c>
      <c r="F8" s="3" t="e">
        <f>'1'!F8</f>
        <v>#REF!</v>
      </c>
      <c r="G8" s="3">
        <f>'1'!G8</f>
        <v>0</v>
      </c>
      <c r="H8" s="4">
        <f>'1'!H8</f>
        <v>0</v>
      </c>
      <c r="I8" s="4">
        <f>'1'!I8</f>
        <v>0</v>
      </c>
      <c r="J8" s="4">
        <f>'1'!J8</f>
        <v>0</v>
      </c>
      <c r="K8" s="4">
        <f>'1'!K8</f>
        <v>0</v>
      </c>
      <c r="L8" s="4">
        <f>'1'!L8</f>
        <v>0</v>
      </c>
      <c r="M8" s="4">
        <f>'1'!M8</f>
        <v>0</v>
      </c>
      <c r="N8" s="3" t="e">
        <f>'1'!N8</f>
        <v>#REF!</v>
      </c>
      <c r="O8" s="3">
        <f>'1'!O8</f>
        <v>0</v>
      </c>
      <c r="P8" s="3">
        <f>'1'!P8</f>
        <v>0</v>
      </c>
      <c r="Q8" s="3">
        <f>'1'!Q8</f>
        <v>0</v>
      </c>
      <c r="R8" s="4">
        <f>'1'!R8</f>
        <v>0</v>
      </c>
      <c r="S8" s="4">
        <f>'1'!S8</f>
        <v>0</v>
      </c>
      <c r="T8" s="4">
        <f>'1'!T8</f>
        <v>0</v>
      </c>
      <c r="U8" s="4">
        <f>'1'!U8</f>
        <v>0</v>
      </c>
      <c r="V8" s="12">
        <v>219</v>
      </c>
      <c r="W8" s="6" t="str">
        <f>'1'!W8</f>
        <v>FALSE</v>
      </c>
      <c r="X8" s="4" t="e">
        <f>'1'!X8</f>
        <v>#REF!</v>
      </c>
      <c r="Y8" s="4" t="e">
        <f>'1'!Y8</f>
        <v>#REF!</v>
      </c>
      <c r="Z8" s="11">
        <f>'1'!Z8</f>
        <v>0</v>
      </c>
      <c r="AA8" s="18">
        <v>192</v>
      </c>
    </row>
    <row r="9" spans="1:30" s="1" customFormat="1" ht="15" hidden="1" customHeight="1" x14ac:dyDescent="0.25">
      <c r="A9" s="18">
        <v>193</v>
      </c>
      <c r="B9" s="4">
        <f>'1'!B9</f>
        <v>0.37824477954172298</v>
      </c>
      <c r="C9" s="4">
        <f>'1'!C9</f>
        <v>0.60531532380664399</v>
      </c>
      <c r="D9" s="3" t="e">
        <f>'1'!D9</f>
        <v>#REF!</v>
      </c>
      <c r="E9" s="40">
        <f>'1'!E9</f>
        <v>0</v>
      </c>
      <c r="F9" s="3" t="e">
        <f>'1'!F9</f>
        <v>#REF!</v>
      </c>
      <c r="G9" s="3">
        <f>'1'!G9</f>
        <v>0</v>
      </c>
      <c r="H9" s="4">
        <f>'1'!H9</f>
        <v>0</v>
      </c>
      <c r="I9" s="4">
        <f>'1'!I9</f>
        <v>0</v>
      </c>
      <c r="J9" s="4">
        <f>'1'!J9</f>
        <v>0</v>
      </c>
      <c r="K9" s="4">
        <f>'1'!K9</f>
        <v>0</v>
      </c>
      <c r="L9" s="4">
        <f>'1'!L9</f>
        <v>0</v>
      </c>
      <c r="M9" s="4">
        <f>'1'!M9</f>
        <v>0</v>
      </c>
      <c r="N9" s="3" t="e">
        <f>'1'!N9</f>
        <v>#REF!</v>
      </c>
      <c r="O9" s="3">
        <f>'1'!O9</f>
        <v>0</v>
      </c>
      <c r="P9" s="3">
        <f>'1'!P9</f>
        <v>0</v>
      </c>
      <c r="Q9" s="3">
        <f>'1'!Q9</f>
        <v>0</v>
      </c>
      <c r="R9" s="4">
        <f>'1'!R9</f>
        <v>0</v>
      </c>
      <c r="S9" s="4">
        <f>'1'!S9</f>
        <v>0</v>
      </c>
      <c r="T9" s="4">
        <f>'1'!T9</f>
        <v>0</v>
      </c>
      <c r="U9" s="4">
        <f>'1'!U9</f>
        <v>0</v>
      </c>
      <c r="V9" s="12">
        <v>219</v>
      </c>
      <c r="W9" s="6" t="str">
        <f>'1'!W9</f>
        <v>FALSE</v>
      </c>
      <c r="X9" s="4" t="e">
        <f>'1'!X9</f>
        <v>#REF!</v>
      </c>
      <c r="Y9" s="4" t="e">
        <f>'1'!Y9</f>
        <v>#REF!</v>
      </c>
      <c r="Z9" s="11">
        <f>'1'!Z9</f>
        <v>0</v>
      </c>
      <c r="AA9" s="18">
        <v>193</v>
      </c>
    </row>
    <row r="10" spans="1:30" s="1" customFormat="1" ht="15" hidden="1" customHeight="1" x14ac:dyDescent="0.25">
      <c r="A10" s="18">
        <v>194</v>
      </c>
      <c r="B10" s="4">
        <f>'1'!B10</f>
        <v>0.36486174838163898</v>
      </c>
      <c r="C10" s="4">
        <f>'1'!C10</f>
        <v>0.56745726183092504</v>
      </c>
      <c r="D10" s="3" t="e">
        <f>'1'!D10</f>
        <v>#REF!</v>
      </c>
      <c r="E10" s="40">
        <f>'1'!E10</f>
        <v>0</v>
      </c>
      <c r="F10" s="3" t="e">
        <f>'1'!F10</f>
        <v>#REF!</v>
      </c>
      <c r="G10" s="3">
        <f>'1'!G10</f>
        <v>0</v>
      </c>
      <c r="H10" s="4">
        <f>'1'!H10</f>
        <v>0</v>
      </c>
      <c r="I10" s="4">
        <f>'1'!I10</f>
        <v>0</v>
      </c>
      <c r="J10" s="4">
        <f>'1'!J10</f>
        <v>0</v>
      </c>
      <c r="K10" s="4">
        <f>'1'!K10</f>
        <v>0</v>
      </c>
      <c r="L10" s="4">
        <f>'1'!L10</f>
        <v>0</v>
      </c>
      <c r="M10" s="4">
        <f>'1'!M10</f>
        <v>0</v>
      </c>
      <c r="N10" s="3" t="e">
        <f>'1'!N10</f>
        <v>#REF!</v>
      </c>
      <c r="O10" s="3">
        <f>'1'!O10</f>
        <v>0</v>
      </c>
      <c r="P10" s="3">
        <f>'1'!P10</f>
        <v>0</v>
      </c>
      <c r="Q10" s="3">
        <f>'1'!Q10</f>
        <v>0</v>
      </c>
      <c r="R10" s="4">
        <f>'1'!R10</f>
        <v>0</v>
      </c>
      <c r="S10" s="4">
        <f>'1'!S10</f>
        <v>0</v>
      </c>
      <c r="T10" s="4">
        <f>'1'!T10</f>
        <v>0</v>
      </c>
      <c r="U10" s="4">
        <f>'1'!U10</f>
        <v>0</v>
      </c>
      <c r="V10" s="12">
        <v>219</v>
      </c>
      <c r="W10" s="6" t="str">
        <f>'1'!W10</f>
        <v>FALSE</v>
      </c>
      <c r="X10" s="4" t="e">
        <f>'1'!X10</f>
        <v>#REF!</v>
      </c>
      <c r="Y10" s="4" t="e">
        <f>'1'!Y10</f>
        <v>#REF!</v>
      </c>
      <c r="Z10" s="11">
        <f>'1'!Z10</f>
        <v>0</v>
      </c>
      <c r="AA10" s="18">
        <v>194</v>
      </c>
    </row>
    <row r="11" spans="1:30" s="1" customFormat="1" ht="15" hidden="1" customHeight="1" x14ac:dyDescent="0.25">
      <c r="A11" s="18">
        <v>195</v>
      </c>
      <c r="B11" s="4">
        <f>'1'!B11</f>
        <v>0.35244149129753999</v>
      </c>
      <c r="C11" s="4">
        <f>'1'!C11</f>
        <v>0.53140071780017695</v>
      </c>
      <c r="D11" s="3" t="e">
        <f>'1'!D11</f>
        <v>#REF!</v>
      </c>
      <c r="E11" s="40">
        <f>'1'!E11</f>
        <v>0</v>
      </c>
      <c r="F11" s="3" t="e">
        <f>'1'!F11</f>
        <v>#REF!</v>
      </c>
      <c r="G11" s="3">
        <f>'1'!G11</f>
        <v>0</v>
      </c>
      <c r="H11" s="4">
        <f>'1'!H11</f>
        <v>0</v>
      </c>
      <c r="I11" s="4">
        <f>'1'!I11</f>
        <v>0</v>
      </c>
      <c r="J11" s="4">
        <f>'1'!J11</f>
        <v>0</v>
      </c>
      <c r="K11" s="4">
        <f>'1'!K11</f>
        <v>0</v>
      </c>
      <c r="L11" s="4">
        <f>'1'!L11</f>
        <v>0</v>
      </c>
      <c r="M11" s="4">
        <f>'1'!M11</f>
        <v>0</v>
      </c>
      <c r="N11" s="3" t="e">
        <f>'1'!N11</f>
        <v>#REF!</v>
      </c>
      <c r="O11" s="3">
        <f>'1'!O11</f>
        <v>0</v>
      </c>
      <c r="P11" s="3">
        <f>'1'!P11</f>
        <v>0</v>
      </c>
      <c r="Q11" s="3">
        <f>'1'!Q11</f>
        <v>0</v>
      </c>
      <c r="R11" s="4">
        <f>'1'!R11</f>
        <v>0</v>
      </c>
      <c r="S11" s="4">
        <f>'1'!S11</f>
        <v>0</v>
      </c>
      <c r="T11" s="4">
        <f>'1'!T11</f>
        <v>0</v>
      </c>
      <c r="U11" s="4">
        <f>'1'!U11</f>
        <v>0</v>
      </c>
      <c r="V11" s="12">
        <v>219</v>
      </c>
      <c r="W11" s="6" t="str">
        <f>'1'!W11</f>
        <v>FALSE</v>
      </c>
      <c r="X11" s="4" t="e">
        <f>'1'!X11</f>
        <v>#REF!</v>
      </c>
      <c r="Y11" s="4" t="e">
        <f>'1'!Y11</f>
        <v>#REF!</v>
      </c>
      <c r="Z11" s="11">
        <f>'1'!Z11</f>
        <v>0</v>
      </c>
      <c r="AA11" s="18">
        <v>195</v>
      </c>
    </row>
    <row r="12" spans="1:30" s="1" customFormat="1" ht="15" hidden="1" customHeight="1" x14ac:dyDescent="0.25">
      <c r="A12" s="18">
        <v>196</v>
      </c>
      <c r="B12" s="4">
        <f>'1'!B12</f>
        <v>0.34223567064648802</v>
      </c>
      <c r="C12" s="4">
        <f>'1'!C12</f>
        <v>0.50131365351803103</v>
      </c>
      <c r="D12" s="3" t="e">
        <f>'1'!D12</f>
        <v>#REF!</v>
      </c>
      <c r="E12" s="40">
        <f>'1'!E12</f>
        <v>0</v>
      </c>
      <c r="F12" s="3" t="e">
        <f>'1'!F12</f>
        <v>#REF!</v>
      </c>
      <c r="G12" s="3">
        <f>'1'!G12</f>
        <v>0</v>
      </c>
      <c r="H12" s="4">
        <f>'1'!H12</f>
        <v>0</v>
      </c>
      <c r="I12" s="4">
        <f>'1'!I12</f>
        <v>0</v>
      </c>
      <c r="J12" s="4">
        <f>'1'!J12</f>
        <v>0</v>
      </c>
      <c r="K12" s="4">
        <f>'1'!K12</f>
        <v>0</v>
      </c>
      <c r="L12" s="4">
        <f>'1'!L12</f>
        <v>0</v>
      </c>
      <c r="M12" s="4">
        <f>'1'!M12</f>
        <v>0</v>
      </c>
      <c r="N12" s="3" t="e">
        <f>'1'!N12</f>
        <v>#REF!</v>
      </c>
      <c r="O12" s="3">
        <f>'1'!O12</f>
        <v>0</v>
      </c>
      <c r="P12" s="3">
        <f>'1'!P12</f>
        <v>0</v>
      </c>
      <c r="Q12" s="3">
        <f>'1'!Q12</f>
        <v>0</v>
      </c>
      <c r="R12" s="4">
        <f>'1'!R12</f>
        <v>0</v>
      </c>
      <c r="S12" s="4">
        <f>'1'!S12</f>
        <v>0</v>
      </c>
      <c r="T12" s="4">
        <f>'1'!T12</f>
        <v>0</v>
      </c>
      <c r="U12" s="4">
        <f>'1'!U12</f>
        <v>0</v>
      </c>
      <c r="V12" s="12">
        <v>219</v>
      </c>
      <c r="W12" s="6" t="str">
        <f>'1'!W12</f>
        <v>FALSE</v>
      </c>
      <c r="X12" s="4" t="e">
        <f>'1'!X12</f>
        <v>#REF!</v>
      </c>
      <c r="Y12" s="4" t="e">
        <f>'1'!Y12</f>
        <v>#REF!</v>
      </c>
      <c r="Z12" s="11">
        <f>'1'!Z12</f>
        <v>0</v>
      </c>
      <c r="AA12" s="18">
        <v>196</v>
      </c>
    </row>
    <row r="13" spans="1:30" s="1" customFormat="1" ht="15" hidden="1" customHeight="1" x14ac:dyDescent="0.25">
      <c r="A13" s="18">
        <v>197</v>
      </c>
      <c r="B13" s="4">
        <f>'1'!B13</f>
        <v>0.33309458774677703</v>
      </c>
      <c r="C13" s="4">
        <f>'1'!C13</f>
        <v>0.47774283910488602</v>
      </c>
      <c r="D13" s="3" t="e">
        <f>'1'!D13</f>
        <v>#REF!</v>
      </c>
      <c r="E13" s="40">
        <f>'1'!E13</f>
        <v>0</v>
      </c>
      <c r="F13" s="3" t="e">
        <f>'1'!F13</f>
        <v>#REF!</v>
      </c>
      <c r="G13" s="3">
        <f>'1'!G13</f>
        <v>0</v>
      </c>
      <c r="H13" s="4">
        <f>'1'!H13</f>
        <v>0</v>
      </c>
      <c r="I13" s="4">
        <f>'1'!I13</f>
        <v>0</v>
      </c>
      <c r="J13" s="4">
        <f>'1'!J13</f>
        <v>0</v>
      </c>
      <c r="K13" s="4">
        <f>'1'!K13</f>
        <v>0</v>
      </c>
      <c r="L13" s="4">
        <f>'1'!L13</f>
        <v>0</v>
      </c>
      <c r="M13" s="4">
        <f>'1'!M13</f>
        <v>0</v>
      </c>
      <c r="N13" s="3" t="e">
        <f>'1'!N13</f>
        <v>#REF!</v>
      </c>
      <c r="O13" s="3">
        <f>'1'!O13</f>
        <v>0</v>
      </c>
      <c r="P13" s="3">
        <f>'1'!P13</f>
        <v>0</v>
      </c>
      <c r="Q13" s="3">
        <f>'1'!Q13</f>
        <v>0</v>
      </c>
      <c r="R13" s="4">
        <f>'1'!R13</f>
        <v>0</v>
      </c>
      <c r="S13" s="4">
        <f>'1'!S13</f>
        <v>0</v>
      </c>
      <c r="T13" s="4">
        <f>'1'!T13</f>
        <v>0</v>
      </c>
      <c r="U13" s="4">
        <f>'1'!U13</f>
        <v>0</v>
      </c>
      <c r="V13" s="12">
        <v>219</v>
      </c>
      <c r="W13" s="6" t="str">
        <f>'1'!W13</f>
        <v>FALSE</v>
      </c>
      <c r="X13" s="4" t="e">
        <f>'1'!X13</f>
        <v>#REF!</v>
      </c>
      <c r="Y13" s="4" t="e">
        <f>'1'!Y13</f>
        <v>#REF!</v>
      </c>
      <c r="Z13" s="11">
        <f>'1'!Z13</f>
        <v>0</v>
      </c>
      <c r="AA13" s="18">
        <v>197</v>
      </c>
    </row>
    <row r="14" spans="1:30" s="1" customFormat="1" ht="15" hidden="1" customHeight="1" x14ac:dyDescent="0.25">
      <c r="A14" s="18">
        <v>198</v>
      </c>
      <c r="B14" s="4">
        <f>'1'!B14</f>
        <v>0.32619343219895203</v>
      </c>
      <c r="C14" s="4">
        <f>'1'!C14</f>
        <v>0.46066858172331498</v>
      </c>
      <c r="D14" s="3" t="e">
        <f>'1'!D14</f>
        <v>#REF!</v>
      </c>
      <c r="E14" s="40">
        <f>'1'!E14</f>
        <v>0</v>
      </c>
      <c r="F14" s="3" t="e">
        <f>'1'!F14</f>
        <v>#REF!</v>
      </c>
      <c r="G14" s="3">
        <f>'1'!G14</f>
        <v>0</v>
      </c>
      <c r="H14" s="4">
        <f>'1'!H14</f>
        <v>0</v>
      </c>
      <c r="I14" s="4">
        <f>'1'!I14</f>
        <v>0</v>
      </c>
      <c r="J14" s="4">
        <f>'1'!J14</f>
        <v>0</v>
      </c>
      <c r="K14" s="4">
        <f>'1'!K14</f>
        <v>0</v>
      </c>
      <c r="L14" s="4">
        <f>'1'!L14</f>
        <v>0</v>
      </c>
      <c r="M14" s="4">
        <f>'1'!M14</f>
        <v>0</v>
      </c>
      <c r="N14" s="3" t="e">
        <f>'1'!N14</f>
        <v>#REF!</v>
      </c>
      <c r="O14" s="3">
        <f>'1'!O14</f>
        <v>0</v>
      </c>
      <c r="P14" s="3">
        <f>'1'!P14</f>
        <v>0</v>
      </c>
      <c r="Q14" s="3">
        <f>'1'!Q14</f>
        <v>0</v>
      </c>
      <c r="R14" s="4">
        <f>'1'!R14</f>
        <v>0</v>
      </c>
      <c r="S14" s="4">
        <f>'1'!S14</f>
        <v>0</v>
      </c>
      <c r="T14" s="4">
        <f>'1'!T14</f>
        <v>0</v>
      </c>
      <c r="U14" s="4">
        <f>'1'!U14</f>
        <v>0</v>
      </c>
      <c r="V14" s="12">
        <v>219</v>
      </c>
      <c r="W14" s="6" t="str">
        <f>'1'!W14</f>
        <v>FALSE</v>
      </c>
      <c r="X14" s="4" t="e">
        <f>'1'!X14</f>
        <v>#REF!</v>
      </c>
      <c r="Y14" s="4" t="e">
        <f>'1'!Y14</f>
        <v>#REF!</v>
      </c>
      <c r="Z14" s="11">
        <f>'1'!Z14</f>
        <v>0</v>
      </c>
      <c r="AA14" s="18">
        <v>198</v>
      </c>
    </row>
    <row r="15" spans="1:30" s="1" customFormat="1" ht="15" hidden="1" customHeight="1" x14ac:dyDescent="0.25">
      <c r="A15" s="18">
        <v>199</v>
      </c>
      <c r="B15" s="4">
        <f>'1'!B15</f>
        <v>0.320465612860795</v>
      </c>
      <c r="C15" s="4">
        <f>'1'!C15</f>
        <v>0.44921280652859402</v>
      </c>
      <c r="D15" s="3" t="e">
        <f>'1'!D15</f>
        <v>#REF!</v>
      </c>
      <c r="E15" s="40">
        <f>'1'!E15</f>
        <v>0</v>
      </c>
      <c r="F15" s="3" t="e">
        <f>'1'!F15</f>
        <v>#REF!</v>
      </c>
      <c r="G15" s="3">
        <f>'1'!G15</f>
        <v>0</v>
      </c>
      <c r="H15" s="4">
        <f>'1'!H15</f>
        <v>0</v>
      </c>
      <c r="I15" s="4">
        <f>'1'!I15</f>
        <v>0</v>
      </c>
      <c r="J15" s="4">
        <f>'1'!J15</f>
        <v>0</v>
      </c>
      <c r="K15" s="4">
        <f>'1'!K15</f>
        <v>0</v>
      </c>
      <c r="L15" s="4">
        <f>'1'!L15</f>
        <v>0</v>
      </c>
      <c r="M15" s="4">
        <f>'1'!M15</f>
        <v>0</v>
      </c>
      <c r="N15" s="3" t="e">
        <f>'1'!N15</f>
        <v>#REF!</v>
      </c>
      <c r="O15" s="3">
        <f>'1'!O15</f>
        <v>0</v>
      </c>
      <c r="P15" s="3">
        <f>'1'!P15</f>
        <v>0</v>
      </c>
      <c r="Q15" s="3">
        <f>'1'!Q15</f>
        <v>0</v>
      </c>
      <c r="R15" s="4">
        <f>'1'!R15</f>
        <v>0</v>
      </c>
      <c r="S15" s="4">
        <f>'1'!S15</f>
        <v>0</v>
      </c>
      <c r="T15" s="4">
        <f>'1'!T15</f>
        <v>0</v>
      </c>
      <c r="U15" s="4">
        <f>'1'!U15</f>
        <v>0</v>
      </c>
      <c r="V15" s="12">
        <v>219</v>
      </c>
      <c r="W15" s="6" t="str">
        <f>'1'!W15</f>
        <v>FALSE</v>
      </c>
      <c r="X15" s="4" t="e">
        <f>'1'!X15</f>
        <v>#REF!</v>
      </c>
      <c r="Y15" s="4" t="e">
        <f>'1'!Y15</f>
        <v>#REF!</v>
      </c>
      <c r="Z15" s="11">
        <f>'1'!Z15</f>
        <v>0</v>
      </c>
      <c r="AA15" s="18">
        <v>199</v>
      </c>
    </row>
    <row r="16" spans="1:30" s="1" customFormat="1" ht="15" hidden="1" customHeight="1" x14ac:dyDescent="0.25">
      <c r="A16" s="18">
        <v>200</v>
      </c>
      <c r="B16" s="4">
        <f>'1'!B16</f>
        <v>0.31751599913218598</v>
      </c>
      <c r="C16" s="4">
        <f>'1'!C16</f>
        <v>0.44449178649051302</v>
      </c>
      <c r="D16" s="3" t="e">
        <f>'1'!D16</f>
        <v>#REF!</v>
      </c>
      <c r="E16" s="40">
        <f>'1'!E16</f>
        <v>0</v>
      </c>
      <c r="F16" s="3" t="e">
        <f>'1'!F16</f>
        <v>#REF!</v>
      </c>
      <c r="G16" s="3">
        <f>'1'!G16</f>
        <v>0</v>
      </c>
      <c r="H16" s="4">
        <f>'1'!H16</f>
        <v>0</v>
      </c>
      <c r="I16" s="4">
        <f>'1'!I16</f>
        <v>0</v>
      </c>
      <c r="J16" s="4">
        <f>'1'!J16</f>
        <v>0</v>
      </c>
      <c r="K16" s="4">
        <f>'1'!K16</f>
        <v>0</v>
      </c>
      <c r="L16" s="4">
        <f>'1'!L16</f>
        <v>0</v>
      </c>
      <c r="M16" s="4">
        <f>'1'!M16</f>
        <v>0</v>
      </c>
      <c r="N16" s="3" t="e">
        <f>'1'!N16</f>
        <v>#REF!</v>
      </c>
      <c r="O16" s="3">
        <f>'1'!O16</f>
        <v>0</v>
      </c>
      <c r="P16" s="3">
        <f>'1'!P16</f>
        <v>0</v>
      </c>
      <c r="Q16" s="3">
        <f>'1'!Q16</f>
        <v>0</v>
      </c>
      <c r="R16" s="4">
        <f>'1'!R16</f>
        <v>0</v>
      </c>
      <c r="S16" s="4">
        <f>'1'!S16</f>
        <v>0</v>
      </c>
      <c r="T16" s="4">
        <f>'1'!T16</f>
        <v>0</v>
      </c>
      <c r="U16" s="4">
        <f>'1'!U16</f>
        <v>0</v>
      </c>
      <c r="V16" s="12">
        <v>219</v>
      </c>
      <c r="W16" s="6" t="str">
        <f>'1'!W16</f>
        <v>FALSE</v>
      </c>
      <c r="X16" s="4" t="e">
        <f>'1'!X16</f>
        <v>#REF!</v>
      </c>
      <c r="Y16" s="4" t="e">
        <f>'1'!Y16</f>
        <v>#REF!</v>
      </c>
      <c r="Z16" s="11">
        <f>'1'!Z16</f>
        <v>0</v>
      </c>
      <c r="AA16" s="18">
        <v>200</v>
      </c>
    </row>
    <row r="17" spans="1:27" s="1" customFormat="1" ht="15" hidden="1" customHeight="1" x14ac:dyDescent="0.25">
      <c r="A17" s="18">
        <v>201</v>
      </c>
      <c r="B17" s="4">
        <f>'1'!B17</f>
        <v>0.316621325348317</v>
      </c>
      <c r="C17" s="4">
        <f>'1'!C17</f>
        <v>0.44527938068905898</v>
      </c>
      <c r="D17" s="3" t="e">
        <f>'1'!D17</f>
        <v>#REF!</v>
      </c>
      <c r="E17" s="40">
        <f>'1'!E17</f>
        <v>0</v>
      </c>
      <c r="F17" s="3" t="e">
        <f>'1'!F17</f>
        <v>#REF!</v>
      </c>
      <c r="G17" s="3">
        <f>'1'!G17</f>
        <v>0</v>
      </c>
      <c r="H17" s="4">
        <f>'1'!H17</f>
        <v>0</v>
      </c>
      <c r="I17" s="4">
        <f>'1'!I17</f>
        <v>0</v>
      </c>
      <c r="J17" s="4">
        <f>'1'!J17</f>
        <v>0</v>
      </c>
      <c r="K17" s="4">
        <f>'1'!K17</f>
        <v>0</v>
      </c>
      <c r="L17" s="4">
        <f>'1'!L17</f>
        <v>0</v>
      </c>
      <c r="M17" s="4">
        <f>'1'!M17</f>
        <v>0</v>
      </c>
      <c r="N17" s="3" t="e">
        <f>'1'!N17</f>
        <v>#REF!</v>
      </c>
      <c r="O17" s="3">
        <f>'1'!O17</f>
        <v>0</v>
      </c>
      <c r="P17" s="3">
        <f>'1'!P17</f>
        <v>0</v>
      </c>
      <c r="Q17" s="3">
        <f>'1'!Q17</f>
        <v>0</v>
      </c>
      <c r="R17" s="4">
        <f>'1'!R17</f>
        <v>0</v>
      </c>
      <c r="S17" s="4">
        <f>'1'!S17</f>
        <v>0</v>
      </c>
      <c r="T17" s="4">
        <f>'1'!T17</f>
        <v>0</v>
      </c>
      <c r="U17" s="4">
        <f>'1'!U17</f>
        <v>0</v>
      </c>
      <c r="V17" s="12">
        <v>219</v>
      </c>
      <c r="W17" s="6" t="str">
        <f>'1'!W17</f>
        <v>FALSE</v>
      </c>
      <c r="X17" s="4" t="e">
        <f>'1'!X17</f>
        <v>#REF!</v>
      </c>
      <c r="Y17" s="4" t="e">
        <f>'1'!Y17</f>
        <v>#REF!</v>
      </c>
      <c r="Z17" s="11">
        <f>'1'!Z17</f>
        <v>0</v>
      </c>
      <c r="AA17" s="18">
        <v>201</v>
      </c>
    </row>
    <row r="18" spans="1:27" s="1" customFormat="1" ht="15" hidden="1" customHeight="1" x14ac:dyDescent="0.25">
      <c r="A18" s="18">
        <v>202</v>
      </c>
      <c r="B18" s="4">
        <f>'1'!B18</f>
        <v>0.316594244841996</v>
      </c>
      <c r="C18" s="4">
        <f>'1'!C18</f>
        <v>0.45212917341563602</v>
      </c>
      <c r="D18" s="3" t="e">
        <f>'1'!D18</f>
        <v>#REF!</v>
      </c>
      <c r="E18" s="40">
        <f>'1'!E18</f>
        <v>0</v>
      </c>
      <c r="F18" s="3" t="e">
        <f>'1'!F18</f>
        <v>#REF!</v>
      </c>
      <c r="G18" s="3">
        <f>'1'!G18</f>
        <v>0</v>
      </c>
      <c r="H18" s="4">
        <f>'1'!H18</f>
        <v>0</v>
      </c>
      <c r="I18" s="4">
        <f>'1'!I18</f>
        <v>0</v>
      </c>
      <c r="J18" s="4">
        <f>'1'!J18</f>
        <v>0</v>
      </c>
      <c r="K18" s="4">
        <f>'1'!K18</f>
        <v>0</v>
      </c>
      <c r="L18" s="4">
        <f>'1'!L18</f>
        <v>0</v>
      </c>
      <c r="M18" s="4">
        <f>'1'!M18</f>
        <v>0</v>
      </c>
      <c r="N18" s="3" t="e">
        <f>'1'!N18</f>
        <v>#REF!</v>
      </c>
      <c r="O18" s="3">
        <f>'1'!O18</f>
        <v>0</v>
      </c>
      <c r="P18" s="3">
        <f>'1'!P18</f>
        <v>0</v>
      </c>
      <c r="Q18" s="3">
        <f>'1'!Q18</f>
        <v>0</v>
      </c>
      <c r="R18" s="4">
        <f>'1'!R18</f>
        <v>0</v>
      </c>
      <c r="S18" s="4">
        <f>'1'!S18</f>
        <v>0</v>
      </c>
      <c r="T18" s="4">
        <f>'1'!T18</f>
        <v>0</v>
      </c>
      <c r="U18" s="4">
        <f>'1'!U18</f>
        <v>0</v>
      </c>
      <c r="V18" s="12">
        <v>219</v>
      </c>
      <c r="W18" s="6" t="str">
        <f>'1'!W18</f>
        <v>FALSE</v>
      </c>
      <c r="X18" s="4" t="e">
        <f>'1'!X18</f>
        <v>#REF!</v>
      </c>
      <c r="Y18" s="4" t="e">
        <f>'1'!Y18</f>
        <v>#REF!</v>
      </c>
      <c r="Z18" s="11">
        <f>'1'!Z18</f>
        <v>0</v>
      </c>
      <c r="AA18" s="18">
        <v>202</v>
      </c>
    </row>
    <row r="19" spans="1:27" s="1" customFormat="1" ht="15" hidden="1" customHeight="1" x14ac:dyDescent="0.25">
      <c r="A19" s="18">
        <v>203</v>
      </c>
      <c r="B19" s="4">
        <f>'1'!B19</f>
        <v>0.31877353260428298</v>
      </c>
      <c r="C19" s="4">
        <f>'1'!C19</f>
        <v>0.461374183466567</v>
      </c>
      <c r="D19" s="3" t="e">
        <f>'1'!D19</f>
        <v>#REF!</v>
      </c>
      <c r="E19" s="40">
        <f>'1'!E19</f>
        <v>0</v>
      </c>
      <c r="F19" s="3" t="e">
        <f>'1'!F19</f>
        <v>#REF!</v>
      </c>
      <c r="G19" s="3">
        <f>'1'!G19</f>
        <v>0</v>
      </c>
      <c r="H19" s="4">
        <f>'1'!H19</f>
        <v>0</v>
      </c>
      <c r="I19" s="4">
        <f>'1'!I19</f>
        <v>0</v>
      </c>
      <c r="J19" s="4">
        <f>'1'!J19</f>
        <v>0</v>
      </c>
      <c r="K19" s="4">
        <f>'1'!K19</f>
        <v>0</v>
      </c>
      <c r="L19" s="4">
        <f>'1'!L19</f>
        <v>0</v>
      </c>
      <c r="M19" s="4">
        <f>'1'!M19</f>
        <v>0</v>
      </c>
      <c r="N19" s="3" t="e">
        <f>'1'!N19</f>
        <v>#REF!</v>
      </c>
      <c r="O19" s="3">
        <f>'1'!O19</f>
        <v>0</v>
      </c>
      <c r="P19" s="3">
        <f>'1'!P19</f>
        <v>0</v>
      </c>
      <c r="Q19" s="3">
        <f>'1'!Q19</f>
        <v>0</v>
      </c>
      <c r="R19" s="4">
        <f>'1'!R19</f>
        <v>0</v>
      </c>
      <c r="S19" s="4">
        <f>'1'!S19</f>
        <v>0</v>
      </c>
      <c r="T19" s="4">
        <f>'1'!T19</f>
        <v>0</v>
      </c>
      <c r="U19" s="4">
        <f>'1'!U19</f>
        <v>0</v>
      </c>
      <c r="V19" s="12">
        <v>219</v>
      </c>
      <c r="W19" s="6" t="str">
        <f>'1'!W19</f>
        <v>FALSE</v>
      </c>
      <c r="X19" s="4" t="e">
        <f>'1'!X19</f>
        <v>#REF!</v>
      </c>
      <c r="Y19" s="4" t="e">
        <f>'1'!Y19</f>
        <v>#REF!</v>
      </c>
      <c r="Z19" s="11">
        <f>'1'!Z19</f>
        <v>0</v>
      </c>
      <c r="AA19" s="18">
        <v>203</v>
      </c>
    </row>
    <row r="20" spans="1:27" s="1" customFormat="1" ht="15" hidden="1" customHeight="1" x14ac:dyDescent="0.25">
      <c r="A20" s="18">
        <v>204</v>
      </c>
      <c r="B20" s="4">
        <f>'1'!B20</f>
        <v>0.32030915776067298</v>
      </c>
      <c r="C20" s="4">
        <f>'1'!C20</f>
        <v>0.47459331536441002</v>
      </c>
      <c r="D20" s="3" t="e">
        <f>'1'!D20</f>
        <v>#REF!</v>
      </c>
      <c r="E20" s="40">
        <f>'1'!E20</f>
        <v>0</v>
      </c>
      <c r="F20" s="3" t="e">
        <f>'1'!F20</f>
        <v>#REF!</v>
      </c>
      <c r="G20" s="3">
        <f>'1'!G20</f>
        <v>0</v>
      </c>
      <c r="H20" s="4">
        <f>'1'!H20</f>
        <v>0</v>
      </c>
      <c r="I20" s="4">
        <f>'1'!I20</f>
        <v>0</v>
      </c>
      <c r="J20" s="4">
        <f>'1'!J20</f>
        <v>0</v>
      </c>
      <c r="K20" s="4">
        <f>'1'!K20</f>
        <v>0</v>
      </c>
      <c r="L20" s="4">
        <f>'1'!L20</f>
        <v>0</v>
      </c>
      <c r="M20" s="4">
        <f>'1'!M20</f>
        <v>0</v>
      </c>
      <c r="N20" s="3" t="e">
        <f>'1'!N20</f>
        <v>#REF!</v>
      </c>
      <c r="O20" s="3">
        <f>'1'!O20</f>
        <v>0</v>
      </c>
      <c r="P20" s="3">
        <f>'1'!P20</f>
        <v>0</v>
      </c>
      <c r="Q20" s="3">
        <f>'1'!Q20</f>
        <v>0</v>
      </c>
      <c r="R20" s="4">
        <f>'1'!R20</f>
        <v>0</v>
      </c>
      <c r="S20" s="4">
        <f>'1'!S20</f>
        <v>0</v>
      </c>
      <c r="T20" s="4">
        <f>'1'!T20</f>
        <v>0</v>
      </c>
      <c r="U20" s="4">
        <f>'1'!U20</f>
        <v>0</v>
      </c>
      <c r="V20" s="12">
        <v>219</v>
      </c>
      <c r="W20" s="6" t="str">
        <f>'1'!W20</f>
        <v>FALSE</v>
      </c>
      <c r="X20" s="4" t="e">
        <f>'1'!X20</f>
        <v>#REF!</v>
      </c>
      <c r="Y20" s="4" t="e">
        <f>'1'!Y20</f>
        <v>#REF!</v>
      </c>
      <c r="Z20" s="11">
        <f>'1'!Z20</f>
        <v>0</v>
      </c>
      <c r="AA20" s="18">
        <v>204</v>
      </c>
    </row>
    <row r="21" spans="1:27" s="1" customFormat="1" ht="15" hidden="1" customHeight="1" x14ac:dyDescent="0.25">
      <c r="A21" s="18">
        <v>205</v>
      </c>
      <c r="B21" s="4">
        <f>'1'!B21</f>
        <v>0.320661609979427</v>
      </c>
      <c r="C21" s="4">
        <f>'1'!C21</f>
        <v>0.49160788222553198</v>
      </c>
      <c r="D21" s="3" t="e">
        <f>'1'!D21</f>
        <v>#REF!</v>
      </c>
      <c r="E21" s="40">
        <f>'1'!E21</f>
        <v>0</v>
      </c>
      <c r="F21" s="3" t="e">
        <f>'1'!F21</f>
        <v>#REF!</v>
      </c>
      <c r="G21" s="3">
        <f>'1'!G21</f>
        <v>0</v>
      </c>
      <c r="H21" s="4">
        <f>'1'!H21</f>
        <v>0</v>
      </c>
      <c r="I21" s="4">
        <f>'1'!I21</f>
        <v>0</v>
      </c>
      <c r="J21" s="4">
        <f>'1'!J21</f>
        <v>0</v>
      </c>
      <c r="K21" s="4">
        <f>'1'!K21</f>
        <v>0</v>
      </c>
      <c r="L21" s="4">
        <f>'1'!L21</f>
        <v>0</v>
      </c>
      <c r="M21" s="4">
        <f>'1'!M21</f>
        <v>0</v>
      </c>
      <c r="N21" s="3" t="e">
        <f>'1'!N21</f>
        <v>#REF!</v>
      </c>
      <c r="O21" s="3">
        <f>'1'!O21</f>
        <v>0</v>
      </c>
      <c r="P21" s="3">
        <f>'1'!P21</f>
        <v>0</v>
      </c>
      <c r="Q21" s="3">
        <f>'1'!Q21</f>
        <v>0</v>
      </c>
      <c r="R21" s="4">
        <f>'1'!R21</f>
        <v>0</v>
      </c>
      <c r="S21" s="4">
        <f>'1'!S21</f>
        <v>0</v>
      </c>
      <c r="T21" s="4">
        <f>'1'!T21</f>
        <v>0</v>
      </c>
      <c r="U21" s="4">
        <f>'1'!U21</f>
        <v>0</v>
      </c>
      <c r="V21" s="12">
        <v>219</v>
      </c>
      <c r="W21" s="6" t="str">
        <f>'1'!W21</f>
        <v>FALSE</v>
      </c>
      <c r="X21" s="4" t="e">
        <f>'1'!X21</f>
        <v>#REF!</v>
      </c>
      <c r="Y21" s="4" t="e">
        <f>'1'!Y21</f>
        <v>#REF!</v>
      </c>
      <c r="Z21" s="11">
        <f>'1'!Z21</f>
        <v>0</v>
      </c>
      <c r="AA21" s="18">
        <v>205</v>
      </c>
    </row>
    <row r="22" spans="1:27" s="1" customFormat="1" ht="15" hidden="1" customHeight="1" x14ac:dyDescent="0.25">
      <c r="A22" s="18">
        <v>206</v>
      </c>
      <c r="B22" s="4">
        <f>'1'!B22</f>
        <v>0.320215003838277</v>
      </c>
      <c r="C22" s="4">
        <f>'1'!C22</f>
        <v>0.51101787247711195</v>
      </c>
      <c r="D22" s="3" t="e">
        <f>'1'!D22</f>
        <v>#REF!</v>
      </c>
      <c r="E22" s="40">
        <f>'1'!E22</f>
        <v>0</v>
      </c>
      <c r="F22" s="3" t="e">
        <f>'1'!F22</f>
        <v>#REF!</v>
      </c>
      <c r="G22" s="3">
        <f>'1'!G22</f>
        <v>0</v>
      </c>
      <c r="H22" s="4">
        <f>'1'!H22</f>
        <v>0</v>
      </c>
      <c r="I22" s="4">
        <f>'1'!I22</f>
        <v>0</v>
      </c>
      <c r="J22" s="4">
        <f>'1'!J22</f>
        <v>0</v>
      </c>
      <c r="K22" s="4">
        <f>'1'!K22</f>
        <v>0</v>
      </c>
      <c r="L22" s="4">
        <f>'1'!L22</f>
        <v>0</v>
      </c>
      <c r="M22" s="4">
        <f>'1'!M22</f>
        <v>0</v>
      </c>
      <c r="N22" s="3" t="e">
        <f>'1'!N22</f>
        <v>#REF!</v>
      </c>
      <c r="O22" s="3">
        <f>'1'!O22</f>
        <v>0</v>
      </c>
      <c r="P22" s="3">
        <f>'1'!P22</f>
        <v>0</v>
      </c>
      <c r="Q22" s="3">
        <f>'1'!Q22</f>
        <v>0</v>
      </c>
      <c r="R22" s="4">
        <f>'1'!R22</f>
        <v>0</v>
      </c>
      <c r="S22" s="4">
        <f>'1'!S22</f>
        <v>0</v>
      </c>
      <c r="T22" s="4">
        <f>'1'!T22</f>
        <v>0</v>
      </c>
      <c r="U22" s="4">
        <f>'1'!U22</f>
        <v>0</v>
      </c>
      <c r="V22" s="12">
        <v>219</v>
      </c>
      <c r="W22" s="6" t="str">
        <f>'1'!W22</f>
        <v>FALSE</v>
      </c>
      <c r="X22" s="4" t="e">
        <f>'1'!X22</f>
        <v>#REF!</v>
      </c>
      <c r="Y22" s="4" t="e">
        <f>'1'!Y22</f>
        <v>#REF!</v>
      </c>
      <c r="Z22" s="11">
        <f>'1'!Z22</f>
        <v>0</v>
      </c>
      <c r="AA22" s="18">
        <v>206</v>
      </c>
    </row>
    <row r="23" spans="1:27" s="1" customFormat="1" ht="15" hidden="1" customHeight="1" x14ac:dyDescent="0.25">
      <c r="A23" s="18">
        <v>207</v>
      </c>
      <c r="B23" s="4">
        <f>'1'!B23</f>
        <v>0.32276122124700901</v>
      </c>
      <c r="C23" s="4">
        <f>'1'!C23</f>
        <v>0.53041420922015403</v>
      </c>
      <c r="D23" s="3" t="e">
        <f>'1'!D23</f>
        <v>#REF!</v>
      </c>
      <c r="E23" s="40">
        <f>'1'!E23</f>
        <v>0</v>
      </c>
      <c r="F23" s="3" t="e">
        <f>'1'!F23</f>
        <v>#REF!</v>
      </c>
      <c r="G23" s="3">
        <f>'1'!G23</f>
        <v>0</v>
      </c>
      <c r="H23" s="4">
        <f>'1'!H23</f>
        <v>0</v>
      </c>
      <c r="I23" s="4">
        <f>'1'!I23</f>
        <v>0</v>
      </c>
      <c r="J23" s="4">
        <f>'1'!J23</f>
        <v>0</v>
      </c>
      <c r="K23" s="4">
        <f>'1'!K23</f>
        <v>0</v>
      </c>
      <c r="L23" s="4">
        <f>'1'!L23</f>
        <v>0</v>
      </c>
      <c r="M23" s="4">
        <f>'1'!M23</f>
        <v>0</v>
      </c>
      <c r="N23" s="3" t="e">
        <f>'1'!N23</f>
        <v>#REF!</v>
      </c>
      <c r="O23" s="3">
        <f>'1'!O23</f>
        <v>0</v>
      </c>
      <c r="P23" s="3">
        <f>'1'!P23</f>
        <v>0</v>
      </c>
      <c r="Q23" s="3">
        <f>'1'!Q23</f>
        <v>0</v>
      </c>
      <c r="R23" s="4">
        <f>'1'!R23</f>
        <v>0</v>
      </c>
      <c r="S23" s="4">
        <f>'1'!S23</f>
        <v>0</v>
      </c>
      <c r="T23" s="4">
        <f>'1'!T23</f>
        <v>0</v>
      </c>
      <c r="U23" s="4">
        <f>'1'!U23</f>
        <v>0</v>
      </c>
      <c r="V23" s="12">
        <v>219</v>
      </c>
      <c r="W23" s="6" t="str">
        <f>'1'!W23</f>
        <v>FALSE</v>
      </c>
      <c r="X23" s="4" t="e">
        <f>'1'!X23</f>
        <v>#REF!</v>
      </c>
      <c r="Y23" s="4" t="e">
        <f>'1'!Y23</f>
        <v>#REF!</v>
      </c>
      <c r="Z23" s="11">
        <f>'1'!Z23</f>
        <v>0</v>
      </c>
      <c r="AA23" s="18">
        <v>207</v>
      </c>
    </row>
    <row r="24" spans="1:27" s="1" customFormat="1" ht="15" hidden="1" customHeight="1" x14ac:dyDescent="0.25">
      <c r="A24" s="18">
        <v>208</v>
      </c>
      <c r="B24" s="4">
        <f>'1'!B24</f>
        <v>0.32615000675424199</v>
      </c>
      <c r="C24" s="4">
        <f>'1'!C24</f>
        <v>0.55112989215307195</v>
      </c>
      <c r="D24" s="3" t="e">
        <f>'1'!D24</f>
        <v>#REF!</v>
      </c>
      <c r="E24" s="40">
        <f>'1'!E24</f>
        <v>0</v>
      </c>
      <c r="F24" s="3" t="e">
        <f>'1'!F24</f>
        <v>#REF!</v>
      </c>
      <c r="G24" s="3">
        <f>'1'!G24</f>
        <v>0</v>
      </c>
      <c r="H24" s="4">
        <f>'1'!H24</f>
        <v>0</v>
      </c>
      <c r="I24" s="4">
        <f>'1'!I24</f>
        <v>0</v>
      </c>
      <c r="J24" s="4">
        <f>'1'!J24</f>
        <v>0</v>
      </c>
      <c r="K24" s="4">
        <f>'1'!K24</f>
        <v>0</v>
      </c>
      <c r="L24" s="4">
        <f>'1'!L24</f>
        <v>0</v>
      </c>
      <c r="M24" s="4">
        <f>'1'!M24</f>
        <v>0</v>
      </c>
      <c r="N24" s="3" t="e">
        <f>'1'!N24</f>
        <v>#REF!</v>
      </c>
      <c r="O24" s="3">
        <f>'1'!O24</f>
        <v>0</v>
      </c>
      <c r="P24" s="3">
        <f>'1'!P24</f>
        <v>0</v>
      </c>
      <c r="Q24" s="3">
        <f>'1'!Q24</f>
        <v>0</v>
      </c>
      <c r="R24" s="4">
        <f>'1'!R24</f>
        <v>0</v>
      </c>
      <c r="S24" s="4">
        <f>'1'!S24</f>
        <v>0</v>
      </c>
      <c r="T24" s="4">
        <f>'1'!T24</f>
        <v>0</v>
      </c>
      <c r="U24" s="4">
        <f>'1'!U24</f>
        <v>0</v>
      </c>
      <c r="V24" s="12">
        <v>219</v>
      </c>
      <c r="W24" s="6" t="str">
        <f>'1'!W24</f>
        <v>FALSE</v>
      </c>
      <c r="X24" s="4" t="e">
        <f>'1'!X24</f>
        <v>#REF!</v>
      </c>
      <c r="Y24" s="4" t="e">
        <f>'1'!Y24</f>
        <v>#REF!</v>
      </c>
      <c r="Z24" s="11">
        <f>'1'!Z24</f>
        <v>0</v>
      </c>
      <c r="AA24" s="18">
        <v>208</v>
      </c>
    </row>
    <row r="25" spans="1:27" s="1" customFormat="1" ht="15" hidden="1" customHeight="1" x14ac:dyDescent="0.25">
      <c r="A25" s="18">
        <v>209</v>
      </c>
      <c r="B25" s="4">
        <f>'1'!B25</f>
        <v>0.32845981740201902</v>
      </c>
      <c r="C25" s="4">
        <f>'1'!C25</f>
        <v>0.57547253646551799</v>
      </c>
      <c r="D25" s="3" t="e">
        <f>'1'!D25</f>
        <v>#REF!</v>
      </c>
      <c r="E25" s="40">
        <f>'1'!E25</f>
        <v>0</v>
      </c>
      <c r="F25" s="3" t="e">
        <f>'1'!F25</f>
        <v>#REF!</v>
      </c>
      <c r="G25" s="3">
        <f>'1'!G25</f>
        <v>0</v>
      </c>
      <c r="H25" s="4">
        <f>'1'!H25</f>
        <v>0</v>
      </c>
      <c r="I25" s="4">
        <f>'1'!I25</f>
        <v>0</v>
      </c>
      <c r="J25" s="4">
        <f>'1'!J25</f>
        <v>0</v>
      </c>
      <c r="K25" s="4">
        <f>'1'!K25</f>
        <v>0</v>
      </c>
      <c r="L25" s="4">
        <f>'1'!L25</f>
        <v>0</v>
      </c>
      <c r="M25" s="4">
        <f>'1'!M25</f>
        <v>0</v>
      </c>
      <c r="N25" s="3" t="e">
        <f>'1'!N25</f>
        <v>#REF!</v>
      </c>
      <c r="O25" s="3">
        <f>'1'!O25</f>
        <v>0</v>
      </c>
      <c r="P25" s="3">
        <f>'1'!P25</f>
        <v>0</v>
      </c>
      <c r="Q25" s="3">
        <f>'1'!Q25</f>
        <v>0</v>
      </c>
      <c r="R25" s="4">
        <f>'1'!R25</f>
        <v>0</v>
      </c>
      <c r="S25" s="4">
        <f>'1'!S25</f>
        <v>0</v>
      </c>
      <c r="T25" s="4">
        <f>'1'!T25</f>
        <v>0</v>
      </c>
      <c r="U25" s="4">
        <f>'1'!U25</f>
        <v>0</v>
      </c>
      <c r="V25" s="12">
        <v>219</v>
      </c>
      <c r="W25" s="6" t="str">
        <f>'1'!W25</f>
        <v>TRUE</v>
      </c>
      <c r="X25" s="4" t="e">
        <f>'1'!X25</f>
        <v>#REF!</v>
      </c>
      <c r="Y25" s="4" t="e">
        <f>'1'!Y25</f>
        <v>#REF!</v>
      </c>
      <c r="Z25" s="11">
        <f>'1'!Z25</f>
        <v>0</v>
      </c>
      <c r="AA25" s="18">
        <v>209</v>
      </c>
    </row>
    <row r="26" spans="1:27" s="1" customFormat="1" ht="15" hidden="1" customHeight="1" x14ac:dyDescent="0.25">
      <c r="A26" s="18">
        <v>210</v>
      </c>
      <c r="B26" s="4">
        <f>'1'!B26</f>
        <v>0.33036620453597298</v>
      </c>
      <c r="C26" s="4">
        <f>'1'!C26</f>
        <v>0.59864329894611401</v>
      </c>
      <c r="D26" s="3" t="e">
        <f>'1'!D26</f>
        <v>#REF!</v>
      </c>
      <c r="E26" s="40">
        <f>'1'!E26</f>
        <v>0</v>
      </c>
      <c r="F26" s="3" t="e">
        <f>'1'!F26</f>
        <v>#REF!</v>
      </c>
      <c r="G26" s="3">
        <f>'1'!G26</f>
        <v>0</v>
      </c>
      <c r="H26" s="4">
        <f>'1'!H26</f>
        <v>0</v>
      </c>
      <c r="I26" s="4">
        <f>'1'!I26</f>
        <v>0</v>
      </c>
      <c r="J26" s="4">
        <f>'1'!J26</f>
        <v>0</v>
      </c>
      <c r="K26" s="4">
        <f>'1'!K26</f>
        <v>0</v>
      </c>
      <c r="L26" s="4">
        <f>'1'!L26</f>
        <v>0</v>
      </c>
      <c r="M26" s="4">
        <f>'1'!M26</f>
        <v>0</v>
      </c>
      <c r="N26" s="3" t="e">
        <f>'1'!N26</f>
        <v>#REF!</v>
      </c>
      <c r="O26" s="3">
        <f>'1'!O26</f>
        <v>0</v>
      </c>
      <c r="P26" s="3">
        <f>'1'!P26</f>
        <v>0</v>
      </c>
      <c r="Q26" s="3">
        <f>'1'!Q26</f>
        <v>0</v>
      </c>
      <c r="R26" s="4">
        <f>'1'!R26</f>
        <v>0</v>
      </c>
      <c r="S26" s="4">
        <f>'1'!S26</f>
        <v>0</v>
      </c>
      <c r="T26" s="4">
        <f>'1'!T26</f>
        <v>0</v>
      </c>
      <c r="U26" s="4">
        <f>'1'!U26</f>
        <v>0</v>
      </c>
      <c r="V26" s="12">
        <v>219</v>
      </c>
      <c r="W26" s="6" t="str">
        <f>'1'!W26</f>
        <v>TRUE</v>
      </c>
      <c r="X26" s="4" t="e">
        <f>'1'!X26</f>
        <v>#REF!</v>
      </c>
      <c r="Y26" s="4" t="e">
        <f>'1'!Y26</f>
        <v>#REF!</v>
      </c>
      <c r="Z26" s="11">
        <f>'1'!Z26</f>
        <v>0</v>
      </c>
      <c r="AA26" s="18">
        <v>210</v>
      </c>
    </row>
    <row r="27" spans="1:27" s="1" customFormat="1" ht="15" hidden="1" customHeight="1" x14ac:dyDescent="0.25">
      <c r="A27" s="18">
        <v>211</v>
      </c>
      <c r="B27" s="4">
        <f>'1'!B27</f>
        <v>0.33189651267596598</v>
      </c>
      <c r="C27" s="4">
        <f>'1'!C27</f>
        <v>0.62069355173224205</v>
      </c>
      <c r="D27" s="3" t="e">
        <f>'1'!D27</f>
        <v>#REF!</v>
      </c>
      <c r="E27" s="40">
        <f>'1'!E27</f>
        <v>0</v>
      </c>
      <c r="F27" s="3" t="e">
        <f>'1'!F27</f>
        <v>#REF!</v>
      </c>
      <c r="G27" s="3">
        <f>'1'!G27</f>
        <v>0</v>
      </c>
      <c r="H27" s="4">
        <f>'1'!H27</f>
        <v>0</v>
      </c>
      <c r="I27" s="4">
        <f>'1'!I27</f>
        <v>0</v>
      </c>
      <c r="J27" s="4">
        <f>'1'!J27</f>
        <v>0</v>
      </c>
      <c r="K27" s="4">
        <f>'1'!K27</f>
        <v>0</v>
      </c>
      <c r="L27" s="4">
        <f>'1'!L27</f>
        <v>0</v>
      </c>
      <c r="M27" s="4">
        <f>'1'!M27</f>
        <v>0</v>
      </c>
      <c r="N27" s="3" t="e">
        <f>'1'!N27</f>
        <v>#REF!</v>
      </c>
      <c r="O27" s="3">
        <f>'1'!O27</f>
        <v>0</v>
      </c>
      <c r="P27" s="3">
        <f>'1'!P27</f>
        <v>0</v>
      </c>
      <c r="Q27" s="3">
        <f>'1'!Q27</f>
        <v>0</v>
      </c>
      <c r="R27" s="4">
        <f>'1'!R27</f>
        <v>0</v>
      </c>
      <c r="S27" s="4">
        <f>'1'!S27</f>
        <v>0</v>
      </c>
      <c r="T27" s="4">
        <f>'1'!T27</f>
        <v>0</v>
      </c>
      <c r="U27" s="4">
        <f>'1'!U27</f>
        <v>0</v>
      </c>
      <c r="V27" s="12">
        <v>219</v>
      </c>
      <c r="W27" s="6" t="str">
        <f>'1'!W27</f>
        <v>TRUE</v>
      </c>
      <c r="X27" s="4" t="e">
        <f>'1'!X27</f>
        <v>#REF!</v>
      </c>
      <c r="Y27" s="4" t="e">
        <f>'1'!Y27</f>
        <v>#REF!</v>
      </c>
      <c r="Z27" s="11">
        <f>'1'!Z27</f>
        <v>0</v>
      </c>
      <c r="AA27" s="18">
        <v>211</v>
      </c>
    </row>
    <row r="28" spans="1:27" s="1" customFormat="1" ht="15" hidden="1" customHeight="1" x14ac:dyDescent="0.25">
      <c r="A28" s="18">
        <v>212</v>
      </c>
      <c r="B28" s="4">
        <f>'1'!B28</f>
        <v>0.33639957292595302</v>
      </c>
      <c r="C28" s="4">
        <f>'1'!C28</f>
        <v>0.64196845676424596</v>
      </c>
      <c r="D28" s="3" t="e">
        <f>'1'!D28</f>
        <v>#REF!</v>
      </c>
      <c r="E28" s="40">
        <f>'1'!E28</f>
        <v>0</v>
      </c>
      <c r="F28" s="3" t="e">
        <f>'1'!F28</f>
        <v>#REF!</v>
      </c>
      <c r="G28" s="3">
        <f>'1'!G28</f>
        <v>0</v>
      </c>
      <c r="H28" s="4">
        <f>'1'!H28</f>
        <v>0</v>
      </c>
      <c r="I28" s="4">
        <f>'1'!I28</f>
        <v>0</v>
      </c>
      <c r="J28" s="4">
        <f>'1'!J28</f>
        <v>0</v>
      </c>
      <c r="K28" s="4">
        <f>'1'!K28</f>
        <v>0</v>
      </c>
      <c r="L28" s="4">
        <f>'1'!L28</f>
        <v>0</v>
      </c>
      <c r="M28" s="4">
        <f>'1'!M28</f>
        <v>0</v>
      </c>
      <c r="N28" s="3" t="e">
        <f>'1'!N28</f>
        <v>#REF!</v>
      </c>
      <c r="O28" s="3">
        <f>'1'!O28</f>
        <v>0</v>
      </c>
      <c r="P28" s="3">
        <f>'1'!P28</f>
        <v>0</v>
      </c>
      <c r="Q28" s="3">
        <f>'1'!Q28</f>
        <v>0</v>
      </c>
      <c r="R28" s="4">
        <f>'1'!R28</f>
        <v>0</v>
      </c>
      <c r="S28" s="4">
        <f>'1'!S28</f>
        <v>0</v>
      </c>
      <c r="T28" s="4">
        <f>'1'!T28</f>
        <v>0</v>
      </c>
      <c r="U28" s="4">
        <f>'1'!U28</f>
        <v>0</v>
      </c>
      <c r="V28" s="12">
        <v>219</v>
      </c>
      <c r="W28" s="6" t="str">
        <f>'1'!W28</f>
        <v>TRUE</v>
      </c>
      <c r="X28" s="4" t="e">
        <f>'1'!X28</f>
        <v>#REF!</v>
      </c>
      <c r="Y28" s="4" t="e">
        <f>'1'!Y28</f>
        <v>#REF!</v>
      </c>
      <c r="Z28" s="11">
        <f>'1'!Z28</f>
        <v>0</v>
      </c>
      <c r="AA28" s="18">
        <v>212</v>
      </c>
    </row>
    <row r="29" spans="1:27" s="1" customFormat="1" ht="15" hidden="1" customHeight="1" x14ac:dyDescent="0.25">
      <c r="A29" s="18">
        <v>213</v>
      </c>
      <c r="B29" s="4">
        <f>'1'!B29</f>
        <v>0.34045843004797399</v>
      </c>
      <c r="C29" s="4">
        <f>'1'!C29</f>
        <v>0.66372719478367603</v>
      </c>
      <c r="D29" s="3" t="e">
        <f>'1'!D29</f>
        <v>#REF!</v>
      </c>
      <c r="E29" s="40">
        <f>'1'!E29</f>
        <v>0</v>
      </c>
      <c r="F29" s="3" t="e">
        <f>'1'!F29</f>
        <v>#REF!</v>
      </c>
      <c r="G29" s="3">
        <f>'1'!G29</f>
        <v>0</v>
      </c>
      <c r="H29" s="4">
        <f>'1'!H29</f>
        <v>0</v>
      </c>
      <c r="I29" s="4">
        <f>'1'!I29</f>
        <v>0</v>
      </c>
      <c r="J29" s="4">
        <f>'1'!J29</f>
        <v>0</v>
      </c>
      <c r="K29" s="4">
        <f>'1'!K29</f>
        <v>0</v>
      </c>
      <c r="L29" s="4">
        <f>'1'!L29</f>
        <v>0</v>
      </c>
      <c r="M29" s="4">
        <f>'1'!M29</f>
        <v>0</v>
      </c>
      <c r="N29" s="3" t="e">
        <f>'1'!N29</f>
        <v>#REF!</v>
      </c>
      <c r="O29" s="3">
        <f>'1'!O29</f>
        <v>0</v>
      </c>
      <c r="P29" s="3">
        <f>'1'!P29</f>
        <v>0</v>
      </c>
      <c r="Q29" s="3">
        <f>'1'!Q29</f>
        <v>0</v>
      </c>
      <c r="R29" s="4">
        <f>'1'!R29</f>
        <v>0</v>
      </c>
      <c r="S29" s="4">
        <f>'1'!S29</f>
        <v>0</v>
      </c>
      <c r="T29" s="4">
        <f>'1'!T29</f>
        <v>0</v>
      </c>
      <c r="U29" s="4">
        <f>'1'!U29</f>
        <v>0</v>
      </c>
      <c r="V29" s="12">
        <v>219</v>
      </c>
      <c r="W29" s="6" t="str">
        <f>'1'!W29</f>
        <v>TRUE</v>
      </c>
      <c r="X29" s="4" t="e">
        <f>'1'!X29</f>
        <v>#REF!</v>
      </c>
      <c r="Y29" s="4" t="e">
        <f>'1'!Y29</f>
        <v>#REF!</v>
      </c>
      <c r="Z29" s="11">
        <f>'1'!Z29</f>
        <v>0</v>
      </c>
      <c r="AA29" s="18">
        <v>213</v>
      </c>
    </row>
    <row r="30" spans="1:27" s="1" customFormat="1" ht="15" hidden="1" customHeight="1" x14ac:dyDescent="0.25">
      <c r="A30" s="18">
        <v>214</v>
      </c>
      <c r="B30" s="4">
        <f>'1'!B30</f>
        <v>0.34557003699070998</v>
      </c>
      <c r="C30" s="4">
        <f>'1'!C30</f>
        <v>0.68101307087881402</v>
      </c>
      <c r="D30" s="3" t="e">
        <f>'1'!D30</f>
        <v>#REF!</v>
      </c>
      <c r="E30" s="40">
        <f>'1'!E30</f>
        <v>0</v>
      </c>
      <c r="F30" s="3" t="e">
        <f>'1'!F30</f>
        <v>#REF!</v>
      </c>
      <c r="G30" s="3">
        <f>'1'!G30</f>
        <v>0</v>
      </c>
      <c r="H30" s="4">
        <f>'1'!H30</f>
        <v>0</v>
      </c>
      <c r="I30" s="4">
        <f>'1'!I30</f>
        <v>0</v>
      </c>
      <c r="J30" s="4">
        <f>'1'!J30</f>
        <v>0</v>
      </c>
      <c r="K30" s="4">
        <f>'1'!K30</f>
        <v>0</v>
      </c>
      <c r="L30" s="4">
        <f>'1'!L30</f>
        <v>0</v>
      </c>
      <c r="M30" s="4">
        <f>'1'!M30</f>
        <v>0</v>
      </c>
      <c r="N30" s="3" t="e">
        <f>'1'!N30</f>
        <v>#REF!</v>
      </c>
      <c r="O30" s="3">
        <f>'1'!O30</f>
        <v>0</v>
      </c>
      <c r="P30" s="3">
        <f>'1'!P30</f>
        <v>0</v>
      </c>
      <c r="Q30" s="3">
        <f>'1'!Q30</f>
        <v>0</v>
      </c>
      <c r="R30" s="4">
        <f>'1'!R30</f>
        <v>0</v>
      </c>
      <c r="S30" s="4">
        <f>'1'!S30</f>
        <v>0</v>
      </c>
      <c r="T30" s="4">
        <f>'1'!T30</f>
        <v>0</v>
      </c>
      <c r="U30" s="4">
        <f>'1'!U30</f>
        <v>0</v>
      </c>
      <c r="V30" s="12">
        <v>219</v>
      </c>
      <c r="W30" s="6" t="str">
        <f>'1'!W30</f>
        <v>TRUE</v>
      </c>
      <c r="X30" s="4" t="e">
        <f>'1'!X30</f>
        <v>#REF!</v>
      </c>
      <c r="Y30" s="4" t="e">
        <f>'1'!Y30</f>
        <v>#REF!</v>
      </c>
      <c r="Z30" s="11">
        <f>'1'!Z30</f>
        <v>0</v>
      </c>
      <c r="AA30" s="18">
        <v>214</v>
      </c>
    </row>
    <row r="31" spans="1:27" s="1" customFormat="1" ht="15" hidden="1" customHeight="1" x14ac:dyDescent="0.25">
      <c r="A31" s="18">
        <v>215</v>
      </c>
      <c r="B31" s="4">
        <f>'1'!B31</f>
        <v>0.35176263721755402</v>
      </c>
      <c r="C31" s="4">
        <f>'1'!C31</f>
        <v>0.69560384570363398</v>
      </c>
      <c r="D31" s="3" t="e">
        <f>'1'!D31</f>
        <v>#REF!</v>
      </c>
      <c r="E31" s="40">
        <f>'1'!E31</f>
        <v>0</v>
      </c>
      <c r="F31" s="3" t="e">
        <f>'1'!F31</f>
        <v>#REF!</v>
      </c>
      <c r="G31" s="3">
        <f>'1'!G31</f>
        <v>0</v>
      </c>
      <c r="H31" s="4">
        <f>'1'!H31</f>
        <v>0</v>
      </c>
      <c r="I31" s="4">
        <f>'1'!I31</f>
        <v>0</v>
      </c>
      <c r="J31" s="4">
        <f>'1'!J31</f>
        <v>0</v>
      </c>
      <c r="K31" s="4">
        <f>'1'!K31</f>
        <v>0</v>
      </c>
      <c r="L31" s="4">
        <f>'1'!L31</f>
        <v>0</v>
      </c>
      <c r="M31" s="4">
        <f>'1'!M31</f>
        <v>0</v>
      </c>
      <c r="N31" s="3" t="e">
        <f>'1'!N31</f>
        <v>#REF!</v>
      </c>
      <c r="O31" s="3">
        <f>'1'!O31</f>
        <v>0</v>
      </c>
      <c r="P31" s="3">
        <f>'1'!P31</f>
        <v>0</v>
      </c>
      <c r="Q31" s="3">
        <f>'1'!Q31</f>
        <v>0</v>
      </c>
      <c r="R31" s="4">
        <f>'1'!R31</f>
        <v>0</v>
      </c>
      <c r="S31" s="4">
        <f>'1'!S31</f>
        <v>0</v>
      </c>
      <c r="T31" s="4">
        <f>'1'!T31</f>
        <v>0</v>
      </c>
      <c r="U31" s="4">
        <f>'1'!U31</f>
        <v>0</v>
      </c>
      <c r="V31" s="12">
        <v>219</v>
      </c>
      <c r="W31" s="6" t="str">
        <f>'1'!W31</f>
        <v>TRUE</v>
      </c>
      <c r="X31" s="4" t="e">
        <f>'1'!X31</f>
        <v>#REF!</v>
      </c>
      <c r="Y31" s="4" t="e">
        <f>'1'!Y31</f>
        <v>#REF!</v>
      </c>
      <c r="Z31" s="11">
        <f>'1'!Z31</f>
        <v>0</v>
      </c>
      <c r="AA31" s="18">
        <v>215</v>
      </c>
    </row>
    <row r="32" spans="1:27" s="1" customFormat="1" ht="15" hidden="1" customHeight="1" x14ac:dyDescent="0.25">
      <c r="A32" s="18">
        <v>216</v>
      </c>
      <c r="B32" s="4">
        <f>'1'!B32</f>
        <v>0.35747845159476799</v>
      </c>
      <c r="C32" s="4">
        <f>'1'!C32</f>
        <v>0.70634752546144297</v>
      </c>
      <c r="D32" s="3" t="e">
        <f>'1'!D32</f>
        <v>#REF!</v>
      </c>
      <c r="E32" s="40">
        <f>'1'!E32</f>
        <v>0</v>
      </c>
      <c r="F32" s="3" t="e">
        <f>'1'!F32</f>
        <v>#REF!</v>
      </c>
      <c r="G32" s="3">
        <f>'1'!G32</f>
        <v>0</v>
      </c>
      <c r="H32" s="4">
        <f>'1'!H32</f>
        <v>0</v>
      </c>
      <c r="I32" s="4">
        <f>'1'!I32</f>
        <v>0</v>
      </c>
      <c r="J32" s="4">
        <f>'1'!J32</f>
        <v>0</v>
      </c>
      <c r="K32" s="4">
        <f>'1'!K32</f>
        <v>0</v>
      </c>
      <c r="L32" s="4">
        <f>'1'!L32</f>
        <v>0</v>
      </c>
      <c r="M32" s="4">
        <f>'1'!M32</f>
        <v>0</v>
      </c>
      <c r="N32" s="3" t="e">
        <f>'1'!N32</f>
        <v>#REF!</v>
      </c>
      <c r="O32" s="3">
        <f>'1'!O32</f>
        <v>0</v>
      </c>
      <c r="P32" s="3">
        <f>'1'!P32</f>
        <v>0</v>
      </c>
      <c r="Q32" s="3">
        <f>'1'!Q32</f>
        <v>0</v>
      </c>
      <c r="R32" s="4">
        <f>'1'!R32</f>
        <v>0</v>
      </c>
      <c r="S32" s="4">
        <f>'1'!S32</f>
        <v>0</v>
      </c>
      <c r="T32" s="4">
        <f>'1'!T32</f>
        <v>0</v>
      </c>
      <c r="U32" s="4">
        <f>'1'!U32</f>
        <v>0</v>
      </c>
      <c r="V32" s="12">
        <v>219</v>
      </c>
      <c r="W32" s="6" t="str">
        <f>'1'!W32</f>
        <v>TRUE</v>
      </c>
      <c r="X32" s="4" t="e">
        <f>'1'!X32</f>
        <v>#REF!</v>
      </c>
      <c r="Y32" s="4" t="e">
        <f>'1'!Y32</f>
        <v>#REF!</v>
      </c>
      <c r="Z32" s="11">
        <f>'1'!Z32</f>
        <v>0</v>
      </c>
      <c r="AA32" s="18">
        <v>216</v>
      </c>
    </row>
    <row r="33" spans="1:36" s="1" customFormat="1" ht="15" hidden="1" customHeight="1" x14ac:dyDescent="0.25">
      <c r="A33" s="18">
        <v>217</v>
      </c>
      <c r="B33" s="4">
        <f>'1'!B33</f>
        <v>0.36405014569022198</v>
      </c>
      <c r="C33" s="4">
        <f>'1'!C33</f>
        <v>0.71371197431278799</v>
      </c>
      <c r="D33" s="3" t="e">
        <f>'1'!D33</f>
        <v>#REF!</v>
      </c>
      <c r="E33" s="40">
        <f>'1'!E33</f>
        <v>0</v>
      </c>
      <c r="F33" s="3" t="e">
        <f>'1'!F33</f>
        <v>#REF!</v>
      </c>
      <c r="G33" s="3">
        <f>'1'!G33</f>
        <v>0</v>
      </c>
      <c r="H33" s="4">
        <f>'1'!H33</f>
        <v>0</v>
      </c>
      <c r="I33" s="4">
        <f>'1'!I33</f>
        <v>0</v>
      </c>
      <c r="J33" s="4">
        <f>'1'!J33</f>
        <v>0</v>
      </c>
      <c r="K33" s="4">
        <f>'1'!K33</f>
        <v>0</v>
      </c>
      <c r="L33" s="4">
        <f>'1'!L33</f>
        <v>0</v>
      </c>
      <c r="M33" s="4">
        <f>'1'!M33</f>
        <v>0</v>
      </c>
      <c r="N33" s="3" t="e">
        <f>'1'!N33</f>
        <v>#REF!</v>
      </c>
      <c r="O33" s="3">
        <f>'1'!O33</f>
        <v>0</v>
      </c>
      <c r="P33" s="3">
        <f>'1'!P33</f>
        <v>0</v>
      </c>
      <c r="Q33" s="3">
        <f>'1'!Q33</f>
        <v>0</v>
      </c>
      <c r="R33" s="4">
        <f>'1'!R33</f>
        <v>0</v>
      </c>
      <c r="S33" s="4">
        <f>'1'!S33</f>
        <v>0</v>
      </c>
      <c r="T33" s="4">
        <f>'1'!T33</f>
        <v>0</v>
      </c>
      <c r="U33" s="4">
        <f>'1'!U33</f>
        <v>0</v>
      </c>
      <c r="V33" s="12">
        <v>219</v>
      </c>
      <c r="W33" s="6" t="str">
        <f>'1'!W33</f>
        <v>TRUE</v>
      </c>
      <c r="X33" s="4" t="e">
        <f>'1'!X33</f>
        <v>#REF!</v>
      </c>
      <c r="Y33" s="4" t="e">
        <f>'1'!Y33</f>
        <v>#REF!</v>
      </c>
      <c r="Z33" s="11">
        <f>'1'!Z33</f>
        <v>0</v>
      </c>
      <c r="AA33" s="18">
        <v>217</v>
      </c>
    </row>
    <row r="34" spans="1:36" s="1" customFormat="1" ht="15" hidden="1" customHeight="1" x14ac:dyDescent="0.25">
      <c r="A34" s="18">
        <v>218</v>
      </c>
      <c r="B34" s="4">
        <f>'1'!B34</f>
        <v>0.37055272308214399</v>
      </c>
      <c r="C34" s="4">
        <f>'1'!C34</f>
        <v>0.72027722783638004</v>
      </c>
      <c r="D34" s="3" t="e">
        <f>'1'!D34</f>
        <v>#REF!</v>
      </c>
      <c r="E34" s="40">
        <f>'1'!E34</f>
        <v>0</v>
      </c>
      <c r="F34" s="3" t="e">
        <f>'1'!F34</f>
        <v>#REF!</v>
      </c>
      <c r="G34" s="3">
        <f>'1'!G34</f>
        <v>0</v>
      </c>
      <c r="H34" s="4">
        <f>'1'!H34</f>
        <v>0</v>
      </c>
      <c r="I34" s="4">
        <f>'1'!I34</f>
        <v>0</v>
      </c>
      <c r="J34" s="4">
        <f>'1'!J34</f>
        <v>0</v>
      </c>
      <c r="K34" s="4">
        <f>'1'!K34</f>
        <v>0</v>
      </c>
      <c r="L34" s="4">
        <f>'1'!L34</f>
        <v>0</v>
      </c>
      <c r="M34" s="4">
        <f>'1'!M34</f>
        <v>0</v>
      </c>
      <c r="N34" s="3" t="e">
        <f>'1'!N34</f>
        <v>#REF!</v>
      </c>
      <c r="O34" s="3">
        <f>'1'!O34</f>
        <v>0</v>
      </c>
      <c r="P34" s="3">
        <f>'1'!P34</f>
        <v>0</v>
      </c>
      <c r="Q34" s="3">
        <f>'1'!Q34</f>
        <v>0</v>
      </c>
      <c r="R34" s="4">
        <f>'1'!R34</f>
        <v>0</v>
      </c>
      <c r="S34" s="4">
        <f>'1'!S34</f>
        <v>0</v>
      </c>
      <c r="T34" s="4">
        <f>'1'!T34</f>
        <v>0</v>
      </c>
      <c r="U34" s="4">
        <f>'1'!U34</f>
        <v>0</v>
      </c>
      <c r="V34" s="12">
        <v>219</v>
      </c>
      <c r="W34" s="6" t="str">
        <f>'1'!W34</f>
        <v>TRUE</v>
      </c>
      <c r="X34" s="4" t="e">
        <f>'1'!X34</f>
        <v>#REF!</v>
      </c>
      <c r="Y34" s="4" t="e">
        <f>'1'!Y34</f>
        <v>#REF!</v>
      </c>
      <c r="Z34" s="11">
        <f>'1'!Z34</f>
        <v>0</v>
      </c>
      <c r="AA34" s="18">
        <v>218</v>
      </c>
    </row>
    <row r="35" spans="1:36" s="1" customFormat="1" ht="15" hidden="1" customHeight="1" x14ac:dyDescent="0.25">
      <c r="A35" s="18">
        <v>219</v>
      </c>
      <c r="B35" s="4">
        <f>'1'!B35</f>
        <v>0.37827259355916298</v>
      </c>
      <c r="C35" s="4">
        <f>'1'!C35</f>
        <v>0.72329994529711295</v>
      </c>
      <c r="D35" s="3" t="e">
        <f>'1'!D35</f>
        <v>#REF!</v>
      </c>
      <c r="E35" s="40">
        <f>'1'!E35</f>
        <v>0</v>
      </c>
      <c r="F35" s="3" t="e">
        <f>'1'!F35</f>
        <v>#REF!</v>
      </c>
      <c r="G35" s="3">
        <f>'1'!G35</f>
        <v>0</v>
      </c>
      <c r="H35" s="4">
        <f>'1'!H35</f>
        <v>0</v>
      </c>
      <c r="I35" s="4">
        <f>'1'!I35</f>
        <v>0</v>
      </c>
      <c r="J35" s="4">
        <f>'1'!J35</f>
        <v>0</v>
      </c>
      <c r="K35" s="4">
        <f>'1'!K35</f>
        <v>0</v>
      </c>
      <c r="L35" s="4">
        <f>'1'!L35</f>
        <v>0</v>
      </c>
      <c r="M35" s="4">
        <f>'1'!M35</f>
        <v>0</v>
      </c>
      <c r="N35" s="3" t="e">
        <f>'1'!N35</f>
        <v>#REF!</v>
      </c>
      <c r="O35" s="3">
        <f>'1'!O35</f>
        <v>0</v>
      </c>
      <c r="P35" s="3">
        <f>'1'!P35</f>
        <v>0</v>
      </c>
      <c r="Q35" s="3">
        <f>'1'!Q35</f>
        <v>0</v>
      </c>
      <c r="R35" s="4">
        <f>'1'!R35</f>
        <v>0</v>
      </c>
      <c r="S35" s="4">
        <f>'1'!S35</f>
        <v>0</v>
      </c>
      <c r="T35" s="4">
        <f>'1'!T35</f>
        <v>0</v>
      </c>
      <c r="U35" s="4">
        <f>'1'!U35</f>
        <v>0</v>
      </c>
      <c r="V35" s="12">
        <v>219</v>
      </c>
      <c r="W35" s="6" t="str">
        <f>'1'!W35</f>
        <v>TRUE</v>
      </c>
      <c r="X35" s="4" t="e">
        <f>'1'!X35</f>
        <v>#REF!</v>
      </c>
      <c r="Y35" s="4" t="e">
        <f>'1'!Y35</f>
        <v>#REF!</v>
      </c>
      <c r="Z35" s="11">
        <f>'1'!Z35</f>
        <v>0</v>
      </c>
      <c r="AA35" s="18">
        <v>219</v>
      </c>
    </row>
    <row r="36" spans="1:36" s="1" customFormat="1" ht="15" hidden="1" customHeight="1" x14ac:dyDescent="0.25">
      <c r="A36" s="18">
        <v>220</v>
      </c>
      <c r="B36" s="4">
        <f>'1'!B36</f>
        <v>0.386910141679152</v>
      </c>
      <c r="C36" s="4">
        <f>'1'!C36</f>
        <v>0.72222461265081705</v>
      </c>
      <c r="D36" s="3" t="e">
        <f>'1'!D36</f>
        <v>#REF!</v>
      </c>
      <c r="E36" s="40">
        <f>'1'!E36</f>
        <v>0</v>
      </c>
      <c r="F36" s="3" t="e">
        <f>'1'!F36</f>
        <v>#REF!</v>
      </c>
      <c r="G36" s="3">
        <f>'1'!G36</f>
        <v>0</v>
      </c>
      <c r="H36" s="4">
        <f>'1'!H36</f>
        <v>0</v>
      </c>
      <c r="I36" s="4">
        <f>'1'!I36</f>
        <v>0</v>
      </c>
      <c r="J36" s="4">
        <f>'1'!J36</f>
        <v>0</v>
      </c>
      <c r="K36" s="4">
        <f>'1'!K36</f>
        <v>0</v>
      </c>
      <c r="L36" s="4">
        <f>'1'!L36</f>
        <v>0</v>
      </c>
      <c r="M36" s="4">
        <f>'1'!M36</f>
        <v>0</v>
      </c>
      <c r="N36" s="3" t="e">
        <f>'1'!N36</f>
        <v>#REF!</v>
      </c>
      <c r="O36" s="3">
        <f>'1'!O36</f>
        <v>0</v>
      </c>
      <c r="P36" s="3">
        <f>'1'!P36</f>
        <v>0</v>
      </c>
      <c r="Q36" s="3">
        <f>'1'!Q36</f>
        <v>0</v>
      </c>
      <c r="R36" s="4">
        <f>'1'!R36</f>
        <v>0</v>
      </c>
      <c r="S36" s="4">
        <f>'1'!S36</f>
        <v>0</v>
      </c>
      <c r="T36" s="4">
        <f>'1'!T36</f>
        <v>0</v>
      </c>
      <c r="U36" s="4">
        <f>'1'!U36</f>
        <v>0</v>
      </c>
      <c r="V36" s="12">
        <v>219</v>
      </c>
      <c r="W36" s="6" t="str">
        <f>'1'!W36</f>
        <v>TRUE</v>
      </c>
      <c r="X36" s="4" t="e">
        <f>'1'!X36</f>
        <v>#REF!</v>
      </c>
      <c r="Y36" s="4" t="e">
        <f>'1'!Y36</f>
        <v>#REF!</v>
      </c>
      <c r="Z36" s="11">
        <f>'1'!Z36</f>
        <v>0</v>
      </c>
      <c r="AA36" s="18">
        <v>220</v>
      </c>
    </row>
    <row r="37" spans="1:36" s="1" customFormat="1" ht="15" customHeight="1" x14ac:dyDescent="0.25">
      <c r="A37" s="9">
        <v>221</v>
      </c>
      <c r="B37" s="4">
        <f>'1'!B37</f>
        <v>0.39518734539094602</v>
      </c>
      <c r="C37" s="4">
        <f>'1'!C37</f>
        <v>0.71816343432667795</v>
      </c>
      <c r="D37" s="3" t="e">
        <f>'1'!D37</f>
        <v>#N/A</v>
      </c>
      <c r="E37" s="40" t="e">
        <f>'1'!E37</f>
        <v>#N/A</v>
      </c>
      <c r="F37" s="3">
        <f>'1'!F37</f>
        <v>0.71816343432667795</v>
      </c>
      <c r="G37" s="40">
        <f>'1'!G37</f>
        <v>221</v>
      </c>
      <c r="H37" s="4">
        <f>'1'!H37</f>
        <v>0.89770429290834741</v>
      </c>
      <c r="I37" s="4">
        <f>'1'!I37</f>
        <v>0.53862257574500849</v>
      </c>
      <c r="J37" s="4">
        <f>'1'!J37</f>
        <v>0.97933381988481427</v>
      </c>
      <c r="K37" s="4">
        <f>'1'!K37</f>
        <v>0.39518734539094602</v>
      </c>
      <c r="L37" s="4">
        <f>'1'!L37</f>
        <v>1</v>
      </c>
      <c r="M37" s="4">
        <f>'1'!M37</f>
        <v>0.71816343432667795</v>
      </c>
      <c r="N37" s="3" t="e">
        <f>'1'!N37</f>
        <v>#N/A</v>
      </c>
      <c r="O37" s="3" t="e">
        <f>'1'!O37</f>
        <v>#N/A</v>
      </c>
      <c r="P37" s="3">
        <f>'1'!P37</f>
        <v>1</v>
      </c>
      <c r="Q37" s="3" t="e">
        <f>'1'!Q37</f>
        <v>#N/A</v>
      </c>
      <c r="R37" s="4">
        <f>'1'!R37</f>
        <v>1.25</v>
      </c>
      <c r="S37" s="4">
        <f>'1'!S37</f>
        <v>0.75</v>
      </c>
      <c r="T37" s="4">
        <f>'1'!T37</f>
        <v>0.89770429290834741</v>
      </c>
      <c r="U37" s="4">
        <f>'1'!U37</f>
        <v>0.53862257574500849</v>
      </c>
      <c r="V37" s="12">
        <v>261</v>
      </c>
      <c r="W37" s="6" t="str">
        <f>'1'!W37</f>
        <v>W/IN 98%</v>
      </c>
      <c r="X37" s="4" t="b">
        <f>'1'!X37</f>
        <v>0</v>
      </c>
      <c r="Y37" s="4" t="b">
        <f>'1'!Y37</f>
        <v>1</v>
      </c>
      <c r="Z37" s="4" t="b">
        <f>'1'!Z37</f>
        <v>0</v>
      </c>
      <c r="AA37" s="9">
        <v>221</v>
      </c>
      <c r="AC37" s="42" cm="1">
        <f t="array" ref="AC37:AJ43">'1'!AC37:AJ43</f>
        <v>0</v>
      </c>
      <c r="AD37" s="43">
        <v>1</v>
      </c>
      <c r="AE37" s="43">
        <v>2</v>
      </c>
      <c r="AF37" s="43">
        <v>3</v>
      </c>
      <c r="AG37" s="43">
        <v>0</v>
      </c>
      <c r="AH37" s="43">
        <v>1</v>
      </c>
      <c r="AI37" s="43">
        <v>2</v>
      </c>
      <c r="AJ37" s="44">
        <v>3</v>
      </c>
    </row>
    <row r="38" spans="1:36" s="1" customFormat="1" ht="15" customHeight="1" x14ac:dyDescent="0.25">
      <c r="A38" s="9">
        <v>222</v>
      </c>
      <c r="B38" s="4">
        <f>'1'!B38</f>
        <v>0.39875071466020701</v>
      </c>
      <c r="C38" s="4">
        <f>'1'!C38</f>
        <v>0.71278238156880702</v>
      </c>
      <c r="D38" s="3" t="e">
        <f>'1'!D38</f>
        <v>#N/A</v>
      </c>
      <c r="E38" s="40" t="e">
        <f>'1'!E38</f>
        <v>#N/A</v>
      </c>
      <c r="F38" s="3" t="e">
        <f>'1'!F38</f>
        <v>#N/A</v>
      </c>
      <c r="G38" s="40" t="e">
        <f>'1'!G38</f>
        <v>#N/A</v>
      </c>
      <c r="H38" s="4">
        <f>'1'!H38</f>
        <v>0.89097797696100878</v>
      </c>
      <c r="I38" s="4">
        <f>'1'!I38</f>
        <v>0.53458678617660527</v>
      </c>
      <c r="J38" s="4">
        <f>'1'!J38</f>
        <v>0.98816438614364333</v>
      </c>
      <c r="K38" s="4">
        <f>'1'!K38</f>
        <v>0.39875071466020701</v>
      </c>
      <c r="L38" s="4">
        <f>'1'!L38</f>
        <v>0.99250720309518958</v>
      </c>
      <c r="M38" s="4">
        <f>'1'!M38</f>
        <v>0.71278238156880702</v>
      </c>
      <c r="N38" s="3" t="e">
        <f>'1'!N38</f>
        <v>#N/A</v>
      </c>
      <c r="O38" s="3" t="e">
        <f>'1'!O38</f>
        <v>#N/A</v>
      </c>
      <c r="P38" s="3" t="e">
        <f>'1'!P38</f>
        <v>#N/A</v>
      </c>
      <c r="Q38" s="3" t="e">
        <f>'1'!Q38</f>
        <v>#N/A</v>
      </c>
      <c r="R38" s="4">
        <f>'1'!R38</f>
        <v>1.2406340038689869</v>
      </c>
      <c r="S38" s="4">
        <f>'1'!S38</f>
        <v>0.74438040232139224</v>
      </c>
      <c r="T38" s="4">
        <f>'1'!T38</f>
        <v>0.89097797696100878</v>
      </c>
      <c r="U38" s="4">
        <f>'1'!U38</f>
        <v>0.53458678617660527</v>
      </c>
      <c r="V38" s="12">
        <v>261</v>
      </c>
      <c r="W38" s="6" t="str">
        <f>'1'!W38</f>
        <v>W/IN 98%</v>
      </c>
      <c r="X38" s="4" t="b">
        <f>'1'!X38</f>
        <v>0</v>
      </c>
      <c r="Y38" s="4" t="b">
        <f>'1'!Y38</f>
        <v>1</v>
      </c>
      <c r="Z38" s="4" t="b">
        <f>'1'!Z38</f>
        <v>0</v>
      </c>
      <c r="AA38" s="9">
        <v>222</v>
      </c>
      <c r="AC38" s="45">
        <v>0</v>
      </c>
      <c r="AD38" s="46">
        <v>0</v>
      </c>
      <c r="AE38" s="46">
        <v>0</v>
      </c>
      <c r="AF38" s="46">
        <v>0</v>
      </c>
      <c r="AG38" s="46">
        <v>0</v>
      </c>
      <c r="AH38" s="46">
        <v>0</v>
      </c>
      <c r="AI38" s="46">
        <v>0</v>
      </c>
      <c r="AJ38" s="47">
        <v>0</v>
      </c>
    </row>
    <row r="39" spans="1:36" s="1" customFormat="1" ht="15" customHeight="1" x14ac:dyDescent="0.25">
      <c r="A39" s="9">
        <v>223</v>
      </c>
      <c r="B39" s="4">
        <f>'1'!B39</f>
        <v>0.40010550451508697</v>
      </c>
      <c r="C39" s="4">
        <f>'1'!C39</f>
        <v>0.70374165508554298</v>
      </c>
      <c r="D39" s="3" t="e">
        <f>'1'!D39</f>
        <v>#N/A</v>
      </c>
      <c r="E39" s="40" t="e">
        <f>'1'!E39</f>
        <v>#N/A</v>
      </c>
      <c r="F39" s="3" t="e">
        <f>'1'!F39</f>
        <v>#N/A</v>
      </c>
      <c r="G39" s="40" t="e">
        <f>'1'!G39</f>
        <v>#N/A</v>
      </c>
      <c r="H39" s="4">
        <f>'1'!H39</f>
        <v>0.87967706885692876</v>
      </c>
      <c r="I39" s="4">
        <f>'1'!I39</f>
        <v>0.52780624131415721</v>
      </c>
      <c r="J39" s="4">
        <f>'1'!J39</f>
        <v>0.99152175965065237</v>
      </c>
      <c r="K39" s="4">
        <f>'1'!K39</f>
        <v>0.40010550451508697</v>
      </c>
      <c r="L39" s="4">
        <f>'1'!L39</f>
        <v>0.97991852752200304</v>
      </c>
      <c r="M39" s="4">
        <f>'1'!M39</f>
        <v>0.70374165508554298</v>
      </c>
      <c r="N39" s="3" t="e">
        <f>'1'!N39</f>
        <v>#N/A</v>
      </c>
      <c r="O39" s="3" t="e">
        <f>'1'!O39</f>
        <v>#N/A</v>
      </c>
      <c r="P39" s="3" t="e">
        <f>'1'!P39</f>
        <v>#N/A</v>
      </c>
      <c r="Q39" s="3" t="e">
        <f>'1'!Q39</f>
        <v>#N/A</v>
      </c>
      <c r="R39" s="4">
        <f>'1'!R39</f>
        <v>1.2248981594025037</v>
      </c>
      <c r="S39" s="4">
        <f>'1'!S39</f>
        <v>0.73493889564150228</v>
      </c>
      <c r="T39" s="4">
        <f>'1'!T39</f>
        <v>0.87967706885692876</v>
      </c>
      <c r="U39" s="4">
        <f>'1'!U39</f>
        <v>0.52780624131415721</v>
      </c>
      <c r="V39" s="12">
        <v>261</v>
      </c>
      <c r="W39" s="6" t="str">
        <f>'1'!W39</f>
        <v>W/IN 98%</v>
      </c>
      <c r="X39" s="4" t="b">
        <f>'1'!X39</f>
        <v>0</v>
      </c>
      <c r="Y39" s="4" t="b">
        <f>'1'!Y39</f>
        <v>1</v>
      </c>
      <c r="Z39" s="4" t="b">
        <f>'1'!Z39</f>
        <v>0</v>
      </c>
      <c r="AA39" s="9">
        <v>223</v>
      </c>
      <c r="AC39" s="45">
        <v>0</v>
      </c>
      <c r="AD39" s="46">
        <v>0</v>
      </c>
      <c r="AE39" s="46">
        <v>0</v>
      </c>
      <c r="AF39" s="46">
        <v>0</v>
      </c>
      <c r="AG39" s="46">
        <v>0</v>
      </c>
      <c r="AH39" s="46">
        <v>0</v>
      </c>
      <c r="AI39" s="46">
        <v>0</v>
      </c>
      <c r="AJ39" s="47">
        <v>0</v>
      </c>
    </row>
    <row r="40" spans="1:36" s="1" customFormat="1" ht="15" customHeight="1" x14ac:dyDescent="0.25">
      <c r="A40" s="9">
        <v>224</v>
      </c>
      <c r="B40" s="4">
        <f>'1'!B40</f>
        <v>0.40352670087246301</v>
      </c>
      <c r="C40" s="4">
        <f>'1'!C40</f>
        <v>0.69153797051270904</v>
      </c>
      <c r="D40" s="3">
        <f>'1'!D40</f>
        <v>0.40352670087246301</v>
      </c>
      <c r="E40" s="40">
        <f>'1'!E40</f>
        <v>224</v>
      </c>
      <c r="F40" s="3" t="e">
        <f>'1'!F40</f>
        <v>#N/A</v>
      </c>
      <c r="G40" s="40" t="e">
        <f>'1'!G40</f>
        <v>#N/A</v>
      </c>
      <c r="H40" s="4">
        <f>'1'!H40</f>
        <v>0.86442246314088633</v>
      </c>
      <c r="I40" s="4">
        <f>'1'!I40</f>
        <v>0.51865347788453176</v>
      </c>
      <c r="J40" s="4">
        <f>'1'!J40</f>
        <v>1</v>
      </c>
      <c r="K40" s="4">
        <f>'1'!K40</f>
        <v>0.40352670087246301</v>
      </c>
      <c r="L40" s="4">
        <f>'1'!L40</f>
        <v>0.96292562035140106</v>
      </c>
      <c r="M40" s="4">
        <f>'1'!M40</f>
        <v>0.69153797051270904</v>
      </c>
      <c r="N40" s="3">
        <f>'1'!N40</f>
        <v>1</v>
      </c>
      <c r="O40" s="3" t="e">
        <f>'1'!O40</f>
        <v>#N/A</v>
      </c>
      <c r="P40" s="3" t="e">
        <f>'1'!P40</f>
        <v>#N/A</v>
      </c>
      <c r="Q40" s="3" t="e">
        <f>'1'!Q40</f>
        <v>#N/A</v>
      </c>
      <c r="R40" s="4">
        <f>'1'!R40</f>
        <v>1.2036570254392513</v>
      </c>
      <c r="S40" s="4">
        <f>'1'!S40</f>
        <v>0.72219421526355077</v>
      </c>
      <c r="T40" s="4">
        <f>'1'!T40</f>
        <v>0.86442246314088633</v>
      </c>
      <c r="U40" s="4">
        <f>'1'!U40</f>
        <v>0.51865347788453176</v>
      </c>
      <c r="V40" s="12">
        <v>261</v>
      </c>
      <c r="W40" s="6" t="str">
        <f>'1'!W40</f>
        <v>W/IN 98%</v>
      </c>
      <c r="X40" s="4" t="b">
        <f>'1'!X40</f>
        <v>0</v>
      </c>
      <c r="Y40" s="4" t="b">
        <f>'1'!Y40</f>
        <v>1</v>
      </c>
      <c r="Z40" s="4" t="b">
        <f>'1'!Z40</f>
        <v>0</v>
      </c>
      <c r="AA40" s="9">
        <v>224</v>
      </c>
      <c r="AC40" s="45">
        <v>0</v>
      </c>
      <c r="AD40" s="46" t="e">
        <v>#N/A</v>
      </c>
      <c r="AE40" s="46" t="e">
        <v>#N/A</v>
      </c>
      <c r="AF40" s="46">
        <v>0</v>
      </c>
      <c r="AG40" s="46">
        <v>0</v>
      </c>
      <c r="AH40" s="78">
        <v>0.71816343432667795</v>
      </c>
      <c r="AI40" s="46" t="e">
        <v>#N/A</v>
      </c>
      <c r="AJ40" s="47">
        <v>0</v>
      </c>
    </row>
    <row r="41" spans="1:36" s="1" customFormat="1" ht="15" customHeight="1" x14ac:dyDescent="0.25">
      <c r="A41" s="9">
        <v>225</v>
      </c>
      <c r="B41" s="4">
        <f>'1'!B41</f>
        <v>0.40126804699780799</v>
      </c>
      <c r="C41" s="4">
        <f>'1'!C41</f>
        <v>0.67619124984757595</v>
      </c>
      <c r="D41" s="3" t="e">
        <f>'1'!D41</f>
        <v>#N/A</v>
      </c>
      <c r="E41" s="40" t="e">
        <f>'1'!E41</f>
        <v>#N/A</v>
      </c>
      <c r="F41" s="3" t="e">
        <f>'1'!F41</f>
        <v>#N/A</v>
      </c>
      <c r="G41" s="40" t="e">
        <f>'1'!G41</f>
        <v>#N/A</v>
      </c>
      <c r="H41" s="4">
        <f>'1'!H41</f>
        <v>0.84523906230946988</v>
      </c>
      <c r="I41" s="4">
        <f>'1'!I41</f>
        <v>0.50714343738568202</v>
      </c>
      <c r="J41" s="4">
        <f>'1'!J41</f>
        <v>0.99440271518645085</v>
      </c>
      <c r="K41" s="4">
        <f>'1'!K41</f>
        <v>0.40126804699780799</v>
      </c>
      <c r="L41" s="4">
        <f>'1'!L41</f>
        <v>0.94155622178334175</v>
      </c>
      <c r="M41" s="4">
        <f>'1'!M41</f>
        <v>0.67619124984757595</v>
      </c>
      <c r="N41" s="3" t="e">
        <f>'1'!N41</f>
        <v>#N/A</v>
      </c>
      <c r="O41" s="3" t="e">
        <f>'1'!O41</f>
        <v>#N/A</v>
      </c>
      <c r="P41" s="3" t="e">
        <f>'1'!P41</f>
        <v>#N/A</v>
      </c>
      <c r="Q41" s="3" t="e">
        <f>'1'!Q41</f>
        <v>#N/A</v>
      </c>
      <c r="R41" s="4">
        <f>'1'!R41</f>
        <v>1.1769452772291773</v>
      </c>
      <c r="S41" s="4">
        <f>'1'!S41</f>
        <v>0.70616716633750631</v>
      </c>
      <c r="T41" s="4">
        <f>'1'!T41</f>
        <v>0.84523906230946988</v>
      </c>
      <c r="U41" s="4">
        <f>'1'!U41</f>
        <v>0.50714343738568202</v>
      </c>
      <c r="V41" s="12">
        <v>261</v>
      </c>
      <c r="W41" s="6" t="str">
        <f>'1'!W41</f>
        <v>W/IN 98%</v>
      </c>
      <c r="X41" s="4" t="b">
        <f>'1'!X41</f>
        <v>0</v>
      </c>
      <c r="Y41" s="4" t="b">
        <f>'1'!Y41</f>
        <v>1</v>
      </c>
      <c r="Z41" s="4" t="b">
        <f>'1'!Z41</f>
        <v>0</v>
      </c>
      <c r="AA41" s="9">
        <v>225</v>
      </c>
      <c r="AC41" s="72" t="str">
        <v>UNK  (ABS)</v>
      </c>
      <c r="AD41" s="76">
        <v>0.40352670087246301</v>
      </c>
      <c r="AE41" s="79">
        <v>1</v>
      </c>
      <c r="AF41" s="29">
        <v>0</v>
      </c>
      <c r="AG41" s="73" t="str">
        <v>STD  (ABS)</v>
      </c>
      <c r="AH41" s="76" t="e">
        <v>#N/A</v>
      </c>
      <c r="AI41" s="79">
        <v>1</v>
      </c>
      <c r="AJ41" s="30">
        <v>0</v>
      </c>
    </row>
    <row r="42" spans="1:36" s="1" customFormat="1" ht="15" customHeight="1" x14ac:dyDescent="0.25">
      <c r="A42" s="9">
        <v>226</v>
      </c>
      <c r="B42" s="4">
        <f>'1'!B42</f>
        <v>0.396913168052762</v>
      </c>
      <c r="C42" s="4">
        <f>'1'!C42</f>
        <v>0.65418780282007005</v>
      </c>
      <c r="D42" s="3" t="e">
        <f>'1'!D42</f>
        <v>#N/A</v>
      </c>
      <c r="E42" s="40" t="e">
        <f>'1'!E42</f>
        <v>#N/A</v>
      </c>
      <c r="F42" s="3" t="e">
        <f>'1'!F42</f>
        <v>#N/A</v>
      </c>
      <c r="G42" s="40" t="e">
        <f>'1'!G42</f>
        <v>#N/A</v>
      </c>
      <c r="H42" s="4">
        <f>'1'!H42</f>
        <v>0.81773475352508762</v>
      </c>
      <c r="I42" s="4">
        <f>'1'!I42</f>
        <v>0.49064085211505254</v>
      </c>
      <c r="J42" s="4">
        <f>'1'!J42</f>
        <v>0.98361066862390534</v>
      </c>
      <c r="K42" s="4">
        <f>'1'!K42</f>
        <v>0.396913168052762</v>
      </c>
      <c r="L42" s="4">
        <f>'1'!L42</f>
        <v>0.91091772645513625</v>
      </c>
      <c r="M42" s="4">
        <f>'1'!M42</f>
        <v>0.65418780282007005</v>
      </c>
      <c r="N42" s="3" t="e">
        <f>'1'!N42</f>
        <v>#N/A</v>
      </c>
      <c r="O42" s="3" t="e">
        <f>'1'!O42</f>
        <v>#N/A</v>
      </c>
      <c r="P42" s="3" t="e">
        <f>'1'!P42</f>
        <v>#N/A</v>
      </c>
      <c r="Q42" s="3" t="e">
        <f>'1'!Q42</f>
        <v>#N/A</v>
      </c>
      <c r="R42" s="4">
        <f>'1'!R42</f>
        <v>1.1386471580689204</v>
      </c>
      <c r="S42" s="4">
        <f>'1'!S42</f>
        <v>0.68318829484135213</v>
      </c>
      <c r="T42" s="4">
        <f>'1'!T42</f>
        <v>0.81773475352508762</v>
      </c>
      <c r="U42" s="4">
        <f>'1'!U42</f>
        <v>0.49064085211505254</v>
      </c>
      <c r="V42" s="12">
        <v>261</v>
      </c>
      <c r="W42" s="6" t="str">
        <f>'1'!W42</f>
        <v>FAIL</v>
      </c>
      <c r="X42" s="4" t="b">
        <f>'1'!X42</f>
        <v>0</v>
      </c>
      <c r="Y42" s="4" t="b">
        <f>'1'!Y42</f>
        <v>1</v>
      </c>
      <c r="Z42" s="4" t="b">
        <f>'1'!Z42</f>
        <v>0</v>
      </c>
      <c r="AA42" s="9">
        <v>226</v>
      </c>
      <c r="AC42" s="45">
        <v>0</v>
      </c>
      <c r="AD42" s="46" t="e">
        <v>#N/A</v>
      </c>
      <c r="AE42" s="46" t="e">
        <v>#N/A</v>
      </c>
      <c r="AF42" s="46">
        <v>0</v>
      </c>
      <c r="AG42" s="46">
        <v>0</v>
      </c>
      <c r="AH42" s="78">
        <v>221</v>
      </c>
      <c r="AI42" s="46" t="e">
        <v>#N/A</v>
      </c>
      <c r="AJ42" s="47">
        <v>0</v>
      </c>
    </row>
    <row r="43" spans="1:36" s="1" customFormat="1" ht="15" customHeight="1" thickBot="1" x14ac:dyDescent="0.3">
      <c r="A43" s="9">
        <v>227</v>
      </c>
      <c r="B43" s="4">
        <f>'1'!B43</f>
        <v>0.39376420670900603</v>
      </c>
      <c r="C43" s="4">
        <f>'1'!C43</f>
        <v>0.63081991282306704</v>
      </c>
      <c r="D43" s="3" t="e">
        <f>'1'!D43</f>
        <v>#N/A</v>
      </c>
      <c r="E43" s="40" t="e">
        <f>'1'!E43</f>
        <v>#N/A</v>
      </c>
      <c r="F43" s="3" t="e">
        <f>'1'!F43</f>
        <v>#N/A</v>
      </c>
      <c r="G43" s="40" t="e">
        <f>'1'!G43</f>
        <v>#N/A</v>
      </c>
      <c r="H43" s="4">
        <f>'1'!H43</f>
        <v>0.78852489102883383</v>
      </c>
      <c r="I43" s="4">
        <f>'1'!I43</f>
        <v>0.47311493461730025</v>
      </c>
      <c r="J43" s="4">
        <f>'1'!J43</f>
        <v>0.97580706768015713</v>
      </c>
      <c r="K43" s="4">
        <f>'1'!K43</f>
        <v>0.39376420670900603</v>
      </c>
      <c r="L43" s="4">
        <f>'1'!L43</f>
        <v>0.87837932519427031</v>
      </c>
      <c r="M43" s="4">
        <f>'1'!M43</f>
        <v>0.63081991282306704</v>
      </c>
      <c r="N43" s="3" t="e">
        <f>'1'!N43</f>
        <v>#N/A</v>
      </c>
      <c r="O43" s="3" t="e">
        <f>'1'!O43</f>
        <v>#N/A</v>
      </c>
      <c r="P43" s="3" t="e">
        <f>'1'!P43</f>
        <v>#N/A</v>
      </c>
      <c r="Q43" s="3" t="e">
        <f>'1'!Q43</f>
        <v>#N/A</v>
      </c>
      <c r="R43" s="4">
        <f>'1'!R43</f>
        <v>1.0979741564928378</v>
      </c>
      <c r="S43" s="4">
        <f>'1'!S43</f>
        <v>0.65878449389570271</v>
      </c>
      <c r="T43" s="4">
        <f>'1'!T43</f>
        <v>0.78852489102883383</v>
      </c>
      <c r="U43" s="4">
        <f>'1'!U43</f>
        <v>0.47311493461730025</v>
      </c>
      <c r="V43" s="12">
        <v>261</v>
      </c>
      <c r="W43" s="6" t="str">
        <f>'1'!W43</f>
        <v>FAIL</v>
      </c>
      <c r="X43" s="4" t="b">
        <f>'1'!X43</f>
        <v>0</v>
      </c>
      <c r="Y43" s="4" t="b">
        <f>'1'!Y43</f>
        <v>1</v>
      </c>
      <c r="Z43" s="4" t="b">
        <f>'1'!Z43</f>
        <v>0</v>
      </c>
      <c r="AA43" s="9">
        <v>227</v>
      </c>
      <c r="AC43" s="74" t="str">
        <v>UNK  (λ)</v>
      </c>
      <c r="AD43" s="77">
        <v>224</v>
      </c>
      <c r="AE43" s="80">
        <v>316</v>
      </c>
      <c r="AF43" s="31">
        <v>0</v>
      </c>
      <c r="AG43" s="75" t="str">
        <v>STD  (λ)</v>
      </c>
      <c r="AH43" s="77" t="e">
        <v>#N/A</v>
      </c>
      <c r="AI43" s="80">
        <v>352</v>
      </c>
      <c r="AJ43" s="32">
        <v>0</v>
      </c>
    </row>
    <row r="44" spans="1:36" s="1" customFormat="1" ht="15" customHeight="1" x14ac:dyDescent="0.25">
      <c r="A44" s="9">
        <v>228</v>
      </c>
      <c r="B44" s="4">
        <f>'1'!B44</f>
        <v>0.38685128617368503</v>
      </c>
      <c r="C44" s="4">
        <f>'1'!C44</f>
        <v>0.60492151693829199</v>
      </c>
      <c r="D44" s="3" t="e">
        <f>'1'!D44</f>
        <v>#N/A</v>
      </c>
      <c r="E44" s="40" t="e">
        <f>'1'!E44</f>
        <v>#N/A</v>
      </c>
      <c r="F44" s="3" t="e">
        <f>'1'!F44</f>
        <v>#N/A</v>
      </c>
      <c r="G44" s="40" t="e">
        <f>'1'!G44</f>
        <v>#N/A</v>
      </c>
      <c r="H44" s="4">
        <f>'1'!H44</f>
        <v>0.75615189617286505</v>
      </c>
      <c r="I44" s="4">
        <f>'1'!I44</f>
        <v>0.45369113770371899</v>
      </c>
      <c r="J44" s="4">
        <f>'1'!J44</f>
        <v>0.95867580840939604</v>
      </c>
      <c r="K44" s="4">
        <f>'1'!K44</f>
        <v>0.38685128617368503</v>
      </c>
      <c r="L44" s="4">
        <f>'1'!L44</f>
        <v>0.84231734452679674</v>
      </c>
      <c r="M44" s="4">
        <f>'1'!M44</f>
        <v>0.60492151693829199</v>
      </c>
      <c r="N44" s="3" t="e">
        <f>'1'!N44</f>
        <v>#N/A</v>
      </c>
      <c r="O44" s="3" t="e">
        <f>'1'!O44</f>
        <v>#N/A</v>
      </c>
      <c r="P44" s="3" t="e">
        <f>'1'!P44</f>
        <v>#N/A</v>
      </c>
      <c r="Q44" s="3" t="e">
        <f>'1'!Q44</f>
        <v>#N/A</v>
      </c>
      <c r="R44" s="4">
        <f>'1'!R44</f>
        <v>1.0528966806584958</v>
      </c>
      <c r="S44" s="4">
        <f>'1'!S44</f>
        <v>0.63173800839509753</v>
      </c>
      <c r="T44" s="4">
        <f>'1'!T44</f>
        <v>0.75615189617286505</v>
      </c>
      <c r="U44" s="4">
        <f>'1'!U44</f>
        <v>0.45369113770371899</v>
      </c>
      <c r="V44" s="12">
        <v>261</v>
      </c>
      <c r="W44" s="6" t="str">
        <f>'1'!W44</f>
        <v>FAIL</v>
      </c>
      <c r="X44" s="4" t="b">
        <f>'1'!X44</f>
        <v>0</v>
      </c>
      <c r="Y44" s="4" t="b">
        <f>'1'!Y44</f>
        <v>1</v>
      </c>
      <c r="Z44" s="4" t="b">
        <f>'1'!Z44</f>
        <v>0</v>
      </c>
      <c r="AA44" s="9">
        <v>228</v>
      </c>
    </row>
    <row r="45" spans="1:36" s="1" customFormat="1" ht="15" customHeight="1" x14ac:dyDescent="0.25">
      <c r="A45" s="9">
        <v>229</v>
      </c>
      <c r="B45" s="4">
        <f>'1'!B45</f>
        <v>0.37577333363027299</v>
      </c>
      <c r="C45" s="4">
        <f>'1'!C45</f>
        <v>0.57513246609139701</v>
      </c>
      <c r="D45" s="3" t="e">
        <f>'1'!D45</f>
        <v>#N/A</v>
      </c>
      <c r="E45" s="40" t="e">
        <f>'1'!E45</f>
        <v>#N/A</v>
      </c>
      <c r="F45" s="3" t="e">
        <f>'1'!F45</f>
        <v>#N/A</v>
      </c>
      <c r="G45" s="40" t="e">
        <f>'1'!G45</f>
        <v>#N/A</v>
      </c>
      <c r="H45" s="4">
        <f>'1'!H45</f>
        <v>0.71891558261424626</v>
      </c>
      <c r="I45" s="4">
        <f>'1'!I45</f>
        <v>0.43134934956854776</v>
      </c>
      <c r="J45" s="4">
        <f>'1'!J45</f>
        <v>0.93122297190697767</v>
      </c>
      <c r="K45" s="4">
        <f>'1'!K45</f>
        <v>0.37577333363027299</v>
      </c>
      <c r="L45" s="4">
        <f>'1'!L45</f>
        <v>0.80083785751445113</v>
      </c>
      <c r="M45" s="4">
        <f>'1'!M45</f>
        <v>0.57513246609139701</v>
      </c>
      <c r="N45" s="3" t="e">
        <f>'1'!N45</f>
        <v>#N/A</v>
      </c>
      <c r="O45" s="3" t="e">
        <f>'1'!O45</f>
        <v>#N/A</v>
      </c>
      <c r="P45" s="3" t="e">
        <f>'1'!P45</f>
        <v>#N/A</v>
      </c>
      <c r="Q45" s="3" t="e">
        <f>'1'!Q45</f>
        <v>#N/A</v>
      </c>
      <c r="R45" s="4">
        <f>'1'!R45</f>
        <v>1.001047321893064</v>
      </c>
      <c r="S45" s="4">
        <f>'1'!S45</f>
        <v>0.60062839313583838</v>
      </c>
      <c r="T45" s="4">
        <f>'1'!T45</f>
        <v>0.71891558261424626</v>
      </c>
      <c r="U45" s="4">
        <f>'1'!U45</f>
        <v>0.43134934956854776</v>
      </c>
      <c r="V45" s="12">
        <v>261</v>
      </c>
      <c r="W45" s="6" t="str">
        <f>'1'!W45</f>
        <v>FAIL</v>
      </c>
      <c r="X45" s="4" t="b">
        <f>'1'!X45</f>
        <v>0</v>
      </c>
      <c r="Y45" s="4" t="b">
        <f>'1'!Y45</f>
        <v>1</v>
      </c>
      <c r="Z45" s="4" t="b">
        <f>'1'!Z45</f>
        <v>0</v>
      </c>
      <c r="AA45" s="9">
        <v>229</v>
      </c>
    </row>
    <row r="46" spans="1:36" s="1" customFormat="1" ht="15" customHeight="1" x14ac:dyDescent="0.25">
      <c r="A46" s="9">
        <v>230</v>
      </c>
      <c r="B46" s="4">
        <f>'1'!B46</f>
        <v>0.36406302599930102</v>
      </c>
      <c r="C46" s="4">
        <f>'1'!C46</f>
        <v>0.54261141611927799</v>
      </c>
      <c r="D46" s="3" t="e">
        <f>'1'!D46</f>
        <v>#N/A</v>
      </c>
      <c r="E46" s="40" t="e">
        <f>'1'!E46</f>
        <v>#N/A</v>
      </c>
      <c r="F46" s="3" t="e">
        <f>'1'!F46</f>
        <v>#N/A</v>
      </c>
      <c r="G46" s="40" t="e">
        <f>'1'!G46</f>
        <v>#N/A</v>
      </c>
      <c r="H46" s="4">
        <f>'1'!H46</f>
        <v>0.67826427014909751</v>
      </c>
      <c r="I46" s="4">
        <f>'1'!I46</f>
        <v>0.40695856208945846</v>
      </c>
      <c r="J46" s="4">
        <f>'1'!J46</f>
        <v>0.90220306416443374</v>
      </c>
      <c r="K46" s="4">
        <f>'1'!K46</f>
        <v>0.36406302599930102</v>
      </c>
      <c r="L46" s="4">
        <f>'1'!L46</f>
        <v>0.75555422370955061</v>
      </c>
      <c r="M46" s="4">
        <f>'1'!M46</f>
        <v>0.54261141611927799</v>
      </c>
      <c r="N46" s="3" t="e">
        <f>'1'!N46</f>
        <v>#N/A</v>
      </c>
      <c r="O46" s="3" t="e">
        <f>'1'!O46</f>
        <v>#N/A</v>
      </c>
      <c r="P46" s="3" t="e">
        <f>'1'!P46</f>
        <v>#N/A</v>
      </c>
      <c r="Q46" s="3" t="e">
        <f>'1'!Q46</f>
        <v>#N/A</v>
      </c>
      <c r="R46" s="4">
        <f>'1'!R46</f>
        <v>0.94444277963693823</v>
      </c>
      <c r="S46" s="4">
        <f>'1'!S46</f>
        <v>0.56666566778216299</v>
      </c>
      <c r="T46" s="4">
        <f>'1'!T46</f>
        <v>0.67826427014909751</v>
      </c>
      <c r="U46" s="4">
        <f>'1'!U46</f>
        <v>0.40695856208945846</v>
      </c>
      <c r="V46" s="12">
        <v>261</v>
      </c>
      <c r="W46" s="6" t="str">
        <f>'1'!W46</f>
        <v>FAIL</v>
      </c>
      <c r="X46" s="4" t="b">
        <f>'1'!X46</f>
        <v>0</v>
      </c>
      <c r="Y46" s="4" t="b">
        <f>'1'!Y46</f>
        <v>1</v>
      </c>
      <c r="Z46" s="4" t="b">
        <f>'1'!Z46</f>
        <v>0</v>
      </c>
      <c r="AA46" s="9">
        <v>230</v>
      </c>
    </row>
    <row r="47" spans="1:36" s="1" customFormat="1" ht="15" customHeight="1" x14ac:dyDescent="0.25">
      <c r="A47" s="9">
        <v>231</v>
      </c>
      <c r="B47" s="4">
        <f>'1'!B47</f>
        <v>0.35294952728468298</v>
      </c>
      <c r="C47" s="4">
        <f>'1'!C47</f>
        <v>0.50760893463927503</v>
      </c>
      <c r="D47" s="3" t="e">
        <f>'1'!D47</f>
        <v>#N/A</v>
      </c>
      <c r="E47" s="40" t="e">
        <f>'1'!E47</f>
        <v>#N/A</v>
      </c>
      <c r="F47" s="3" t="e">
        <f>'1'!F47</f>
        <v>#N/A</v>
      </c>
      <c r="G47" s="40" t="e">
        <f>'1'!G47</f>
        <v>#N/A</v>
      </c>
      <c r="H47" s="4">
        <f>'1'!H47</f>
        <v>0.63451116829909382</v>
      </c>
      <c r="I47" s="4">
        <f>'1'!I47</f>
        <v>0.38070670097945625</v>
      </c>
      <c r="J47" s="4">
        <f>'1'!J47</f>
        <v>0.87466213889086553</v>
      </c>
      <c r="K47" s="4">
        <f>'1'!K47</f>
        <v>0.35294952728468298</v>
      </c>
      <c r="L47" s="4">
        <f>'1'!L47</f>
        <v>0.7068153436622534</v>
      </c>
      <c r="M47" s="4">
        <f>'1'!M47</f>
        <v>0.50760893463927503</v>
      </c>
      <c r="N47" s="3" t="e">
        <f>'1'!N47</f>
        <v>#N/A</v>
      </c>
      <c r="O47" s="3" t="e">
        <f>'1'!O47</f>
        <v>#N/A</v>
      </c>
      <c r="P47" s="3" t="e">
        <f>'1'!P47</f>
        <v>#N/A</v>
      </c>
      <c r="Q47" s="3" t="e">
        <f>'1'!Q47</f>
        <v>#N/A</v>
      </c>
      <c r="R47" s="4">
        <f>'1'!R47</f>
        <v>0.88351917957781678</v>
      </c>
      <c r="S47" s="4">
        <f>'1'!S47</f>
        <v>0.53011150774669002</v>
      </c>
      <c r="T47" s="4">
        <f>'1'!T47</f>
        <v>0.63451116829909382</v>
      </c>
      <c r="U47" s="4">
        <f>'1'!U47</f>
        <v>0.38070670097945625</v>
      </c>
      <c r="V47" s="12">
        <v>237</v>
      </c>
      <c r="W47" s="6" t="str">
        <f>'1'!W47</f>
        <v>FAIL</v>
      </c>
      <c r="X47" s="4" t="b">
        <f>'1'!X47</f>
        <v>0</v>
      </c>
      <c r="Y47" s="4" t="b">
        <f>'1'!Y47</f>
        <v>1</v>
      </c>
      <c r="Z47" s="4" t="b">
        <f>'1'!Z47</f>
        <v>0</v>
      </c>
      <c r="AA47" s="9">
        <v>231</v>
      </c>
    </row>
    <row r="48" spans="1:36" s="1" customFormat="1" ht="15" customHeight="1" x14ac:dyDescent="0.25">
      <c r="A48" s="9">
        <v>232</v>
      </c>
      <c r="B48" s="4">
        <f>'1'!B48</f>
        <v>0.33952394979477901</v>
      </c>
      <c r="C48" s="4">
        <f>'1'!C48</f>
        <v>0.46608906371508202</v>
      </c>
      <c r="D48" s="3" t="e">
        <f>'1'!D48</f>
        <v>#N/A</v>
      </c>
      <c r="E48" s="40" t="e">
        <f>'1'!E48</f>
        <v>#N/A</v>
      </c>
      <c r="F48" s="3" t="e">
        <f>'1'!F48</f>
        <v>#N/A</v>
      </c>
      <c r="G48" s="40" t="e">
        <f>'1'!G48</f>
        <v>#N/A</v>
      </c>
      <c r="H48" s="4">
        <f>'1'!H48</f>
        <v>0.58261132964385254</v>
      </c>
      <c r="I48" s="4">
        <f>'1'!I48</f>
        <v>0.3495667977863115</v>
      </c>
      <c r="J48" s="4">
        <f>'1'!J48</f>
        <v>0.84139153384570597</v>
      </c>
      <c r="K48" s="4">
        <f>'1'!K48</f>
        <v>0.33952394979477901</v>
      </c>
      <c r="L48" s="4">
        <f>'1'!L48</f>
        <v>0.64900138525162998</v>
      </c>
      <c r="M48" s="4">
        <f>'1'!M48</f>
        <v>0.46608906371508202</v>
      </c>
      <c r="N48" s="3" t="e">
        <f>'1'!N48</f>
        <v>#N/A</v>
      </c>
      <c r="O48" s="3" t="e">
        <f>'1'!O48</f>
        <v>#N/A</v>
      </c>
      <c r="P48" s="3" t="e">
        <f>'1'!P48</f>
        <v>#N/A</v>
      </c>
      <c r="Q48" s="3" t="e">
        <f>'1'!Q48</f>
        <v>#N/A</v>
      </c>
      <c r="R48" s="4">
        <f>'1'!R48</f>
        <v>0.81125173156453745</v>
      </c>
      <c r="S48" s="4">
        <f>'1'!S48</f>
        <v>0.48675103893872251</v>
      </c>
      <c r="T48" s="4">
        <f>'1'!T48</f>
        <v>0.58261132964385254</v>
      </c>
      <c r="U48" s="4">
        <f>'1'!U48</f>
        <v>0.3495667977863115</v>
      </c>
      <c r="V48" s="12">
        <v>237</v>
      </c>
      <c r="W48" s="6" t="str">
        <f>'1'!W48</f>
        <v>FAIL</v>
      </c>
      <c r="X48" s="4" t="b">
        <f>'1'!X48</f>
        <v>0</v>
      </c>
      <c r="Y48" s="4" t="b">
        <f>'1'!Y48</f>
        <v>0</v>
      </c>
      <c r="Z48" s="4" t="b">
        <f>'1'!Z48</f>
        <v>0</v>
      </c>
      <c r="AA48" s="9">
        <v>232</v>
      </c>
    </row>
    <row r="49" spans="1:27" s="1" customFormat="1" ht="15" customHeight="1" x14ac:dyDescent="0.25">
      <c r="A49" s="9">
        <v>233</v>
      </c>
      <c r="B49" s="4">
        <f>'1'!B49</f>
        <v>0.32346797452114601</v>
      </c>
      <c r="C49" s="4">
        <f>'1'!C49</f>
        <v>0.42374783649540498</v>
      </c>
      <c r="D49" s="3" t="e">
        <f>'1'!D49</f>
        <v>#N/A</v>
      </c>
      <c r="E49" s="40" t="e">
        <f>'1'!E49</f>
        <v>#N/A</v>
      </c>
      <c r="F49" s="3" t="e">
        <f>'1'!F49</f>
        <v>#N/A</v>
      </c>
      <c r="G49" s="40" t="e">
        <f>'1'!G49</f>
        <v>#N/A</v>
      </c>
      <c r="H49" s="4">
        <f>'1'!H49</f>
        <v>0.52968479561925619</v>
      </c>
      <c r="I49" s="4">
        <f>'1'!I49</f>
        <v>0.31781087737155372</v>
      </c>
      <c r="J49" s="4">
        <f>'1'!J49</f>
        <v>0.80160240653661219</v>
      </c>
      <c r="K49" s="4">
        <f>'1'!K49</f>
        <v>0.32346797452114601</v>
      </c>
      <c r="L49" s="4">
        <f>'1'!L49</f>
        <v>0.59004373690049317</v>
      </c>
      <c r="M49" s="4">
        <f>'1'!M49</f>
        <v>0.42374783649540498</v>
      </c>
      <c r="N49" s="3" t="e">
        <f>'1'!N49</f>
        <v>#N/A</v>
      </c>
      <c r="O49" s="3" t="e">
        <f>'1'!O49</f>
        <v>#N/A</v>
      </c>
      <c r="P49" s="3" t="e">
        <f>'1'!P49</f>
        <v>#N/A</v>
      </c>
      <c r="Q49" s="3" t="e">
        <f>'1'!Q49</f>
        <v>#N/A</v>
      </c>
      <c r="R49" s="4">
        <f>'1'!R49</f>
        <v>0.73755467112561646</v>
      </c>
      <c r="S49" s="4">
        <f>'1'!S49</f>
        <v>0.44253280267536987</v>
      </c>
      <c r="T49" s="4">
        <f>'1'!T49</f>
        <v>0.52968479561925619</v>
      </c>
      <c r="U49" s="4">
        <f>'1'!U49</f>
        <v>0.31781087737155372</v>
      </c>
      <c r="V49" s="12">
        <v>237</v>
      </c>
      <c r="W49" s="6" t="str">
        <f>'1'!W49</f>
        <v>FAIL</v>
      </c>
      <c r="X49" s="4" t="b">
        <f>'1'!X49</f>
        <v>1</v>
      </c>
      <c r="Y49" s="4" t="b">
        <f>'1'!Y49</f>
        <v>0</v>
      </c>
      <c r="Z49" s="4" t="b">
        <f>'1'!Z49</f>
        <v>1</v>
      </c>
      <c r="AA49" s="9">
        <v>233</v>
      </c>
    </row>
    <row r="50" spans="1:27" s="1" customFormat="1" ht="15" customHeight="1" x14ac:dyDescent="0.25">
      <c r="A50" s="9">
        <v>234</v>
      </c>
      <c r="B50" s="4">
        <f>'1'!B50</f>
        <v>0.30859446291667098</v>
      </c>
      <c r="C50" s="4">
        <f>'1'!C50</f>
        <v>0.38309092672616002</v>
      </c>
      <c r="D50" s="3" t="e">
        <f>'1'!D50</f>
        <v>#N/A</v>
      </c>
      <c r="E50" s="40" t="e">
        <f>'1'!E50</f>
        <v>#N/A</v>
      </c>
      <c r="F50" s="3" t="e">
        <f>'1'!F50</f>
        <v>#N/A</v>
      </c>
      <c r="G50" s="40" t="e">
        <f>'1'!G50</f>
        <v>#N/A</v>
      </c>
      <c r="H50" s="4">
        <f>'1'!H50</f>
        <v>0.47886365840770001</v>
      </c>
      <c r="I50" s="4">
        <f>'1'!I50</f>
        <v>0.28731819504462003</v>
      </c>
      <c r="J50" s="4">
        <f>'1'!J50</f>
        <v>0.76474360246660378</v>
      </c>
      <c r="K50" s="4">
        <f>'1'!K50</f>
        <v>0.30859446291667098</v>
      </c>
      <c r="L50" s="4">
        <f>'1'!L50</f>
        <v>0.53343140073029638</v>
      </c>
      <c r="M50" s="4">
        <f>'1'!M50</f>
        <v>0.38309092672616002</v>
      </c>
      <c r="N50" s="3" t="e">
        <f>'1'!N50</f>
        <v>#N/A</v>
      </c>
      <c r="O50" s="3" t="e">
        <f>'1'!O50</f>
        <v>#N/A</v>
      </c>
      <c r="P50" s="3" t="e">
        <f>'1'!P50</f>
        <v>#N/A</v>
      </c>
      <c r="Q50" s="3" t="e">
        <f>'1'!Q50</f>
        <v>#N/A</v>
      </c>
      <c r="R50" s="4">
        <f>'1'!R50</f>
        <v>0.66678925091287045</v>
      </c>
      <c r="S50" s="4">
        <f>'1'!S50</f>
        <v>0.40007355054772231</v>
      </c>
      <c r="T50" s="4">
        <f>'1'!T50</f>
        <v>0.47886365840770001</v>
      </c>
      <c r="U50" s="4">
        <f>'1'!U50</f>
        <v>0.28731819504462003</v>
      </c>
      <c r="V50" s="12">
        <v>237</v>
      </c>
      <c r="W50" s="6" t="str">
        <f>'1'!W50</f>
        <v>FAIL</v>
      </c>
      <c r="X50" s="4" t="b">
        <f>'1'!X50</f>
        <v>1</v>
      </c>
      <c r="Y50" s="4" t="b">
        <f>'1'!Y50</f>
        <v>0</v>
      </c>
      <c r="Z50" s="4" t="b">
        <f>'1'!Z50</f>
        <v>1</v>
      </c>
      <c r="AA50" s="9">
        <v>234</v>
      </c>
    </row>
    <row r="51" spans="1:27" s="1" customFormat="1" ht="15" customHeight="1" x14ac:dyDescent="0.25">
      <c r="A51" s="9">
        <v>235</v>
      </c>
      <c r="B51" s="4">
        <f>'1'!B51</f>
        <v>0.29462992160118201</v>
      </c>
      <c r="C51" s="4">
        <f>'1'!C51</f>
        <v>0.338639207453234</v>
      </c>
      <c r="D51" s="3" t="e">
        <f>'1'!D51</f>
        <v>#N/A</v>
      </c>
      <c r="E51" s="40" t="e">
        <f>'1'!E51</f>
        <v>#N/A</v>
      </c>
      <c r="F51" s="3" t="e">
        <f>'1'!F51</f>
        <v>#N/A</v>
      </c>
      <c r="G51" s="40" t="e">
        <f>'1'!G51</f>
        <v>#N/A</v>
      </c>
      <c r="H51" s="4">
        <f>'1'!H51</f>
        <v>0.42329900931654252</v>
      </c>
      <c r="I51" s="4">
        <f>'1'!I51</f>
        <v>0.25397940558992549</v>
      </c>
      <c r="J51" s="4">
        <f>'1'!J51</f>
        <v>0.73013736380805572</v>
      </c>
      <c r="K51" s="4">
        <f>'1'!K51</f>
        <v>0.29462992160118201</v>
      </c>
      <c r="L51" s="4">
        <f>'1'!L51</f>
        <v>0.47153501733310738</v>
      </c>
      <c r="M51" s="4">
        <f>'1'!M51</f>
        <v>0.338639207453234</v>
      </c>
      <c r="N51" s="3" t="e">
        <f>'1'!N51</f>
        <v>#N/A</v>
      </c>
      <c r="O51" s="3" t="e">
        <f>'1'!O51</f>
        <v>#N/A</v>
      </c>
      <c r="P51" s="3" t="e">
        <f>'1'!P51</f>
        <v>#N/A</v>
      </c>
      <c r="Q51" s="3" t="e">
        <f>'1'!Q51</f>
        <v>#N/A</v>
      </c>
      <c r="R51" s="4">
        <f>'1'!R51</f>
        <v>0.58941877166638423</v>
      </c>
      <c r="S51" s="4">
        <f>'1'!S51</f>
        <v>0.35365126299983052</v>
      </c>
      <c r="T51" s="4">
        <f>'1'!T51</f>
        <v>0.42329900931654252</v>
      </c>
      <c r="U51" s="4">
        <f>'1'!U51</f>
        <v>0.25397940558992549</v>
      </c>
      <c r="V51" s="12">
        <v>237</v>
      </c>
      <c r="W51" s="6" t="str">
        <f>'1'!W51</f>
        <v>FAIL</v>
      </c>
      <c r="X51" s="4" t="b">
        <f>'1'!X51</f>
        <v>1</v>
      </c>
      <c r="Y51" s="4" t="b">
        <f>'1'!Y51</f>
        <v>0</v>
      </c>
      <c r="Z51" s="4" t="b">
        <f>'1'!Z51</f>
        <v>1</v>
      </c>
      <c r="AA51" s="9">
        <v>235</v>
      </c>
    </row>
    <row r="52" spans="1:27" s="1" customFormat="1" ht="15" customHeight="1" x14ac:dyDescent="0.25">
      <c r="A52" s="9">
        <v>236</v>
      </c>
      <c r="B52" s="4">
        <f>'1'!B52</f>
        <v>0.27917051250663699</v>
      </c>
      <c r="C52" s="4">
        <f>'1'!C52</f>
        <v>0.29561063054523701</v>
      </c>
      <c r="D52" s="3" t="e">
        <f>'1'!D52</f>
        <v>#N/A</v>
      </c>
      <c r="E52" s="40" t="e">
        <f>'1'!E52</f>
        <v>#N/A</v>
      </c>
      <c r="F52" s="3" t="e">
        <f>'1'!F52</f>
        <v>#N/A</v>
      </c>
      <c r="G52" s="40" t="e">
        <f>'1'!G52</f>
        <v>#N/A</v>
      </c>
      <c r="H52" s="4">
        <f>'1'!H52</f>
        <v>0.36951328818154627</v>
      </c>
      <c r="I52" s="4">
        <f>'1'!I52</f>
        <v>0.22170797290892774</v>
      </c>
      <c r="J52" s="4">
        <f>'1'!J52</f>
        <v>0.69182661742839779</v>
      </c>
      <c r="K52" s="4">
        <f>'1'!K52</f>
        <v>0.27917051250663699</v>
      </c>
      <c r="L52" s="4">
        <f>'1'!L52</f>
        <v>0.41162027529623535</v>
      </c>
      <c r="M52" s="4">
        <f>'1'!M52</f>
        <v>0.29561063054523701</v>
      </c>
      <c r="N52" s="3" t="e">
        <f>'1'!N52</f>
        <v>#N/A</v>
      </c>
      <c r="O52" s="3" t="e">
        <f>'1'!O52</f>
        <v>#N/A</v>
      </c>
      <c r="P52" s="3" t="e">
        <f>'1'!P52</f>
        <v>#N/A</v>
      </c>
      <c r="Q52" s="3" t="e">
        <f>'1'!Q52</f>
        <v>#N/A</v>
      </c>
      <c r="R52" s="4">
        <f>'1'!R52</f>
        <v>0.51452534412029416</v>
      </c>
      <c r="S52" s="4">
        <f>'1'!S52</f>
        <v>0.30871520647217654</v>
      </c>
      <c r="T52" s="4">
        <f>'1'!T52</f>
        <v>0.36951328818154627</v>
      </c>
      <c r="U52" s="4">
        <f>'1'!U52</f>
        <v>0.22170797290892774</v>
      </c>
      <c r="V52" s="12">
        <v>237</v>
      </c>
      <c r="W52" s="6" t="str">
        <f>'1'!W52</f>
        <v>FAIL</v>
      </c>
      <c r="X52" s="4" t="b">
        <f>'1'!X52</f>
        <v>1</v>
      </c>
      <c r="Y52" s="4" t="b">
        <f>'1'!Y52</f>
        <v>0</v>
      </c>
      <c r="Z52" s="4" t="b">
        <f>'1'!Z52</f>
        <v>1</v>
      </c>
      <c r="AA52" s="9">
        <v>236</v>
      </c>
    </row>
    <row r="53" spans="1:27" s="1" customFormat="1" ht="15" customHeight="1" x14ac:dyDescent="0.25">
      <c r="A53" s="9">
        <v>237</v>
      </c>
      <c r="B53" s="4">
        <f>'1'!B53</f>
        <v>0.26226008455806599</v>
      </c>
      <c r="C53" s="4">
        <f>'1'!C53</f>
        <v>0.25244913495494498</v>
      </c>
      <c r="D53" s="3" t="e">
        <f>'1'!D53</f>
        <v>#N/A</v>
      </c>
      <c r="E53" s="40" t="e">
        <f>'1'!E53</f>
        <v>#N/A</v>
      </c>
      <c r="F53" s="3" t="e">
        <f>'1'!F53</f>
        <v>#N/A</v>
      </c>
      <c r="G53" s="40" t="e">
        <f>'1'!G53</f>
        <v>#N/A</v>
      </c>
      <c r="H53" s="4">
        <f>'1'!H53</f>
        <v>0.31556141869368121</v>
      </c>
      <c r="I53" s="4">
        <f>'1'!I53</f>
        <v>0.18933685121620875</v>
      </c>
      <c r="J53" s="4">
        <f>'1'!J53</f>
        <v>0.64992002757446976</v>
      </c>
      <c r="K53" s="4">
        <f>'1'!K53</f>
        <v>0.26226008455806599</v>
      </c>
      <c r="L53" s="4">
        <f>'1'!L53</f>
        <v>0.3515204518754585</v>
      </c>
      <c r="M53" s="4">
        <f>'1'!M53</f>
        <v>0.25244913495494498</v>
      </c>
      <c r="N53" s="3" t="e">
        <f>'1'!N53</f>
        <v>#N/A</v>
      </c>
      <c r="O53" s="3" t="e">
        <f>'1'!O53</f>
        <v>#N/A</v>
      </c>
      <c r="P53" s="3" t="e">
        <f>'1'!P53</f>
        <v>#N/A</v>
      </c>
      <c r="Q53" s="3" t="e">
        <f>'1'!Q53</f>
        <v>#N/A</v>
      </c>
      <c r="R53" s="4">
        <f>'1'!R53</f>
        <v>0.4394005648443231</v>
      </c>
      <c r="S53" s="4">
        <f>'1'!S53</f>
        <v>0.26364033890659389</v>
      </c>
      <c r="T53" s="4">
        <f>'1'!T53</f>
        <v>0.31556141869368121</v>
      </c>
      <c r="U53" s="4">
        <f>'1'!U53</f>
        <v>0.18933685121620875</v>
      </c>
      <c r="V53" s="12">
        <v>237</v>
      </c>
      <c r="W53" s="6" t="str">
        <f>'1'!W53</f>
        <v>FAIL</v>
      </c>
      <c r="X53" s="4" t="b">
        <f>'1'!X53</f>
        <v>1</v>
      </c>
      <c r="Y53" s="4" t="b">
        <f>'1'!Y53</f>
        <v>0</v>
      </c>
      <c r="Z53" s="4" t="b">
        <f>'1'!Z53</f>
        <v>1</v>
      </c>
      <c r="AA53" s="9">
        <v>237</v>
      </c>
    </row>
    <row r="54" spans="1:27" s="1" customFormat="1" ht="15" customHeight="1" x14ac:dyDescent="0.25">
      <c r="A54" s="9">
        <v>238</v>
      </c>
      <c r="B54" s="4">
        <f>'1'!B54</f>
        <v>0.24590693345353401</v>
      </c>
      <c r="C54" s="4">
        <f>'1'!C54</f>
        <v>0.21293598188797899</v>
      </c>
      <c r="D54" s="3" t="e">
        <f>'1'!D54</f>
        <v>#N/A</v>
      </c>
      <c r="E54" s="40" t="e">
        <f>'1'!E54</f>
        <v>#N/A</v>
      </c>
      <c r="F54" s="3" t="e">
        <f>'1'!F54</f>
        <v>#N/A</v>
      </c>
      <c r="G54" s="40" t="e">
        <f>'1'!G54</f>
        <v>#N/A</v>
      </c>
      <c r="H54" s="4">
        <f>'1'!H54</f>
        <v>0.26616997735997372</v>
      </c>
      <c r="I54" s="4">
        <f>'1'!I54</f>
        <v>0.15970198641598424</v>
      </c>
      <c r="J54" s="4">
        <f>'1'!J54</f>
        <v>0.60939445375450962</v>
      </c>
      <c r="K54" s="4">
        <f>'1'!K54</f>
        <v>0.24590693345353401</v>
      </c>
      <c r="L54" s="4">
        <f>'1'!L54</f>
        <v>0.29650072909604408</v>
      </c>
      <c r="M54" s="4">
        <f>'1'!M54</f>
        <v>0.21293598188797899</v>
      </c>
      <c r="N54" s="3" t="e">
        <f>'1'!N54</f>
        <v>#N/A</v>
      </c>
      <c r="O54" s="3" t="e">
        <f>'1'!O54</f>
        <v>#N/A</v>
      </c>
      <c r="P54" s="3" t="e">
        <f>'1'!P54</f>
        <v>#N/A</v>
      </c>
      <c r="Q54" s="3" t="e">
        <f>'1'!Q54</f>
        <v>#N/A</v>
      </c>
      <c r="R54" s="4">
        <f>'1'!R54</f>
        <v>0.37062591137005507</v>
      </c>
      <c r="S54" s="4">
        <f>'1'!S54</f>
        <v>0.22237554682203306</v>
      </c>
      <c r="T54" s="4">
        <f>'1'!T54</f>
        <v>0.26616997735997372</v>
      </c>
      <c r="U54" s="4">
        <f>'1'!U54</f>
        <v>0.15970198641598424</v>
      </c>
      <c r="V54" s="12">
        <v>237</v>
      </c>
      <c r="W54" s="6" t="str">
        <f>'1'!W54</f>
        <v>FAIL</v>
      </c>
      <c r="X54" s="4" t="b">
        <f>'1'!X54</f>
        <v>1</v>
      </c>
      <c r="Y54" s="4" t="b">
        <f>'1'!Y54</f>
        <v>0</v>
      </c>
      <c r="Z54" s="4" t="b">
        <f>'1'!Z54</f>
        <v>1</v>
      </c>
      <c r="AA54" s="9">
        <v>238</v>
      </c>
    </row>
    <row r="55" spans="1:27" s="1" customFormat="1" ht="15" customHeight="1" x14ac:dyDescent="0.25">
      <c r="A55" s="9">
        <v>239</v>
      </c>
      <c r="B55" s="4">
        <f>'1'!B55</f>
        <v>0.231666844474061</v>
      </c>
      <c r="C55" s="4">
        <f>'1'!C55</f>
        <v>0.176159410406342</v>
      </c>
      <c r="D55" s="3" t="e">
        <f>'1'!D55</f>
        <v>#N/A</v>
      </c>
      <c r="E55" s="40" t="e">
        <f>'1'!E55</f>
        <v>#N/A</v>
      </c>
      <c r="F55" s="3" t="e">
        <f>'1'!F55</f>
        <v>#N/A</v>
      </c>
      <c r="G55" s="40" t="e">
        <f>'1'!G55</f>
        <v>#N/A</v>
      </c>
      <c r="H55" s="4">
        <f>'1'!H55</f>
        <v>0.2201992630079275</v>
      </c>
      <c r="I55" s="4">
        <f>'1'!I55</f>
        <v>0.13211955780475651</v>
      </c>
      <c r="J55" s="4">
        <f>'1'!J55</f>
        <v>0.57410536644334886</v>
      </c>
      <c r="K55" s="4">
        <f>'1'!K55</f>
        <v>0.231666844474061</v>
      </c>
      <c r="L55" s="4">
        <f>'1'!L55</f>
        <v>0.24529153391317146</v>
      </c>
      <c r="M55" s="4">
        <f>'1'!M55</f>
        <v>0.176159410406342</v>
      </c>
      <c r="N55" s="3" t="e">
        <f>'1'!N55</f>
        <v>#N/A</v>
      </c>
      <c r="O55" s="3" t="e">
        <f>'1'!O55</f>
        <v>#N/A</v>
      </c>
      <c r="P55" s="3" t="e">
        <f>'1'!P55</f>
        <v>#N/A</v>
      </c>
      <c r="Q55" s="3" t="e">
        <f>'1'!Q55</f>
        <v>#N/A</v>
      </c>
      <c r="R55" s="4">
        <f>'1'!R55</f>
        <v>0.30661441739146433</v>
      </c>
      <c r="S55" s="4">
        <f>'1'!S55</f>
        <v>0.18396865043487859</v>
      </c>
      <c r="T55" s="4">
        <f>'1'!T55</f>
        <v>0.2201992630079275</v>
      </c>
      <c r="U55" s="4">
        <f>'1'!U55</f>
        <v>0.13211955780475651</v>
      </c>
      <c r="V55" s="12">
        <v>237</v>
      </c>
      <c r="W55" s="6" t="str">
        <f>'1'!W55</f>
        <v>FAIL</v>
      </c>
      <c r="X55" s="4" t="b">
        <f>'1'!X55</f>
        <v>0</v>
      </c>
      <c r="Y55" s="4" t="b">
        <f>'1'!Y55</f>
        <v>0</v>
      </c>
      <c r="Z55" s="4" t="b">
        <f>'1'!Z55</f>
        <v>0</v>
      </c>
      <c r="AA55" s="9">
        <v>239</v>
      </c>
    </row>
    <row r="56" spans="1:27" s="1" customFormat="1" ht="15" customHeight="1" x14ac:dyDescent="0.25">
      <c r="A56" s="9">
        <v>240</v>
      </c>
      <c r="B56" s="4">
        <f>'1'!B56</f>
        <v>0.21562741982044001</v>
      </c>
      <c r="C56" s="4">
        <f>'1'!C56</f>
        <v>0.13957828004751199</v>
      </c>
      <c r="D56" s="3" t="e">
        <f>'1'!D56</f>
        <v>#N/A</v>
      </c>
      <c r="E56" s="40" t="e">
        <f>'1'!E56</f>
        <v>#N/A</v>
      </c>
      <c r="F56" s="3" t="e">
        <f>'1'!F56</f>
        <v>#N/A</v>
      </c>
      <c r="G56" s="40" t="e">
        <f>'1'!G56</f>
        <v>#N/A</v>
      </c>
      <c r="H56" s="4">
        <f>'1'!H56</f>
        <v>0.17447285005939001</v>
      </c>
      <c r="I56" s="4">
        <f>'1'!I56</f>
        <v>0.104683710035634</v>
      </c>
      <c r="J56" s="4">
        <f>'1'!J56</f>
        <v>0.53435725406579804</v>
      </c>
      <c r="K56" s="4">
        <f>'1'!K56</f>
        <v>0.21562741982044001</v>
      </c>
      <c r="L56" s="4">
        <f>'1'!L56</f>
        <v>0.19435447890545299</v>
      </c>
      <c r="M56" s="4">
        <f>'1'!M56</f>
        <v>0.13957828004751199</v>
      </c>
      <c r="N56" s="3" t="e">
        <f>'1'!N56</f>
        <v>#N/A</v>
      </c>
      <c r="O56" s="3" t="e">
        <f>'1'!O56</f>
        <v>#N/A</v>
      </c>
      <c r="P56" s="3" t="e">
        <f>'1'!P56</f>
        <v>#N/A</v>
      </c>
      <c r="Q56" s="3" t="e">
        <f>'1'!Q56</f>
        <v>#N/A</v>
      </c>
      <c r="R56" s="4">
        <f>'1'!R56</f>
        <v>0.24294309863181623</v>
      </c>
      <c r="S56" s="4">
        <f>'1'!S56</f>
        <v>0.14576585917908974</v>
      </c>
      <c r="T56" s="4">
        <f>'1'!T56</f>
        <v>0.17447285005939001</v>
      </c>
      <c r="U56" s="4">
        <f>'1'!U56</f>
        <v>0.104683710035634</v>
      </c>
      <c r="V56" s="12">
        <v>237</v>
      </c>
      <c r="W56" s="6" t="str">
        <f>'1'!W56</f>
        <v>FAIL</v>
      </c>
      <c r="X56" s="4" t="b">
        <f>'1'!X56</f>
        <v>0</v>
      </c>
      <c r="Y56" s="4" t="b">
        <f>'1'!Y56</f>
        <v>0</v>
      </c>
      <c r="Z56" s="4" t="b">
        <f>'1'!Z56</f>
        <v>0</v>
      </c>
      <c r="AA56" s="9">
        <v>240</v>
      </c>
    </row>
    <row r="57" spans="1:27" s="1" customFormat="1" ht="15" customHeight="1" x14ac:dyDescent="0.25">
      <c r="A57" s="9">
        <v>241</v>
      </c>
      <c r="B57" s="4">
        <f>'1'!B57</f>
        <v>0.197030738535272</v>
      </c>
      <c r="C57" s="4">
        <f>'1'!C57</f>
        <v>0.108975621821504</v>
      </c>
      <c r="D57" s="3" t="e">
        <f>'1'!D57</f>
        <v>#N/A</v>
      </c>
      <c r="E57" s="40" t="e">
        <f>'1'!E57</f>
        <v>#N/A</v>
      </c>
      <c r="F57" s="3" t="e">
        <f>'1'!F57</f>
        <v>#N/A</v>
      </c>
      <c r="G57" s="40" t="e">
        <f>'1'!G57</f>
        <v>#N/A</v>
      </c>
      <c r="H57" s="4">
        <f>'1'!H57</f>
        <v>0.13621952727688</v>
      </c>
      <c r="I57" s="4">
        <f>'1'!I57</f>
        <v>8.1731716366127999E-2</v>
      </c>
      <c r="J57" s="4">
        <f>'1'!J57</f>
        <v>0.48827187422609919</v>
      </c>
      <c r="K57" s="4">
        <f>'1'!K57</f>
        <v>0.197030738535272</v>
      </c>
      <c r="L57" s="4">
        <f>'1'!L57</f>
        <v>0.15174209185918147</v>
      </c>
      <c r="M57" s="4">
        <f>'1'!M57</f>
        <v>0.108975621821504</v>
      </c>
      <c r="N57" s="3" t="e">
        <f>'1'!N57</f>
        <v>#N/A</v>
      </c>
      <c r="O57" s="3" t="e">
        <f>'1'!O57</f>
        <v>#N/A</v>
      </c>
      <c r="P57" s="3" t="e">
        <f>'1'!P57</f>
        <v>#N/A</v>
      </c>
      <c r="Q57" s="3" t="e">
        <f>'1'!Q57</f>
        <v>#N/A</v>
      </c>
      <c r="R57" s="4">
        <f>'1'!R57</f>
        <v>0.18967761482397683</v>
      </c>
      <c r="S57" s="4">
        <f>'1'!S57</f>
        <v>0.1138065688943861</v>
      </c>
      <c r="T57" s="4">
        <f>'1'!T57</f>
        <v>0.13621952727688</v>
      </c>
      <c r="U57" s="4">
        <f>'1'!U57</f>
        <v>8.1731716366127999E-2</v>
      </c>
      <c r="V57" s="12">
        <v>237</v>
      </c>
      <c r="W57" s="6" t="str">
        <f>'1'!W57</f>
        <v>FAIL</v>
      </c>
      <c r="X57" s="4" t="b">
        <f>'1'!X57</f>
        <v>0</v>
      </c>
      <c r="Y57" s="4" t="b">
        <f>'1'!Y57</f>
        <v>0</v>
      </c>
      <c r="Z57" s="4" t="b">
        <f>'1'!Z57</f>
        <v>0</v>
      </c>
      <c r="AA57" s="9">
        <v>241</v>
      </c>
    </row>
    <row r="58" spans="1:27" s="1" customFormat="1" ht="15" customHeight="1" x14ac:dyDescent="0.25">
      <c r="A58" s="9">
        <v>242</v>
      </c>
      <c r="B58" s="4">
        <f>'1'!B58</f>
        <v>0.178612548921146</v>
      </c>
      <c r="C58" s="4">
        <f>'1'!C58</f>
        <v>8.2487036534803604E-2</v>
      </c>
      <c r="D58" s="3" t="e">
        <f>'1'!D58</f>
        <v>#N/A</v>
      </c>
      <c r="E58" s="40" t="e">
        <f>'1'!E58</f>
        <v>#N/A</v>
      </c>
      <c r="F58" s="3" t="e">
        <f>'1'!F58</f>
        <v>#N/A</v>
      </c>
      <c r="G58" s="40" t="e">
        <f>'1'!G58</f>
        <v>#N/A</v>
      </c>
      <c r="H58" s="4">
        <f>'1'!H58</f>
        <v>0.1031087956685045</v>
      </c>
      <c r="I58" s="4">
        <f>'1'!I58</f>
        <v>6.1865277401102703E-2</v>
      </c>
      <c r="J58" s="4">
        <f>'1'!J58</f>
        <v>0.44262882365644884</v>
      </c>
      <c r="K58" s="4">
        <f>'1'!K58</f>
        <v>0.178612548921146</v>
      </c>
      <c r="L58" s="4">
        <f>'1'!L58</f>
        <v>0.11485830744382054</v>
      </c>
      <c r="M58" s="4">
        <f>'1'!M58</f>
        <v>8.2487036534803604E-2</v>
      </c>
      <c r="N58" s="3" t="e">
        <f>'1'!N58</f>
        <v>#N/A</v>
      </c>
      <c r="O58" s="3" t="e">
        <f>'1'!O58</f>
        <v>#N/A</v>
      </c>
      <c r="P58" s="3" t="e">
        <f>'1'!P58</f>
        <v>#N/A</v>
      </c>
      <c r="Q58" s="3" t="e">
        <f>'1'!Q58</f>
        <v>#N/A</v>
      </c>
      <c r="R58" s="4">
        <f>'1'!R58</f>
        <v>0.14357288430477569</v>
      </c>
      <c r="S58" s="4">
        <f>'1'!S58</f>
        <v>8.614373058286541E-2</v>
      </c>
      <c r="T58" s="4">
        <f>'1'!T58</f>
        <v>0.1031087956685045</v>
      </c>
      <c r="U58" s="4">
        <f>'1'!U58</f>
        <v>6.1865277401102703E-2</v>
      </c>
      <c r="V58" s="12">
        <v>237</v>
      </c>
      <c r="W58" s="6" t="str">
        <f>'1'!W58</f>
        <v>FAIL</v>
      </c>
      <c r="X58" s="4" t="b">
        <f>'1'!X58</f>
        <v>0</v>
      </c>
      <c r="Y58" s="4" t="b">
        <f>'1'!Y58</f>
        <v>0</v>
      </c>
      <c r="Z58" s="4" t="b">
        <f>'1'!Z58</f>
        <v>0</v>
      </c>
      <c r="AA58" s="9">
        <v>242</v>
      </c>
    </row>
    <row r="59" spans="1:27" s="1" customFormat="1" ht="15" customHeight="1" x14ac:dyDescent="0.25">
      <c r="A59" s="9">
        <v>243</v>
      </c>
      <c r="B59" s="4">
        <f>'1'!B59</f>
        <v>0.16108824212405401</v>
      </c>
      <c r="C59" s="4">
        <f>'1'!C59</f>
        <v>6.3301932355009E-2</v>
      </c>
      <c r="D59" s="3" t="e">
        <f>'1'!D59</f>
        <v>#N/A</v>
      </c>
      <c r="E59" s="40" t="e">
        <f>'1'!E59</f>
        <v>#N/A</v>
      </c>
      <c r="F59" s="3" t="e">
        <f>'1'!F59</f>
        <v>#N/A</v>
      </c>
      <c r="G59" s="40" t="e">
        <f>'1'!G59</f>
        <v>#N/A</v>
      </c>
      <c r="H59" s="4">
        <f>'1'!H59</f>
        <v>7.9127415443761256E-2</v>
      </c>
      <c r="I59" s="4">
        <f>'1'!I59</f>
        <v>4.747644926625675E-2</v>
      </c>
      <c r="J59" s="4">
        <f>'1'!J59</f>
        <v>0.39920094946819118</v>
      </c>
      <c r="K59" s="4">
        <f>'1'!K59</f>
        <v>0.16108824212405401</v>
      </c>
      <c r="L59" s="4">
        <f>'1'!L59</f>
        <v>8.814418742212686E-2</v>
      </c>
      <c r="M59" s="4">
        <f>'1'!M59</f>
        <v>6.3301932355009E-2</v>
      </c>
      <c r="N59" s="3" t="e">
        <f>'1'!N59</f>
        <v>#N/A</v>
      </c>
      <c r="O59" s="3" t="e">
        <f>'1'!O59</f>
        <v>#N/A</v>
      </c>
      <c r="P59" s="3" t="e">
        <f>'1'!P59</f>
        <v>#N/A</v>
      </c>
      <c r="Q59" s="3" t="e">
        <f>'1'!Q59</f>
        <v>#N/A</v>
      </c>
      <c r="R59" s="4">
        <f>'1'!R59</f>
        <v>0.11018023427765858</v>
      </c>
      <c r="S59" s="4">
        <f>'1'!S59</f>
        <v>6.6108140566595142E-2</v>
      </c>
      <c r="T59" s="4">
        <f>'1'!T59</f>
        <v>7.9127415443761256E-2</v>
      </c>
      <c r="U59" s="4">
        <f>'1'!U59</f>
        <v>4.747644926625675E-2</v>
      </c>
      <c r="V59" s="12">
        <v>237</v>
      </c>
      <c r="W59" s="6" t="str">
        <f>'1'!W59</f>
        <v>FAIL</v>
      </c>
      <c r="X59" s="4" t="b">
        <f>'1'!X59</f>
        <v>0</v>
      </c>
      <c r="Y59" s="4" t="b">
        <f>'1'!Y59</f>
        <v>0</v>
      </c>
      <c r="Z59" s="4" t="b">
        <f>'1'!Z59</f>
        <v>0</v>
      </c>
      <c r="AA59" s="9">
        <v>243</v>
      </c>
    </row>
    <row r="60" spans="1:27" s="1" customFormat="1" ht="15" customHeight="1" x14ac:dyDescent="0.25">
      <c r="A60" s="9">
        <v>244</v>
      </c>
      <c r="B60" s="4">
        <f>'1'!B60</f>
        <v>0.14083858693652301</v>
      </c>
      <c r="C60" s="4">
        <f>'1'!C60</f>
        <v>4.64183706115067E-2</v>
      </c>
      <c r="D60" s="3" t="e">
        <f>'1'!D60</f>
        <v>#N/A</v>
      </c>
      <c r="E60" s="40" t="e">
        <f>'1'!E60</f>
        <v>#N/A</v>
      </c>
      <c r="F60" s="3" t="e">
        <f>'1'!F60</f>
        <v>#N/A</v>
      </c>
      <c r="G60" s="40" t="e">
        <f>'1'!G60</f>
        <v>#N/A</v>
      </c>
      <c r="H60" s="4">
        <f>'1'!H60</f>
        <v>5.8022963264383373E-2</v>
      </c>
      <c r="I60" s="4">
        <f>'1'!I60</f>
        <v>3.4813777958630027E-2</v>
      </c>
      <c r="J60" s="4">
        <f>'1'!J60</f>
        <v>0.34901925109792392</v>
      </c>
      <c r="K60" s="4">
        <f>'1'!K60</f>
        <v>0.14083858693652301</v>
      </c>
      <c r="L60" s="4">
        <f>'1'!L60</f>
        <v>6.4634828776860179E-2</v>
      </c>
      <c r="M60" s="4">
        <f>'1'!M60</f>
        <v>4.64183706115067E-2</v>
      </c>
      <c r="N60" s="3" t="e">
        <f>'1'!N60</f>
        <v>#N/A</v>
      </c>
      <c r="O60" s="3" t="e">
        <f>'1'!O60</f>
        <v>#N/A</v>
      </c>
      <c r="P60" s="3" t="e">
        <f>'1'!P60</f>
        <v>#N/A</v>
      </c>
      <c r="Q60" s="3" t="e">
        <f>'1'!Q60</f>
        <v>#N/A</v>
      </c>
      <c r="R60" s="4">
        <f>'1'!R60</f>
        <v>8.079353597107522E-2</v>
      </c>
      <c r="S60" s="4">
        <f>'1'!S60</f>
        <v>4.8476121582645137E-2</v>
      </c>
      <c r="T60" s="4">
        <f>'1'!T60</f>
        <v>5.8022963264383373E-2</v>
      </c>
      <c r="U60" s="4">
        <f>'1'!U60</f>
        <v>3.4813777958630027E-2</v>
      </c>
      <c r="V60" s="12">
        <v>237</v>
      </c>
      <c r="W60" s="6" t="str">
        <f>'1'!W60</f>
        <v>FAIL</v>
      </c>
      <c r="X60" s="4" t="b">
        <f>'1'!X60</f>
        <v>0</v>
      </c>
      <c r="Y60" s="4" t="b">
        <f>'1'!Y60</f>
        <v>0</v>
      </c>
      <c r="Z60" s="4" t="b">
        <f>'1'!Z60</f>
        <v>0</v>
      </c>
      <c r="AA60" s="9">
        <v>244</v>
      </c>
    </row>
    <row r="61" spans="1:27" s="1" customFormat="1" ht="15" customHeight="1" x14ac:dyDescent="0.25">
      <c r="A61" s="9">
        <v>245</v>
      </c>
      <c r="B61" s="4">
        <f>'1'!B61</f>
        <v>0.12381576289155399</v>
      </c>
      <c r="C61" s="4">
        <f>'1'!C61</f>
        <v>2.9354331867356601E-2</v>
      </c>
      <c r="D61" s="3" t="e">
        <f>'1'!D61</f>
        <v>#N/A</v>
      </c>
      <c r="E61" s="40" t="e">
        <f>'1'!E61</f>
        <v>#N/A</v>
      </c>
      <c r="F61" s="3" t="e">
        <f>'1'!F61</f>
        <v>#N/A</v>
      </c>
      <c r="G61" s="40" t="e">
        <f>'1'!G61</f>
        <v>#N/A</v>
      </c>
      <c r="H61" s="4">
        <f>'1'!H61</f>
        <v>3.6692914834195747E-2</v>
      </c>
      <c r="I61" s="4">
        <f>'1'!I61</f>
        <v>2.201574890051745E-2</v>
      </c>
      <c r="J61" s="4">
        <f>'1'!J61</f>
        <v>0.30683412677241079</v>
      </c>
      <c r="K61" s="4">
        <f>'1'!K61</f>
        <v>0.12381576289155399</v>
      </c>
      <c r="L61" s="4">
        <f>'1'!L61</f>
        <v>4.0874166609273385E-2</v>
      </c>
      <c r="M61" s="4">
        <f>'1'!M61</f>
        <v>2.9354331867356601E-2</v>
      </c>
      <c r="N61" s="3" t="e">
        <f>'1'!N61</f>
        <v>#N/A</v>
      </c>
      <c r="O61" s="3" t="e">
        <f>'1'!O61</f>
        <v>#N/A</v>
      </c>
      <c r="P61" s="3" t="e">
        <f>'1'!P61</f>
        <v>#N/A</v>
      </c>
      <c r="Q61" s="3" t="e">
        <f>'1'!Q61</f>
        <v>#N/A</v>
      </c>
      <c r="R61" s="4">
        <f>'1'!R61</f>
        <v>5.1092708261591735E-2</v>
      </c>
      <c r="S61" s="4">
        <f>'1'!S61</f>
        <v>3.0655624956955039E-2</v>
      </c>
      <c r="T61" s="4">
        <f>'1'!T61</f>
        <v>3.6692914834195747E-2</v>
      </c>
      <c r="U61" s="4">
        <f>'1'!U61</f>
        <v>2.201574890051745E-2</v>
      </c>
      <c r="V61" s="12">
        <v>237</v>
      </c>
      <c r="W61" s="6" t="str">
        <f>'1'!W61</f>
        <v>FAIL</v>
      </c>
      <c r="X61" s="4" t="b">
        <f>'1'!X61</f>
        <v>0</v>
      </c>
      <c r="Y61" s="4" t="b">
        <f>'1'!Y61</f>
        <v>0</v>
      </c>
      <c r="Z61" s="4" t="b">
        <f>'1'!Z61</f>
        <v>0</v>
      </c>
      <c r="AA61" s="9">
        <v>245</v>
      </c>
    </row>
    <row r="62" spans="1:27" s="1" customFormat="1" ht="15" customHeight="1" x14ac:dyDescent="0.25">
      <c r="A62" s="9">
        <v>246</v>
      </c>
      <c r="B62" s="4">
        <f>'1'!B62</f>
        <v>0.10864549447114399</v>
      </c>
      <c r="C62" s="4">
        <f>'1'!C62</f>
        <v>1.6421966397450399E-2</v>
      </c>
      <c r="D62" s="3" t="e">
        <f>'1'!D62</f>
        <v>#N/A</v>
      </c>
      <c r="E62" s="40" t="e">
        <f>'1'!E62</f>
        <v>#N/A</v>
      </c>
      <c r="F62" s="3" t="e">
        <f>'1'!F62</f>
        <v>#N/A</v>
      </c>
      <c r="G62" s="40" t="e">
        <f>'1'!G62</f>
        <v>#N/A</v>
      </c>
      <c r="H62" s="4">
        <f>'1'!H62</f>
        <v>2.0527457996812999E-2</v>
      </c>
      <c r="I62" s="4">
        <f>'1'!I62</f>
        <v>1.2316474798087798E-2</v>
      </c>
      <c r="J62" s="4">
        <f>'1'!J62</f>
        <v>0.26923991457378688</v>
      </c>
      <c r="K62" s="4">
        <f>'1'!K62</f>
        <v>0.10864549447114399</v>
      </c>
      <c r="L62" s="4">
        <f>'1'!L62</f>
        <v>2.2866614495413561E-2</v>
      </c>
      <c r="M62" s="4">
        <f>'1'!M62</f>
        <v>1.6421966397450399E-2</v>
      </c>
      <c r="N62" s="3" t="e">
        <f>'1'!N62</f>
        <v>#N/A</v>
      </c>
      <c r="O62" s="3" t="e">
        <f>'1'!O62</f>
        <v>#N/A</v>
      </c>
      <c r="P62" s="3" t="e">
        <f>'1'!P62</f>
        <v>#N/A</v>
      </c>
      <c r="Q62" s="3" t="e">
        <f>'1'!Q62</f>
        <v>#N/A</v>
      </c>
      <c r="R62" s="4">
        <f>'1'!R62</f>
        <v>2.8583268119266952E-2</v>
      </c>
      <c r="S62" s="4">
        <f>'1'!S62</f>
        <v>1.714996087156017E-2</v>
      </c>
      <c r="T62" s="4">
        <f>'1'!T62</f>
        <v>2.0527457996812999E-2</v>
      </c>
      <c r="U62" s="4">
        <f>'1'!U62</f>
        <v>1.2316474798087798E-2</v>
      </c>
      <c r="V62" s="12">
        <v>237</v>
      </c>
      <c r="W62" s="6" t="str">
        <f>'1'!W62</f>
        <v>FAIL</v>
      </c>
      <c r="X62" s="4" t="b">
        <f>'1'!X62</f>
        <v>0</v>
      </c>
      <c r="Y62" s="4" t="b">
        <f>'1'!Y62</f>
        <v>0</v>
      </c>
      <c r="Z62" s="4" t="b">
        <f>'1'!Z62</f>
        <v>0</v>
      </c>
      <c r="AA62" s="9">
        <v>246</v>
      </c>
    </row>
    <row r="63" spans="1:27" s="1" customFormat="1" ht="15" customHeight="1" x14ac:dyDescent="0.25">
      <c r="A63" s="9">
        <v>247</v>
      </c>
      <c r="B63" s="4">
        <f>'1'!B63</f>
        <v>9.0564915912541497E-2</v>
      </c>
      <c r="C63" s="4">
        <f>'1'!C63</f>
        <v>9.8591699130137506E-3</v>
      </c>
      <c r="D63" s="3" t="e">
        <f>'1'!D63</f>
        <v>#N/A</v>
      </c>
      <c r="E63" s="40" t="e">
        <f>'1'!E63</f>
        <v>#N/A</v>
      </c>
      <c r="F63" s="3" t="e">
        <f>'1'!F63</f>
        <v>#N/A</v>
      </c>
      <c r="G63" s="40" t="e">
        <f>'1'!G63</f>
        <v>#N/A</v>
      </c>
      <c r="H63" s="4">
        <f>'1'!H63</f>
        <v>1.2323962391267188E-2</v>
      </c>
      <c r="I63" s="4">
        <f>'1'!I63</f>
        <v>7.3943774347603134E-3</v>
      </c>
      <c r="J63" s="4">
        <f>'1'!J63</f>
        <v>0.22443351509759218</v>
      </c>
      <c r="K63" s="4">
        <f>'1'!K63</f>
        <v>9.0564915912541497E-2</v>
      </c>
      <c r="L63" s="4">
        <f>'1'!L63</f>
        <v>1.3728309520878524E-2</v>
      </c>
      <c r="M63" s="4">
        <f>'1'!M63</f>
        <v>9.8591699130137506E-3</v>
      </c>
      <c r="N63" s="3" t="e">
        <f>'1'!N63</f>
        <v>#N/A</v>
      </c>
      <c r="O63" s="3" t="e">
        <f>'1'!O63</f>
        <v>#N/A</v>
      </c>
      <c r="P63" s="3" t="e">
        <f>'1'!P63</f>
        <v>#N/A</v>
      </c>
      <c r="Q63" s="3" t="e">
        <f>'1'!Q63</f>
        <v>#N/A</v>
      </c>
      <c r="R63" s="4">
        <f>'1'!R63</f>
        <v>1.7160386901098154E-2</v>
      </c>
      <c r="S63" s="4">
        <f>'1'!S63</f>
        <v>1.0296232140658893E-2</v>
      </c>
      <c r="T63" s="4">
        <f>'1'!T63</f>
        <v>1.2323962391267188E-2</v>
      </c>
      <c r="U63" s="4">
        <f>'1'!U63</f>
        <v>7.3943774347603134E-3</v>
      </c>
      <c r="V63" s="12">
        <v>237</v>
      </c>
      <c r="W63" s="6" t="str">
        <f>'1'!W63</f>
        <v>FAIL</v>
      </c>
      <c r="X63" s="4" t="b">
        <f>'1'!X63</f>
        <v>0</v>
      </c>
      <c r="Y63" s="4" t="b">
        <f>'1'!Y63</f>
        <v>0</v>
      </c>
      <c r="Z63" s="4" t="b">
        <f>'1'!Z63</f>
        <v>0</v>
      </c>
      <c r="AA63" s="9">
        <v>247</v>
      </c>
    </row>
    <row r="64" spans="1:27" s="1" customFormat="1" ht="15" customHeight="1" x14ac:dyDescent="0.25">
      <c r="A64" s="9">
        <v>248</v>
      </c>
      <c r="B64" s="4">
        <f>'1'!B64</f>
        <v>7.4910030371319006E-2</v>
      </c>
      <c r="C64" s="4">
        <f>'1'!C64</f>
        <v>4.5694788829072604E-3</v>
      </c>
      <c r="D64" s="3" t="e">
        <f>'1'!D64</f>
        <v>#N/A</v>
      </c>
      <c r="E64" s="40" t="e">
        <f>'1'!E64</f>
        <v>#N/A</v>
      </c>
      <c r="F64" s="3" t="e">
        <f>'1'!F64</f>
        <v>#N/A</v>
      </c>
      <c r="G64" s="40" t="e">
        <f>'1'!G64</f>
        <v>#N/A</v>
      </c>
      <c r="H64" s="4">
        <f>'1'!H64</f>
        <v>5.7118486036340753E-3</v>
      </c>
      <c r="I64" s="4">
        <f>'1'!I64</f>
        <v>3.4271091621804455E-3</v>
      </c>
      <c r="J64" s="4">
        <f>'1'!J64</f>
        <v>0.18563834861325512</v>
      </c>
      <c r="K64" s="4">
        <f>'1'!K64</f>
        <v>7.4910030371319006E-2</v>
      </c>
      <c r="L64" s="4">
        <f>'1'!L64</f>
        <v>6.3627284048392487E-3</v>
      </c>
      <c r="M64" s="4">
        <f>'1'!M64</f>
        <v>4.5694788829072604E-3</v>
      </c>
      <c r="N64" s="3" t="e">
        <f>'1'!N64</f>
        <v>#N/A</v>
      </c>
      <c r="O64" s="3" t="e">
        <f>'1'!O64</f>
        <v>#N/A</v>
      </c>
      <c r="P64" s="3" t="e">
        <f>'1'!P64</f>
        <v>#N/A</v>
      </c>
      <c r="Q64" s="3" t="e">
        <f>'1'!Q64</f>
        <v>#N/A</v>
      </c>
      <c r="R64" s="4">
        <f>'1'!R64</f>
        <v>7.9534105060490613E-3</v>
      </c>
      <c r="S64" s="4">
        <f>'1'!S64</f>
        <v>4.7720463036294361E-3</v>
      </c>
      <c r="T64" s="4">
        <f>'1'!T64</f>
        <v>5.7118486036340753E-3</v>
      </c>
      <c r="U64" s="4">
        <f>'1'!U64</f>
        <v>3.4271091621804455E-3</v>
      </c>
      <c r="V64" s="12">
        <v>237</v>
      </c>
      <c r="W64" s="6" t="str">
        <f>'1'!W64</f>
        <v>FAIL</v>
      </c>
      <c r="X64" s="4" t="b">
        <f>'1'!X64</f>
        <v>0</v>
      </c>
      <c r="Y64" s="4" t="b">
        <f>'1'!Y64</f>
        <v>0</v>
      </c>
      <c r="Z64" s="4" t="b">
        <f>'1'!Z64</f>
        <v>0</v>
      </c>
      <c r="AA64" s="9">
        <v>248</v>
      </c>
    </row>
    <row r="65" spans="1:27" s="1" customFormat="1" ht="15" customHeight="1" x14ac:dyDescent="0.25">
      <c r="A65" s="9">
        <v>249</v>
      </c>
      <c r="B65" s="4">
        <f>'1'!B65</f>
        <v>6.1229820144380498E-2</v>
      </c>
      <c r="C65" s="4">
        <f>'1'!C65</f>
        <v>3.5011823476143798E-3</v>
      </c>
      <c r="D65" s="3" t="e">
        <f>'1'!D65</f>
        <v>#N/A</v>
      </c>
      <c r="E65" s="40" t="e">
        <f>'1'!E65</f>
        <v>#N/A</v>
      </c>
      <c r="F65" s="3" t="e">
        <f>'1'!F65</f>
        <v>#N/A</v>
      </c>
      <c r="G65" s="40" t="e">
        <f>'1'!G65</f>
        <v>#N/A</v>
      </c>
      <c r="H65" s="4">
        <f>'1'!H65</f>
        <v>4.3764779345179744E-3</v>
      </c>
      <c r="I65" s="4">
        <f>'1'!I65</f>
        <v>2.6258867607107847E-3</v>
      </c>
      <c r="J65" s="4">
        <f>'1'!J65</f>
        <v>0.15173672525757481</v>
      </c>
      <c r="K65" s="4">
        <f>'1'!K65</f>
        <v>6.1229820144380498E-2</v>
      </c>
      <c r="L65" s="4">
        <f>'1'!L65</f>
        <v>4.8751888223005279E-3</v>
      </c>
      <c r="M65" s="4">
        <f>'1'!M65</f>
        <v>3.5011823476143798E-3</v>
      </c>
      <c r="N65" s="3" t="e">
        <f>'1'!N65</f>
        <v>#N/A</v>
      </c>
      <c r="O65" s="3" t="e">
        <f>'1'!O65</f>
        <v>#N/A</v>
      </c>
      <c r="P65" s="3" t="e">
        <f>'1'!P65</f>
        <v>#N/A</v>
      </c>
      <c r="Q65" s="3" t="e">
        <f>'1'!Q65</f>
        <v>#N/A</v>
      </c>
      <c r="R65" s="4">
        <f>'1'!R65</f>
        <v>6.0939860278756601E-3</v>
      </c>
      <c r="S65" s="4">
        <f>'1'!S65</f>
        <v>3.6563916167253957E-3</v>
      </c>
      <c r="T65" s="4">
        <f>'1'!T65</f>
        <v>4.3764779345179744E-3</v>
      </c>
      <c r="U65" s="4">
        <f>'1'!U65</f>
        <v>2.6258867607107847E-3</v>
      </c>
      <c r="V65" s="12">
        <v>237</v>
      </c>
      <c r="W65" s="6" t="str">
        <f>'1'!W65</f>
        <v>FAIL</v>
      </c>
      <c r="X65" s="4" t="b">
        <f>'1'!X65</f>
        <v>0</v>
      </c>
      <c r="Y65" s="4" t="b">
        <f>'1'!Y65</f>
        <v>0</v>
      </c>
      <c r="Z65" s="4" t="b">
        <f>'1'!Z65</f>
        <v>0</v>
      </c>
      <c r="AA65" s="9">
        <v>249</v>
      </c>
    </row>
    <row r="66" spans="1:27" s="1" customFormat="1" ht="15" customHeight="1" x14ac:dyDescent="0.25">
      <c r="A66" s="9">
        <v>250</v>
      </c>
      <c r="B66" s="4">
        <f>'1'!B66</f>
        <v>4.8916129198042897E-2</v>
      </c>
      <c r="C66" s="4">
        <f>'1'!C66</f>
        <v>1.81360779207434E-3</v>
      </c>
      <c r="D66" s="3" t="e">
        <f>'1'!D66</f>
        <v>#N/A</v>
      </c>
      <c r="E66" s="40" t="e">
        <f>'1'!E66</f>
        <v>#N/A</v>
      </c>
      <c r="F66" s="3" t="e">
        <f>'1'!F66</f>
        <v>#N/A</v>
      </c>
      <c r="G66" s="40" t="e">
        <f>'1'!G66</f>
        <v>#N/A</v>
      </c>
      <c r="H66" s="4">
        <f>'1'!H66</f>
        <v>2.2670097400929248E-3</v>
      </c>
      <c r="I66" s="4">
        <f>'1'!I66</f>
        <v>1.3602058440557549E-3</v>
      </c>
      <c r="J66" s="4">
        <f>'1'!J66</f>
        <v>0.12122154269415526</v>
      </c>
      <c r="K66" s="4">
        <f>'1'!K66</f>
        <v>4.8916129198042897E-2</v>
      </c>
      <c r="L66" s="4">
        <f>'1'!L66</f>
        <v>2.5253413156222692E-3</v>
      </c>
      <c r="M66" s="4">
        <f>'1'!M66</f>
        <v>1.81360779207434E-3</v>
      </c>
      <c r="N66" s="3" t="e">
        <f>'1'!N66</f>
        <v>#N/A</v>
      </c>
      <c r="O66" s="3" t="e">
        <f>'1'!O66</f>
        <v>#N/A</v>
      </c>
      <c r="P66" s="3" t="e">
        <f>'1'!P66</f>
        <v>#N/A</v>
      </c>
      <c r="Q66" s="3" t="e">
        <f>'1'!Q66</f>
        <v>#N/A</v>
      </c>
      <c r="R66" s="4">
        <f>'1'!R66</f>
        <v>3.1566766445278362E-3</v>
      </c>
      <c r="S66" s="4">
        <f>'1'!S66</f>
        <v>1.8940059867167019E-3</v>
      </c>
      <c r="T66" s="4">
        <f>'1'!T66</f>
        <v>2.2670097400929248E-3</v>
      </c>
      <c r="U66" s="4">
        <f>'1'!U66</f>
        <v>1.3602058440557549E-3</v>
      </c>
      <c r="V66" s="12">
        <v>237</v>
      </c>
      <c r="W66" s="6" t="str">
        <f>'1'!W66</f>
        <v>FAIL</v>
      </c>
      <c r="X66" s="4" t="b">
        <f>'1'!X66</f>
        <v>0</v>
      </c>
      <c r="Y66" s="4" t="b">
        <f>'1'!Y66</f>
        <v>0</v>
      </c>
      <c r="Z66" s="4" t="b">
        <f>'1'!Z66</f>
        <v>0</v>
      </c>
      <c r="AA66" s="9">
        <v>250</v>
      </c>
    </row>
    <row r="67" spans="1:27" s="1" customFormat="1" ht="15" customHeight="1" x14ac:dyDescent="0.25">
      <c r="A67" s="10">
        <v>251</v>
      </c>
      <c r="B67" s="4">
        <f>'1'!B67</f>
        <v>4.0081611588612003E-2</v>
      </c>
      <c r="C67" s="4">
        <f>'1'!C67</f>
        <v>3.5224647857645601E-3</v>
      </c>
      <c r="D67" s="3" t="e">
        <f>'1'!D67</f>
        <v>#N/A</v>
      </c>
      <c r="E67" s="40" t="e">
        <f>'1'!E67</f>
        <v>#N/A</v>
      </c>
      <c r="F67" s="3" t="e">
        <f>'1'!F67</f>
        <v>#N/A</v>
      </c>
      <c r="G67" s="40" t="e">
        <f>'1'!G67</f>
        <v>#N/A</v>
      </c>
      <c r="H67" s="4">
        <f>'1'!H67</f>
        <v>4.4030809822056998E-3</v>
      </c>
      <c r="I67" s="4">
        <f>'1'!I67</f>
        <v>2.64184858932342E-3</v>
      </c>
      <c r="J67" s="4">
        <f>'1'!J67</f>
        <v>9.9328276175905478E-2</v>
      </c>
      <c r="K67" s="4">
        <f>'1'!K67</f>
        <v>4.0081611588612003E-2</v>
      </c>
      <c r="L67" s="4">
        <f>'1'!L67</f>
        <v>4.9048233555180733E-3</v>
      </c>
      <c r="M67" s="4">
        <f>'1'!M67</f>
        <v>3.5224647857645601E-3</v>
      </c>
      <c r="N67" s="3" t="e">
        <f>'1'!N67</f>
        <v>#N/A</v>
      </c>
      <c r="O67" s="3" t="e">
        <f>'1'!O67</f>
        <v>#N/A</v>
      </c>
      <c r="P67" s="3" t="e">
        <f>'1'!P67</f>
        <v>#N/A</v>
      </c>
      <c r="Q67" s="3" t="e">
        <f>'1'!Q67</f>
        <v>#N/A</v>
      </c>
      <c r="R67" s="4">
        <f>'1'!R67</f>
        <v>6.1310291943975914E-3</v>
      </c>
      <c r="S67" s="4">
        <f>'1'!S67</f>
        <v>3.6786175166385552E-3</v>
      </c>
      <c r="T67" s="4">
        <f>'1'!T67</f>
        <v>4.4030809822056998E-3</v>
      </c>
      <c r="U67" s="4">
        <f>'1'!U67</f>
        <v>2.64184858932342E-3</v>
      </c>
      <c r="V67" s="71">
        <v>237</v>
      </c>
      <c r="W67" s="6" t="str">
        <f>'1'!W67</f>
        <v>FAIL</v>
      </c>
      <c r="X67" s="4" t="b">
        <f>'1'!X67</f>
        <v>0</v>
      </c>
      <c r="Y67" s="4" t="b">
        <f>'1'!Y67</f>
        <v>0</v>
      </c>
      <c r="Z67" s="4" t="b">
        <f>'1'!Z67</f>
        <v>0</v>
      </c>
      <c r="AA67" s="10">
        <v>251</v>
      </c>
    </row>
    <row r="68" spans="1:27" s="1" customFormat="1" ht="15" customHeight="1" x14ac:dyDescent="0.25">
      <c r="A68" s="10">
        <v>252</v>
      </c>
      <c r="B68" s="4">
        <f>'1'!B68</f>
        <v>3.0528456761065002E-2</v>
      </c>
      <c r="C68" s="4">
        <f>'1'!C68</f>
        <v>7.9831183050252403E-3</v>
      </c>
      <c r="D68" s="3" t="e">
        <f>'1'!D68</f>
        <v>#N/A</v>
      </c>
      <c r="E68" s="40" t="e">
        <f>'1'!E68</f>
        <v>#N/A</v>
      </c>
      <c r="F68" s="3" t="e">
        <f>'1'!F68</f>
        <v>#N/A</v>
      </c>
      <c r="G68" s="40" t="e">
        <f>'1'!G68</f>
        <v>#N/A</v>
      </c>
      <c r="H68" s="4">
        <f>'1'!H68</f>
        <v>9.9788978812815499E-3</v>
      </c>
      <c r="I68" s="4">
        <f>'1'!I68</f>
        <v>5.9873387287689307E-3</v>
      </c>
      <c r="J68" s="4">
        <f>'1'!J68</f>
        <v>7.5654118290213707E-2</v>
      </c>
      <c r="K68" s="4">
        <f>'1'!K68</f>
        <v>3.0528456761065002E-2</v>
      </c>
      <c r="L68" s="4">
        <f>'1'!L68</f>
        <v>1.1116018894097416E-2</v>
      </c>
      <c r="M68" s="4">
        <f>'1'!M68</f>
        <v>7.9831183050252403E-3</v>
      </c>
      <c r="N68" s="3" t="e">
        <f>'1'!N68</f>
        <v>#N/A</v>
      </c>
      <c r="O68" s="3" t="e">
        <f>'1'!O68</f>
        <v>#N/A</v>
      </c>
      <c r="P68" s="3" t="e">
        <f>'1'!P68</f>
        <v>#N/A</v>
      </c>
      <c r="Q68" s="3" t="e">
        <f>'1'!Q68</f>
        <v>#N/A</v>
      </c>
      <c r="R68" s="4">
        <f>'1'!R68</f>
        <v>1.3895023617621769E-2</v>
      </c>
      <c r="S68" s="4">
        <f>'1'!S68</f>
        <v>8.3370141705730628E-3</v>
      </c>
      <c r="T68" s="4">
        <f>'1'!T68</f>
        <v>9.9788978812815499E-3</v>
      </c>
      <c r="U68" s="4">
        <f>'1'!U68</f>
        <v>5.9873387287689307E-3</v>
      </c>
      <c r="V68" s="71">
        <v>237</v>
      </c>
      <c r="W68" s="6" t="str">
        <f>'1'!W68</f>
        <v>FAIL</v>
      </c>
      <c r="X68" s="4" t="b">
        <f>'1'!X68</f>
        <v>0</v>
      </c>
      <c r="Y68" s="4" t="b">
        <f>'1'!Y68</f>
        <v>0</v>
      </c>
      <c r="Z68" s="4" t="b">
        <f>'1'!Z68</f>
        <v>0</v>
      </c>
      <c r="AA68" s="10">
        <v>252</v>
      </c>
    </row>
    <row r="69" spans="1:27" s="1" customFormat="1" ht="15" customHeight="1" x14ac:dyDescent="0.25">
      <c r="A69" s="10">
        <v>253</v>
      </c>
      <c r="B69" s="4">
        <f>'1'!B69</f>
        <v>2.2006624337210699E-2</v>
      </c>
      <c r="C69" s="4">
        <f>'1'!C69</f>
        <v>1.8585660648233499E-2</v>
      </c>
      <c r="D69" s="3" t="e">
        <f>'1'!D69</f>
        <v>#N/A</v>
      </c>
      <c r="E69" s="40" t="e">
        <f>'1'!E69</f>
        <v>#N/A</v>
      </c>
      <c r="F69" s="3" t="e">
        <f>'1'!F69</f>
        <v>#N/A</v>
      </c>
      <c r="G69" s="40" t="e">
        <f>'1'!G69</f>
        <v>#N/A</v>
      </c>
      <c r="H69" s="4">
        <f>'1'!H69</f>
        <v>2.3232075810291873E-2</v>
      </c>
      <c r="I69" s="4">
        <f>'1'!I69</f>
        <v>1.3939245486175124E-2</v>
      </c>
      <c r="J69" s="4">
        <f>'1'!J69</f>
        <v>5.4535732801894617E-2</v>
      </c>
      <c r="K69" s="4">
        <f>'1'!K69</f>
        <v>2.2006624337210699E-2</v>
      </c>
      <c r="L69" s="4">
        <f>'1'!L69</f>
        <v>2.5879430446996636E-2</v>
      </c>
      <c r="M69" s="4">
        <f>'1'!M69</f>
        <v>1.8585660648233499E-2</v>
      </c>
      <c r="N69" s="3" t="e">
        <f>'1'!N69</f>
        <v>#N/A</v>
      </c>
      <c r="O69" s="3" t="e">
        <f>'1'!O69</f>
        <v>#N/A</v>
      </c>
      <c r="P69" s="3" t="e">
        <f>'1'!P69</f>
        <v>#N/A</v>
      </c>
      <c r="Q69" s="3" t="e">
        <f>'1'!Q69</f>
        <v>#N/A</v>
      </c>
      <c r="R69" s="4">
        <f>'1'!R69</f>
        <v>3.2349288058745797E-2</v>
      </c>
      <c r="S69" s="4">
        <f>'1'!S69</f>
        <v>1.9409572835247475E-2</v>
      </c>
      <c r="T69" s="4">
        <f>'1'!T69</f>
        <v>2.3232075810291873E-2</v>
      </c>
      <c r="U69" s="4">
        <f>'1'!U69</f>
        <v>1.3939245486175124E-2</v>
      </c>
      <c r="V69" s="71">
        <v>237</v>
      </c>
      <c r="W69" s="6" t="str">
        <f>'1'!W69</f>
        <v>FAIL</v>
      </c>
      <c r="X69" s="4" t="b">
        <f>'1'!X69</f>
        <v>1</v>
      </c>
      <c r="Y69" s="4" t="b">
        <f>'1'!Y69</f>
        <v>0</v>
      </c>
      <c r="Z69" s="4" t="b">
        <f>'1'!Z69</f>
        <v>1</v>
      </c>
      <c r="AA69" s="10">
        <v>253</v>
      </c>
    </row>
    <row r="70" spans="1:27" s="1" customFormat="1" ht="15" customHeight="1" x14ac:dyDescent="0.25">
      <c r="A70" s="10">
        <v>254</v>
      </c>
      <c r="B70" s="4">
        <f>'1'!B70</f>
        <v>1.25552313588153E-2</v>
      </c>
      <c r="C70" s="4">
        <f>'1'!C70</f>
        <v>2.9114209123281599E-2</v>
      </c>
      <c r="D70" s="3" t="e">
        <f>'1'!D70</f>
        <v>#N/A</v>
      </c>
      <c r="E70" s="40" t="e">
        <f>'1'!E70</f>
        <v>#N/A</v>
      </c>
      <c r="F70" s="3" t="e">
        <f>'1'!F70</f>
        <v>#N/A</v>
      </c>
      <c r="G70" s="40" t="e">
        <f>'1'!G70</f>
        <v>#N/A</v>
      </c>
      <c r="H70" s="4">
        <f>'1'!H70</f>
        <v>3.6392761404101998E-2</v>
      </c>
      <c r="I70" s="4">
        <f>'1'!I70</f>
        <v>2.18356568424612E-2</v>
      </c>
      <c r="J70" s="4">
        <f>'1'!J70</f>
        <v>3.1113756119904083E-2</v>
      </c>
      <c r="K70" s="4">
        <f>'1'!K70</f>
        <v>1.25552313588153E-2</v>
      </c>
      <c r="L70" s="4">
        <f>'1'!L70</f>
        <v>4.0539809925825517E-2</v>
      </c>
      <c r="M70" s="4">
        <f>'1'!M70</f>
        <v>2.9114209123281599E-2</v>
      </c>
      <c r="N70" s="3" t="e">
        <f>'1'!N70</f>
        <v>#N/A</v>
      </c>
      <c r="O70" s="3" t="e">
        <f>'1'!O70</f>
        <v>#N/A</v>
      </c>
      <c r="P70" s="3" t="e">
        <f>'1'!P70</f>
        <v>#N/A</v>
      </c>
      <c r="Q70" s="3" t="e">
        <f>'1'!Q70</f>
        <v>#N/A</v>
      </c>
      <c r="R70" s="4">
        <f>'1'!R70</f>
        <v>5.0674762407281894E-2</v>
      </c>
      <c r="S70" s="4">
        <f>'1'!S70</f>
        <v>3.0404857444369139E-2</v>
      </c>
      <c r="T70" s="4">
        <f>'1'!T70</f>
        <v>3.6392761404101998E-2</v>
      </c>
      <c r="U70" s="4">
        <f>'1'!U70</f>
        <v>2.18356568424612E-2</v>
      </c>
      <c r="V70" s="71">
        <v>237</v>
      </c>
      <c r="W70" s="6" t="str">
        <f>'1'!W70</f>
        <v>FAIL</v>
      </c>
      <c r="X70" s="4" t="b">
        <f>'1'!X70</f>
        <v>0</v>
      </c>
      <c r="Y70" s="4" t="b">
        <f>'1'!Y70</f>
        <v>1</v>
      </c>
      <c r="Z70" s="4" t="b">
        <f>'1'!Z70</f>
        <v>0</v>
      </c>
      <c r="AA70" s="10">
        <v>254</v>
      </c>
    </row>
    <row r="71" spans="1:27" s="1" customFormat="1" ht="15" customHeight="1" x14ac:dyDescent="0.25">
      <c r="A71" s="10">
        <v>255</v>
      </c>
      <c r="B71" s="4">
        <f>'1'!B71</f>
        <v>8.7140418080756104E-3</v>
      </c>
      <c r="C71" s="4">
        <f>'1'!C71</f>
        <v>4.2764998595819503E-2</v>
      </c>
      <c r="D71" s="3" t="e">
        <f>'1'!D71</f>
        <v>#N/A</v>
      </c>
      <c r="E71" s="40" t="e">
        <f>'1'!E71</f>
        <v>#N/A</v>
      </c>
      <c r="F71" s="3" t="e">
        <f>'1'!F71</f>
        <v>#N/A</v>
      </c>
      <c r="G71" s="40" t="e">
        <f>'1'!G71</f>
        <v>#N/A</v>
      </c>
      <c r="H71" s="4">
        <f>'1'!H71</f>
        <v>5.3456248244774379E-2</v>
      </c>
      <c r="I71" s="4">
        <f>'1'!I71</f>
        <v>3.2073748946864628E-2</v>
      </c>
      <c r="J71" s="4">
        <f>'1'!J71</f>
        <v>2.1594709319693157E-2</v>
      </c>
      <c r="K71" s="4">
        <f>'1'!K71</f>
        <v>8.7140418080756104E-3</v>
      </c>
      <c r="L71" s="4">
        <f>'1'!L71</f>
        <v>5.9547724865600123E-2</v>
      </c>
      <c r="M71" s="4">
        <f>'1'!M71</f>
        <v>4.2764998595819503E-2</v>
      </c>
      <c r="N71" s="3" t="e">
        <f>'1'!N71</f>
        <v>#N/A</v>
      </c>
      <c r="O71" s="3" t="e">
        <f>'1'!O71</f>
        <v>#N/A</v>
      </c>
      <c r="P71" s="3" t="e">
        <f>'1'!P71</f>
        <v>#N/A</v>
      </c>
      <c r="Q71" s="3" t="e">
        <f>'1'!Q71</f>
        <v>#N/A</v>
      </c>
      <c r="R71" s="4">
        <f>'1'!R71</f>
        <v>7.4434656082000158E-2</v>
      </c>
      <c r="S71" s="4">
        <f>'1'!S71</f>
        <v>4.4660793649200094E-2</v>
      </c>
      <c r="T71" s="4">
        <f>'1'!T71</f>
        <v>5.3456248244774379E-2</v>
      </c>
      <c r="U71" s="4">
        <f>'1'!U71</f>
        <v>3.2073748946864628E-2</v>
      </c>
      <c r="V71" s="71">
        <v>237</v>
      </c>
      <c r="W71" s="6" t="str">
        <f>'1'!W71</f>
        <v>FAIL</v>
      </c>
      <c r="X71" s="4" t="b">
        <f>'1'!X71</f>
        <v>0</v>
      </c>
      <c r="Y71" s="4" t="b">
        <f>'1'!Y71</f>
        <v>0</v>
      </c>
      <c r="Z71" s="4" t="b">
        <f>'1'!Z71</f>
        <v>0</v>
      </c>
      <c r="AA71" s="10">
        <v>255</v>
      </c>
    </row>
    <row r="72" spans="1:27" s="1" customFormat="1" ht="15" customHeight="1" x14ac:dyDescent="0.25">
      <c r="A72" s="10">
        <v>256</v>
      </c>
      <c r="B72" s="4">
        <f>'1'!B72</f>
        <v>4.9936497477552902E-3</v>
      </c>
      <c r="C72" s="4">
        <f>'1'!C72</f>
        <v>6.01481221298295E-2</v>
      </c>
      <c r="D72" s="3" t="e">
        <f>'1'!D72</f>
        <v>#N/A</v>
      </c>
      <c r="E72" s="40" t="e">
        <f>'1'!E72</f>
        <v>#N/A</v>
      </c>
      <c r="F72" s="3" t="e">
        <f>'1'!F72</f>
        <v>#N/A</v>
      </c>
      <c r="G72" s="40" t="e">
        <f>'1'!G72</f>
        <v>#N/A</v>
      </c>
      <c r="H72" s="4">
        <f>'1'!H72</f>
        <v>7.5185152662286869E-2</v>
      </c>
      <c r="I72" s="4">
        <f>'1'!I72</f>
        <v>4.5111091597372123E-2</v>
      </c>
      <c r="J72" s="4">
        <f>'1'!J72</f>
        <v>1.237501691203716E-2</v>
      </c>
      <c r="K72" s="4">
        <f>'1'!K72</f>
        <v>4.9936497477552902E-3</v>
      </c>
      <c r="L72" s="4">
        <f>'1'!L72</f>
        <v>8.3752693683467799E-2</v>
      </c>
      <c r="M72" s="4">
        <f>'1'!M72</f>
        <v>6.01481221298295E-2</v>
      </c>
      <c r="N72" s="3" t="e">
        <f>'1'!N72</f>
        <v>#N/A</v>
      </c>
      <c r="O72" s="3" t="e">
        <f>'1'!O72</f>
        <v>#N/A</v>
      </c>
      <c r="P72" s="3" t="e">
        <f>'1'!P72</f>
        <v>#N/A</v>
      </c>
      <c r="Q72" s="3" t="e">
        <f>'1'!Q72</f>
        <v>#N/A</v>
      </c>
      <c r="R72" s="4">
        <f>'1'!R72</f>
        <v>0.10469086710433476</v>
      </c>
      <c r="S72" s="4">
        <f>'1'!S72</f>
        <v>6.2814520262600843E-2</v>
      </c>
      <c r="T72" s="4">
        <f>'1'!T72</f>
        <v>7.5185152662286869E-2</v>
      </c>
      <c r="U72" s="4">
        <f>'1'!U72</f>
        <v>4.5111091597372123E-2</v>
      </c>
      <c r="V72" s="71">
        <v>237</v>
      </c>
      <c r="W72" s="6" t="str">
        <f>'1'!W72</f>
        <v>FAIL</v>
      </c>
      <c r="X72" s="4" t="b">
        <f>'1'!X72</f>
        <v>0</v>
      </c>
      <c r="Y72" s="4" t="b">
        <f>'1'!Y72</f>
        <v>0</v>
      </c>
      <c r="Z72" s="4" t="b">
        <f>'1'!Z72</f>
        <v>0</v>
      </c>
      <c r="AA72" s="10">
        <v>256</v>
      </c>
    </row>
    <row r="73" spans="1:27" s="1" customFormat="1" ht="15" customHeight="1" x14ac:dyDescent="0.25">
      <c r="A73" s="10">
        <v>257</v>
      </c>
      <c r="B73" s="4">
        <f>'1'!B73</f>
        <v>2.0740817834536802E-3</v>
      </c>
      <c r="C73" s="4">
        <f>'1'!C73</f>
        <v>7.9454769840221096E-2</v>
      </c>
      <c r="D73" s="3" t="e">
        <f>'1'!D73</f>
        <v>#N/A</v>
      </c>
      <c r="E73" s="40" t="e">
        <f>'1'!E73</f>
        <v>#N/A</v>
      </c>
      <c r="F73" s="3" t="e">
        <f>'1'!F73</f>
        <v>#N/A</v>
      </c>
      <c r="G73" s="40" t="e">
        <f>'1'!G73</f>
        <v>#N/A</v>
      </c>
      <c r="H73" s="4">
        <f>'1'!H73</f>
        <v>9.9318462300276369E-2</v>
      </c>
      <c r="I73" s="4">
        <f>'1'!I73</f>
        <v>5.9591077380165822E-2</v>
      </c>
      <c r="J73" s="4">
        <f>'1'!J73</f>
        <v>5.1398873456683751E-3</v>
      </c>
      <c r="K73" s="4">
        <f>'1'!K73</f>
        <v>2.0740817834536802E-3</v>
      </c>
      <c r="L73" s="4">
        <f>'1'!L73</f>
        <v>0.1106360558647974</v>
      </c>
      <c r="M73" s="4">
        <f>'1'!M73</f>
        <v>7.9454769840221096E-2</v>
      </c>
      <c r="N73" s="3" t="e">
        <f>'1'!N73</f>
        <v>#N/A</v>
      </c>
      <c r="O73" s="3" t="e">
        <f>'1'!O73</f>
        <v>#N/A</v>
      </c>
      <c r="P73" s="3" t="e">
        <f>'1'!P73</f>
        <v>#N/A</v>
      </c>
      <c r="Q73" s="3" t="e">
        <f>'1'!Q73</f>
        <v>#N/A</v>
      </c>
      <c r="R73" s="4">
        <f>'1'!R73</f>
        <v>0.13829506983099674</v>
      </c>
      <c r="S73" s="4">
        <f>'1'!S73</f>
        <v>8.2977041898598045E-2</v>
      </c>
      <c r="T73" s="4">
        <f>'1'!T73</f>
        <v>9.9318462300276369E-2</v>
      </c>
      <c r="U73" s="4">
        <f>'1'!U73</f>
        <v>5.9591077380165822E-2</v>
      </c>
      <c r="V73" s="71">
        <v>237</v>
      </c>
      <c r="W73" s="6" t="str">
        <f>'1'!W73</f>
        <v>FAIL</v>
      </c>
      <c r="X73" s="4" t="b">
        <f>'1'!X73</f>
        <v>0</v>
      </c>
      <c r="Y73" s="4" t="b">
        <f>'1'!Y73</f>
        <v>0</v>
      </c>
      <c r="Z73" s="4" t="b">
        <f>'1'!Z73</f>
        <v>0</v>
      </c>
      <c r="AA73" s="10">
        <v>257</v>
      </c>
    </row>
    <row r="74" spans="1:27" s="1" customFormat="1" ht="15" customHeight="1" x14ac:dyDescent="0.25">
      <c r="A74" s="10">
        <v>258</v>
      </c>
      <c r="B74" s="4">
        <f>'1'!B74</f>
        <v>5.8657124042453797E-3</v>
      </c>
      <c r="C74" s="4">
        <f>'1'!C74</f>
        <v>0.10662499115344699</v>
      </c>
      <c r="D74" s="3" t="e">
        <f>'1'!D74</f>
        <v>#N/A</v>
      </c>
      <c r="E74" s="40" t="e">
        <f>'1'!E74</f>
        <v>#N/A</v>
      </c>
      <c r="F74" s="3" t="e">
        <f>'1'!F74</f>
        <v>#N/A</v>
      </c>
      <c r="G74" s="40" t="e">
        <f>'1'!G74</f>
        <v>#N/A</v>
      </c>
      <c r="H74" s="4">
        <f>'1'!H74</f>
        <v>0.13328123894180874</v>
      </c>
      <c r="I74" s="4">
        <f>'1'!I74</f>
        <v>7.9968743365085249E-2</v>
      </c>
      <c r="J74" s="4">
        <f>'1'!J74</f>
        <v>1.4536119646018846E-2</v>
      </c>
      <c r="K74" s="4">
        <f>'1'!K74</f>
        <v>5.8657124042453797E-3</v>
      </c>
      <c r="L74" s="4">
        <f>'1'!L74</f>
        <v>0.14846897803062672</v>
      </c>
      <c r="M74" s="4">
        <f>'1'!M74</f>
        <v>0.10662499115344699</v>
      </c>
      <c r="N74" s="3" t="e">
        <f>'1'!N74</f>
        <v>#N/A</v>
      </c>
      <c r="O74" s="3" t="e">
        <f>'1'!O74</f>
        <v>#N/A</v>
      </c>
      <c r="P74" s="3" t="e">
        <f>'1'!P74</f>
        <v>#N/A</v>
      </c>
      <c r="Q74" s="3" t="e">
        <f>'1'!Q74</f>
        <v>#N/A</v>
      </c>
      <c r="R74" s="4">
        <f>'1'!R74</f>
        <v>0.18558622253828341</v>
      </c>
      <c r="S74" s="4">
        <f>'1'!S74</f>
        <v>0.11135173352297004</v>
      </c>
      <c r="T74" s="4">
        <f>'1'!T74</f>
        <v>0.13328123894180874</v>
      </c>
      <c r="U74" s="4">
        <f>'1'!U74</f>
        <v>7.9968743365085249E-2</v>
      </c>
      <c r="V74" s="71">
        <v>237</v>
      </c>
      <c r="W74" s="6" t="str">
        <f>'1'!W74</f>
        <v>FAIL</v>
      </c>
      <c r="X74" s="4" t="b">
        <f>'1'!X74</f>
        <v>0</v>
      </c>
      <c r="Y74" s="4" t="b">
        <f>'1'!Y74</f>
        <v>0</v>
      </c>
      <c r="Z74" s="4" t="b">
        <f>'1'!Z74</f>
        <v>0</v>
      </c>
      <c r="AA74" s="10">
        <v>258</v>
      </c>
    </row>
    <row r="75" spans="1:27" s="1" customFormat="1" ht="15" customHeight="1" x14ac:dyDescent="0.25">
      <c r="A75" s="10">
        <v>259</v>
      </c>
      <c r="B75" s="4">
        <f>'1'!B75</f>
        <v>1.35290640777642E-2</v>
      </c>
      <c r="C75" s="4">
        <f>'1'!C75</f>
        <v>0.136386647337496</v>
      </c>
      <c r="D75" s="3" t="e">
        <f>'1'!D75</f>
        <v>#N/A</v>
      </c>
      <c r="E75" s="40" t="e">
        <f>'1'!E75</f>
        <v>#N/A</v>
      </c>
      <c r="F75" s="3" t="e">
        <f>'1'!F75</f>
        <v>#N/A</v>
      </c>
      <c r="G75" s="40" t="e">
        <f>'1'!G75</f>
        <v>#N/A</v>
      </c>
      <c r="H75" s="4">
        <f>'1'!H75</f>
        <v>0.17048330917186999</v>
      </c>
      <c r="I75" s="4">
        <f>'1'!I75</f>
        <v>0.102289985503122</v>
      </c>
      <c r="J75" s="4">
        <f>'1'!J75</f>
        <v>3.3527060411400487E-2</v>
      </c>
      <c r="K75" s="4">
        <f>'1'!K75</f>
        <v>1.35290640777642E-2</v>
      </c>
      <c r="L75" s="4">
        <f>'1'!L75</f>
        <v>0.18991031959928009</v>
      </c>
      <c r="M75" s="4">
        <f>'1'!M75</f>
        <v>0.136386647337496</v>
      </c>
      <c r="N75" s="3" t="e">
        <f>'1'!N75</f>
        <v>#N/A</v>
      </c>
      <c r="O75" s="3" t="e">
        <f>'1'!O75</f>
        <v>#N/A</v>
      </c>
      <c r="P75" s="3" t="e">
        <f>'1'!P75</f>
        <v>#N/A</v>
      </c>
      <c r="Q75" s="3" t="e">
        <f>'1'!Q75</f>
        <v>#N/A</v>
      </c>
      <c r="R75" s="4">
        <f>'1'!R75</f>
        <v>0.23738789949910011</v>
      </c>
      <c r="S75" s="4">
        <f>'1'!S75</f>
        <v>0.14243273969946008</v>
      </c>
      <c r="T75" s="4">
        <f>'1'!T75</f>
        <v>0.17048330917186999</v>
      </c>
      <c r="U75" s="4">
        <f>'1'!U75</f>
        <v>0.102289985503122</v>
      </c>
      <c r="V75" s="71">
        <v>237</v>
      </c>
      <c r="W75" s="6" t="str">
        <f>'1'!W75</f>
        <v>FAIL</v>
      </c>
      <c r="X75" s="4" t="b">
        <f>'1'!X75</f>
        <v>0</v>
      </c>
      <c r="Y75" s="4" t="b">
        <f>'1'!Y75</f>
        <v>0</v>
      </c>
      <c r="Z75" s="4" t="b">
        <f>'1'!Z75</f>
        <v>0</v>
      </c>
      <c r="AA75" s="10">
        <v>259</v>
      </c>
    </row>
    <row r="76" spans="1:27" s="1" customFormat="1" ht="15" customHeight="1" x14ac:dyDescent="0.25">
      <c r="A76" s="10">
        <v>260</v>
      </c>
      <c r="B76" s="4">
        <f>'1'!B76</f>
        <v>2.12874955624347E-2</v>
      </c>
      <c r="C76" s="4">
        <f>'1'!C76</f>
        <v>0.16420277156106999</v>
      </c>
      <c r="D76" s="3" t="e">
        <f>'1'!D76</f>
        <v>#N/A</v>
      </c>
      <c r="E76" s="40" t="e">
        <f>'1'!E76</f>
        <v>#N/A</v>
      </c>
      <c r="F76" s="3" t="e">
        <f>'1'!F76</f>
        <v>#N/A</v>
      </c>
      <c r="G76" s="40" t="e">
        <f>'1'!G76</f>
        <v>#N/A</v>
      </c>
      <c r="H76" s="4">
        <f>'1'!H76</f>
        <v>0.20525346445133749</v>
      </c>
      <c r="I76" s="4">
        <f>'1'!I76</f>
        <v>0.1231520786708025</v>
      </c>
      <c r="J76" s="4">
        <f>'1'!J76</f>
        <v>5.2753623282942898E-2</v>
      </c>
      <c r="K76" s="4">
        <f>'1'!K76</f>
        <v>2.12874955624347E-2</v>
      </c>
      <c r="L76" s="4">
        <f>'1'!L76</f>
        <v>0.22864262327003618</v>
      </c>
      <c r="M76" s="4">
        <f>'1'!M76</f>
        <v>0.16420277156106999</v>
      </c>
      <c r="N76" s="3" t="e">
        <f>'1'!N76</f>
        <v>#N/A</v>
      </c>
      <c r="O76" s="3" t="e">
        <f>'1'!O76</f>
        <v>#N/A</v>
      </c>
      <c r="P76" s="3" t="e">
        <f>'1'!P76</f>
        <v>#N/A</v>
      </c>
      <c r="Q76" s="3" t="e">
        <f>'1'!Q76</f>
        <v>#N/A</v>
      </c>
      <c r="R76" s="4">
        <f>'1'!R76</f>
        <v>0.28580327908754521</v>
      </c>
      <c r="S76" s="4">
        <f>'1'!S76</f>
        <v>0.17148196745252714</v>
      </c>
      <c r="T76" s="4">
        <f>'1'!T76</f>
        <v>0.20525346445133749</v>
      </c>
      <c r="U76" s="4">
        <f>'1'!U76</f>
        <v>0.1231520786708025</v>
      </c>
      <c r="V76" s="71">
        <v>237</v>
      </c>
      <c r="W76" s="6" t="str">
        <f>'1'!W76</f>
        <v>FAIL</v>
      </c>
      <c r="X76" s="4" t="b">
        <f>'1'!X76</f>
        <v>0</v>
      </c>
      <c r="Y76" s="4" t="b">
        <f>'1'!Y76</f>
        <v>0</v>
      </c>
      <c r="Z76" s="4" t="b">
        <f>'1'!Z76</f>
        <v>0</v>
      </c>
      <c r="AA76" s="10">
        <v>260</v>
      </c>
    </row>
    <row r="77" spans="1:27" s="1" customFormat="1" ht="15" customHeight="1" x14ac:dyDescent="0.25">
      <c r="A77" s="10">
        <v>261</v>
      </c>
      <c r="B77" s="4">
        <f>'1'!B77</f>
        <v>3.3945077903123899E-2</v>
      </c>
      <c r="C77" s="4">
        <f>'1'!C77</f>
        <v>0.19287482053247801</v>
      </c>
      <c r="D77" s="3" t="e">
        <f>'1'!D77</f>
        <v>#N/A</v>
      </c>
      <c r="E77" s="40" t="e">
        <f>'1'!E77</f>
        <v>#N/A</v>
      </c>
      <c r="F77" s="3" t="e">
        <f>'1'!F77</f>
        <v>#N/A</v>
      </c>
      <c r="G77" s="40" t="e">
        <f>'1'!G77</f>
        <v>#N/A</v>
      </c>
      <c r="H77" s="4">
        <f>'1'!H77</f>
        <v>0.2410935256655975</v>
      </c>
      <c r="I77" s="4">
        <f>'1'!I77</f>
        <v>0.14465611539935852</v>
      </c>
      <c r="J77" s="4">
        <f>'1'!J77</f>
        <v>8.4121020566251051E-2</v>
      </c>
      <c r="K77" s="4">
        <f>'1'!K77</f>
        <v>3.3945077903123899E-2</v>
      </c>
      <c r="L77" s="4">
        <f>'1'!L77</f>
        <v>0.26856675140152453</v>
      </c>
      <c r="M77" s="4">
        <f>'1'!M77</f>
        <v>0.19287482053247801</v>
      </c>
      <c r="N77" s="3" t="e">
        <f>'1'!N77</f>
        <v>#N/A</v>
      </c>
      <c r="O77" s="3" t="e">
        <f>'1'!O77</f>
        <v>#N/A</v>
      </c>
      <c r="P77" s="3" t="e">
        <f>'1'!P77</f>
        <v>#N/A</v>
      </c>
      <c r="Q77" s="3" t="e">
        <f>'1'!Q77</f>
        <v>#N/A</v>
      </c>
      <c r="R77" s="4">
        <f>'1'!R77</f>
        <v>0.33570843925190563</v>
      </c>
      <c r="S77" s="4">
        <f>'1'!S77</f>
        <v>0.2014250635511434</v>
      </c>
      <c r="T77" s="4">
        <f>'1'!T77</f>
        <v>0.2410935256655975</v>
      </c>
      <c r="U77" s="4">
        <f>'1'!U77</f>
        <v>0.14465611539935852</v>
      </c>
      <c r="V77" s="71">
        <v>237</v>
      </c>
      <c r="W77" s="6" t="str">
        <f>'1'!W77</f>
        <v>FAIL</v>
      </c>
      <c r="X77" s="4" t="b">
        <f>'1'!X77</f>
        <v>0</v>
      </c>
      <c r="Y77" s="4" t="b">
        <f>'1'!Y77</f>
        <v>0</v>
      </c>
      <c r="Z77" s="4" t="b">
        <f>'1'!Z77</f>
        <v>0</v>
      </c>
      <c r="AA77" s="10">
        <v>261</v>
      </c>
    </row>
    <row r="78" spans="1:27" s="1" customFormat="1" ht="15" customHeight="1" x14ac:dyDescent="0.25">
      <c r="A78" s="10">
        <v>262</v>
      </c>
      <c r="B78" s="4">
        <f>'1'!B78</f>
        <v>4.8197033284352903E-2</v>
      </c>
      <c r="C78" s="4">
        <f>'1'!C78</f>
        <v>0.22343547733479499</v>
      </c>
      <c r="D78" s="3" t="e">
        <f>'1'!D78</f>
        <v>#N/A</v>
      </c>
      <c r="E78" s="40" t="e">
        <f>'1'!E78</f>
        <v>#N/A</v>
      </c>
      <c r="F78" s="3" t="e">
        <f>'1'!F78</f>
        <v>#N/A</v>
      </c>
      <c r="G78" s="40" t="e">
        <f>'1'!G78</f>
        <v>#N/A</v>
      </c>
      <c r="H78" s="4">
        <f>'1'!H78</f>
        <v>0.27929434666849373</v>
      </c>
      <c r="I78" s="4">
        <f>'1'!I78</f>
        <v>0.16757660800109625</v>
      </c>
      <c r="J78" s="4">
        <f>'1'!J78</f>
        <v>0.11943951460992877</v>
      </c>
      <c r="K78" s="4">
        <f>'1'!K78</f>
        <v>4.8197033284352903E-2</v>
      </c>
      <c r="L78" s="4">
        <f>'1'!L78</f>
        <v>0.31112065395571048</v>
      </c>
      <c r="M78" s="4">
        <f>'1'!M78</f>
        <v>0.22343547733479499</v>
      </c>
      <c r="N78" s="3" t="e">
        <f>'1'!N78</f>
        <v>#N/A</v>
      </c>
      <c r="O78" s="3" t="e">
        <f>'1'!O78</f>
        <v>#N/A</v>
      </c>
      <c r="P78" s="3" t="e">
        <f>'1'!P78</f>
        <v>#N/A</v>
      </c>
      <c r="Q78" s="3" t="e">
        <f>'1'!Q78</f>
        <v>#N/A</v>
      </c>
      <c r="R78" s="4">
        <f>'1'!R78</f>
        <v>0.38890081744463811</v>
      </c>
      <c r="S78" s="4">
        <f>'1'!S78</f>
        <v>0.23334049046678285</v>
      </c>
      <c r="T78" s="4">
        <f>'1'!T78</f>
        <v>0.27929434666849373</v>
      </c>
      <c r="U78" s="4">
        <f>'1'!U78</f>
        <v>0.16757660800109625</v>
      </c>
      <c r="V78" s="71">
        <v>237</v>
      </c>
      <c r="W78" s="6" t="str">
        <f>'1'!W78</f>
        <v>FAIL</v>
      </c>
      <c r="X78" s="4" t="b">
        <f>'1'!X78</f>
        <v>0</v>
      </c>
      <c r="Y78" s="4" t="b">
        <f>'1'!Y78</f>
        <v>0</v>
      </c>
      <c r="Z78" s="4" t="b">
        <f>'1'!Z78</f>
        <v>0</v>
      </c>
      <c r="AA78" s="10">
        <v>262</v>
      </c>
    </row>
    <row r="79" spans="1:27" s="1" customFormat="1" ht="15" customHeight="1" x14ac:dyDescent="0.25">
      <c r="A79" s="10">
        <v>263</v>
      </c>
      <c r="B79" s="4">
        <f>'1'!B79</f>
        <v>6.6464800015210504E-2</v>
      </c>
      <c r="C79" s="4">
        <f>'1'!C79</f>
        <v>0.25854082170755999</v>
      </c>
      <c r="D79" s="3" t="e">
        <f>'1'!D79</f>
        <v>#N/A</v>
      </c>
      <c r="E79" s="40" t="e">
        <f>'1'!E79</f>
        <v>#N/A</v>
      </c>
      <c r="F79" s="3" t="e">
        <f>'1'!F79</f>
        <v>#N/A</v>
      </c>
      <c r="G79" s="40" t="e">
        <f>'1'!G79</f>
        <v>#N/A</v>
      </c>
      <c r="H79" s="4">
        <f>'1'!H79</f>
        <v>0.32317602713444998</v>
      </c>
      <c r="I79" s="4">
        <f>'1'!I79</f>
        <v>0.19390561628066999</v>
      </c>
      <c r="J79" s="4">
        <f>'1'!J79</f>
        <v>0.16470979459725293</v>
      </c>
      <c r="K79" s="4">
        <f>'1'!K79</f>
        <v>6.6464800015210504E-2</v>
      </c>
      <c r="L79" s="4">
        <f>'1'!L79</f>
        <v>0.36000276448209562</v>
      </c>
      <c r="M79" s="4">
        <f>'1'!M79</f>
        <v>0.25854082170755999</v>
      </c>
      <c r="N79" s="3" t="e">
        <f>'1'!N79</f>
        <v>#N/A</v>
      </c>
      <c r="O79" s="3" t="e">
        <f>'1'!O79</f>
        <v>#N/A</v>
      </c>
      <c r="P79" s="3" t="e">
        <f>'1'!P79</f>
        <v>#N/A</v>
      </c>
      <c r="Q79" s="3" t="e">
        <f>'1'!Q79</f>
        <v>#N/A</v>
      </c>
      <c r="R79" s="4">
        <f>'1'!R79</f>
        <v>0.45000345560261951</v>
      </c>
      <c r="S79" s="4">
        <f>'1'!S79</f>
        <v>0.27000207336157173</v>
      </c>
      <c r="T79" s="4">
        <f>'1'!T79</f>
        <v>0.32317602713444998</v>
      </c>
      <c r="U79" s="4">
        <f>'1'!U79</f>
        <v>0.19390561628066999</v>
      </c>
      <c r="V79" s="71">
        <v>237</v>
      </c>
      <c r="W79" s="6" t="str">
        <f>'1'!W79</f>
        <v>FAIL</v>
      </c>
      <c r="X79" s="4" t="b">
        <f>'1'!X79</f>
        <v>0</v>
      </c>
      <c r="Y79" s="4" t="b">
        <f>'1'!Y79</f>
        <v>0</v>
      </c>
      <c r="Z79" s="4" t="b">
        <f>'1'!Z79</f>
        <v>0</v>
      </c>
      <c r="AA79" s="10">
        <v>263</v>
      </c>
    </row>
    <row r="80" spans="1:27" s="1" customFormat="1" ht="15" customHeight="1" x14ac:dyDescent="0.25">
      <c r="A80" s="10">
        <v>264</v>
      </c>
      <c r="B80" s="4">
        <f>'1'!B80</f>
        <v>8.4022272749758695E-2</v>
      </c>
      <c r="C80" s="4">
        <f>'1'!C80</f>
        <v>0.29447608329486002</v>
      </c>
      <c r="D80" s="3" t="e">
        <f>'1'!D80</f>
        <v>#N/A</v>
      </c>
      <c r="E80" s="40" t="e">
        <f>'1'!E80</f>
        <v>#N/A</v>
      </c>
      <c r="F80" s="3" t="e">
        <f>'1'!F80</f>
        <v>#N/A</v>
      </c>
      <c r="G80" s="40" t="e">
        <f>'1'!G80</f>
        <v>#N/A</v>
      </c>
      <c r="H80" s="4">
        <f>'1'!H80</f>
        <v>0.36809510411857504</v>
      </c>
      <c r="I80" s="4">
        <f>'1'!I80</f>
        <v>0.220857062471145</v>
      </c>
      <c r="J80" s="4">
        <f>'1'!J80</f>
        <v>0.20821985897858697</v>
      </c>
      <c r="K80" s="4">
        <f>'1'!K80</f>
        <v>8.4022272749758695E-2</v>
      </c>
      <c r="L80" s="4">
        <f>'1'!L80</f>
        <v>0.4100404855211674</v>
      </c>
      <c r="M80" s="4">
        <f>'1'!M80</f>
        <v>0.29447608329486002</v>
      </c>
      <c r="N80" s="3" t="e">
        <f>'1'!N80</f>
        <v>#N/A</v>
      </c>
      <c r="O80" s="3" t="e">
        <f>'1'!O80</f>
        <v>#N/A</v>
      </c>
      <c r="P80" s="3" t="e">
        <f>'1'!P80</f>
        <v>#N/A</v>
      </c>
      <c r="Q80" s="3" t="e">
        <f>'1'!Q80</f>
        <v>#N/A</v>
      </c>
      <c r="R80" s="4">
        <f>'1'!R80</f>
        <v>0.51255060690145926</v>
      </c>
      <c r="S80" s="4">
        <f>'1'!S80</f>
        <v>0.30753036414087553</v>
      </c>
      <c r="T80" s="4">
        <f>'1'!T80</f>
        <v>0.36809510411857504</v>
      </c>
      <c r="U80" s="4">
        <f>'1'!U80</f>
        <v>0.220857062471145</v>
      </c>
      <c r="V80" s="71">
        <v>237</v>
      </c>
      <c r="W80" s="6" t="str">
        <f>'1'!W80</f>
        <v>FAIL</v>
      </c>
      <c r="X80" s="4" t="b">
        <f>'1'!X80</f>
        <v>0</v>
      </c>
      <c r="Y80" s="4" t="b">
        <f>'1'!Y80</f>
        <v>0</v>
      </c>
      <c r="Z80" s="4" t="b">
        <f>'1'!Z80</f>
        <v>0</v>
      </c>
      <c r="AA80" s="10">
        <v>264</v>
      </c>
    </row>
    <row r="81" spans="1:27" s="1" customFormat="1" ht="15" customHeight="1" x14ac:dyDescent="0.25">
      <c r="A81" s="10">
        <v>265</v>
      </c>
      <c r="B81" s="4">
        <f>'1'!B81</f>
        <v>0.102888376808956</v>
      </c>
      <c r="C81" s="4">
        <f>'1'!C81</f>
        <v>0.33032560162167701</v>
      </c>
      <c r="D81" s="3" t="e">
        <f>'1'!D81</f>
        <v>#N/A</v>
      </c>
      <c r="E81" s="40" t="e">
        <f>'1'!E81</f>
        <v>#N/A</v>
      </c>
      <c r="F81" s="3" t="e">
        <f>'1'!F81</f>
        <v>#N/A</v>
      </c>
      <c r="G81" s="40" t="e">
        <f>'1'!G81</f>
        <v>#N/A</v>
      </c>
      <c r="H81" s="4">
        <f>'1'!H81</f>
        <v>0.41290700202709629</v>
      </c>
      <c r="I81" s="4">
        <f>'1'!I81</f>
        <v>0.24774420121625776</v>
      </c>
      <c r="J81" s="4">
        <f>'1'!J81</f>
        <v>0.25497290907020914</v>
      </c>
      <c r="K81" s="4">
        <f>'1'!K81</f>
        <v>0.102888376808956</v>
      </c>
      <c r="L81" s="4">
        <f>'1'!L81</f>
        <v>0.45995881415401974</v>
      </c>
      <c r="M81" s="4">
        <f>'1'!M81</f>
        <v>0.33032560162167701</v>
      </c>
      <c r="N81" s="3" t="e">
        <f>'1'!N81</f>
        <v>#N/A</v>
      </c>
      <c r="O81" s="3" t="e">
        <f>'1'!O81</f>
        <v>#N/A</v>
      </c>
      <c r="P81" s="3" t="e">
        <f>'1'!P81</f>
        <v>#N/A</v>
      </c>
      <c r="Q81" s="3" t="e">
        <f>'1'!Q81</f>
        <v>#N/A</v>
      </c>
      <c r="R81" s="4">
        <f>'1'!R81</f>
        <v>0.57494851769252464</v>
      </c>
      <c r="S81" s="4">
        <f>'1'!S81</f>
        <v>0.34496911061551483</v>
      </c>
      <c r="T81" s="4">
        <f>'1'!T81</f>
        <v>0.41290700202709629</v>
      </c>
      <c r="U81" s="4">
        <f>'1'!U81</f>
        <v>0.24774420121625776</v>
      </c>
      <c r="V81" s="71">
        <v>237</v>
      </c>
      <c r="W81" s="6" t="str">
        <f>'1'!W81</f>
        <v>FAIL</v>
      </c>
      <c r="X81" s="4" t="b">
        <f>'1'!X81</f>
        <v>0</v>
      </c>
      <c r="Y81" s="4" t="b">
        <f>'1'!Y81</f>
        <v>0</v>
      </c>
      <c r="Z81" s="4" t="b">
        <f>'1'!Z81</f>
        <v>0</v>
      </c>
      <c r="AA81" s="10">
        <v>265</v>
      </c>
    </row>
    <row r="82" spans="1:27" s="1" customFormat="1" ht="15" customHeight="1" x14ac:dyDescent="0.25">
      <c r="A82" s="10">
        <v>266</v>
      </c>
      <c r="B82" s="4">
        <f>'1'!B82</f>
        <v>0.123371255583397</v>
      </c>
      <c r="C82" s="4">
        <f>'1'!C82</f>
        <v>0.36599729876584602</v>
      </c>
      <c r="D82" s="3" t="e">
        <f>'1'!D82</f>
        <v>#N/A</v>
      </c>
      <c r="E82" s="40" t="e">
        <f>'1'!E82</f>
        <v>#N/A</v>
      </c>
      <c r="F82" s="3" t="e">
        <f>'1'!F82</f>
        <v>#N/A</v>
      </c>
      <c r="G82" s="40" t="e">
        <f>'1'!G82</f>
        <v>#N/A</v>
      </c>
      <c r="H82" s="4">
        <f>'1'!H82</f>
        <v>0.45749662345730752</v>
      </c>
      <c r="I82" s="4">
        <f>'1'!I82</f>
        <v>0.27449797407438453</v>
      </c>
      <c r="J82" s="4">
        <f>'1'!J82</f>
        <v>0.30573257064936876</v>
      </c>
      <c r="K82" s="4">
        <f>'1'!K82</f>
        <v>0.123371255583397</v>
      </c>
      <c r="L82" s="4">
        <f>'1'!L82</f>
        <v>0.50962953733364447</v>
      </c>
      <c r="M82" s="4">
        <f>'1'!M82</f>
        <v>0.36599729876584602</v>
      </c>
      <c r="N82" s="3" t="e">
        <f>'1'!N82</f>
        <v>#N/A</v>
      </c>
      <c r="O82" s="3" t="e">
        <f>'1'!O82</f>
        <v>#N/A</v>
      </c>
      <c r="P82" s="3" t="e">
        <f>'1'!P82</f>
        <v>#N/A</v>
      </c>
      <c r="Q82" s="3" t="e">
        <f>'1'!Q82</f>
        <v>#N/A</v>
      </c>
      <c r="R82" s="4">
        <f>'1'!R82</f>
        <v>0.63703692166705561</v>
      </c>
      <c r="S82" s="4">
        <f>'1'!S82</f>
        <v>0.38222215300023332</v>
      </c>
      <c r="T82" s="4">
        <f>'1'!T82</f>
        <v>0.45749662345730752</v>
      </c>
      <c r="U82" s="4">
        <f>'1'!U82</f>
        <v>0.27449797407438453</v>
      </c>
      <c r="V82" s="71">
        <v>237</v>
      </c>
      <c r="W82" s="6" t="str">
        <f>'1'!W82</f>
        <v>FAIL</v>
      </c>
      <c r="X82" s="4" t="b">
        <f>'1'!X82</f>
        <v>0</v>
      </c>
      <c r="Y82" s="4" t="b">
        <f>'1'!Y82</f>
        <v>0</v>
      </c>
      <c r="Z82" s="4" t="b">
        <f>'1'!Z82</f>
        <v>0</v>
      </c>
      <c r="AA82" s="10">
        <v>266</v>
      </c>
    </row>
    <row r="83" spans="1:27" s="1" customFormat="1" ht="15" customHeight="1" x14ac:dyDescent="0.25">
      <c r="A83" s="10">
        <v>267</v>
      </c>
      <c r="B83" s="4">
        <f>'1'!B83</f>
        <v>0.145233404217294</v>
      </c>
      <c r="C83" s="4">
        <f>'1'!C83</f>
        <v>0.399695787748169</v>
      </c>
      <c r="D83" s="3" t="e">
        <f>'1'!D83</f>
        <v>#N/A</v>
      </c>
      <c r="E83" s="40" t="e">
        <f>'1'!E83</f>
        <v>#N/A</v>
      </c>
      <c r="F83" s="3" t="e">
        <f>'1'!F83</f>
        <v>#N/A</v>
      </c>
      <c r="G83" s="40" t="e">
        <f>'1'!G83</f>
        <v>#N/A</v>
      </c>
      <c r="H83" s="4">
        <f>'1'!H83</f>
        <v>0.49961973468521126</v>
      </c>
      <c r="I83" s="4">
        <f>'1'!I83</f>
        <v>0.29977184081112673</v>
      </c>
      <c r="J83" s="4">
        <f>'1'!J83</f>
        <v>0.3599102708774552</v>
      </c>
      <c r="K83" s="4">
        <f>'1'!K83</f>
        <v>0.145233404217294</v>
      </c>
      <c r="L83" s="4">
        <f>'1'!L83</f>
        <v>0.55655268514597678</v>
      </c>
      <c r="M83" s="4">
        <f>'1'!M83</f>
        <v>0.399695787748169</v>
      </c>
      <c r="N83" s="3" t="e">
        <f>'1'!N83</f>
        <v>#N/A</v>
      </c>
      <c r="O83" s="3" t="e">
        <f>'1'!O83</f>
        <v>#N/A</v>
      </c>
      <c r="P83" s="3" t="e">
        <f>'1'!P83</f>
        <v>#N/A</v>
      </c>
      <c r="Q83" s="3" t="e">
        <f>'1'!Q83</f>
        <v>#N/A</v>
      </c>
      <c r="R83" s="4">
        <f>'1'!R83</f>
        <v>0.69569085643247097</v>
      </c>
      <c r="S83" s="4">
        <f>'1'!S83</f>
        <v>0.41741451385948258</v>
      </c>
      <c r="T83" s="4">
        <f>'1'!T83</f>
        <v>0.49961973468521126</v>
      </c>
      <c r="U83" s="4">
        <f>'1'!U83</f>
        <v>0.29977184081112673</v>
      </c>
      <c r="V83" s="71">
        <v>237</v>
      </c>
      <c r="W83" s="6" t="str">
        <f>'1'!W83</f>
        <v>FAIL</v>
      </c>
      <c r="X83" s="4" t="b">
        <f>'1'!X83</f>
        <v>0</v>
      </c>
      <c r="Y83" s="4" t="b">
        <f>'1'!Y83</f>
        <v>0</v>
      </c>
      <c r="Z83" s="4" t="b">
        <f>'1'!Z83</f>
        <v>0</v>
      </c>
      <c r="AA83" s="10">
        <v>267</v>
      </c>
    </row>
    <row r="84" spans="1:27" s="1" customFormat="1" ht="15" customHeight="1" x14ac:dyDescent="0.25">
      <c r="A84" s="10">
        <v>268</v>
      </c>
      <c r="B84" s="4">
        <f>'1'!B84</f>
        <v>0.17129349393312401</v>
      </c>
      <c r="C84" s="4">
        <f>'1'!C84</f>
        <v>0.43138924947058799</v>
      </c>
      <c r="D84" s="3" t="e">
        <f>'1'!D84</f>
        <v>#N/A</v>
      </c>
      <c r="E84" s="40" t="e">
        <f>'1'!E84</f>
        <v>#N/A</v>
      </c>
      <c r="F84" s="3" t="e">
        <f>'1'!F84</f>
        <v>#N/A</v>
      </c>
      <c r="G84" s="40" t="e">
        <f>'1'!G84</f>
        <v>#N/A</v>
      </c>
      <c r="H84" s="4">
        <f>'1'!H84</f>
        <v>0.53923656183823498</v>
      </c>
      <c r="I84" s="4">
        <f>'1'!I84</f>
        <v>0.32354193710294099</v>
      </c>
      <c r="J84" s="4">
        <f>'1'!J84</f>
        <v>0.42449110198351492</v>
      </c>
      <c r="K84" s="4">
        <f>'1'!K84</f>
        <v>0.17129349393312401</v>
      </c>
      <c r="L84" s="4">
        <f>'1'!L84</f>
        <v>0.6006839513836314</v>
      </c>
      <c r="M84" s="4">
        <f>'1'!M84</f>
        <v>0.43138924947058799</v>
      </c>
      <c r="N84" s="3" t="e">
        <f>'1'!N84</f>
        <v>#N/A</v>
      </c>
      <c r="O84" s="3" t="e">
        <f>'1'!O84</f>
        <v>#N/A</v>
      </c>
      <c r="P84" s="3" t="e">
        <f>'1'!P84</f>
        <v>#N/A</v>
      </c>
      <c r="Q84" s="3" t="e">
        <f>'1'!Q84</f>
        <v>#N/A</v>
      </c>
      <c r="R84" s="4">
        <f>'1'!R84</f>
        <v>0.75085493922953928</v>
      </c>
      <c r="S84" s="4">
        <f>'1'!S84</f>
        <v>0.45051296353772352</v>
      </c>
      <c r="T84" s="4">
        <f>'1'!T84</f>
        <v>0.53923656183823498</v>
      </c>
      <c r="U84" s="4">
        <f>'1'!U84</f>
        <v>0.32354193710294099</v>
      </c>
      <c r="V84" s="71">
        <v>237</v>
      </c>
      <c r="W84" s="6" t="str">
        <f>'1'!W84</f>
        <v>FAIL</v>
      </c>
      <c r="X84" s="4" t="b">
        <f>'1'!X84</f>
        <v>0</v>
      </c>
      <c r="Y84" s="4" t="b">
        <f>'1'!Y84</f>
        <v>0</v>
      </c>
      <c r="Z84" s="4" t="b">
        <f>'1'!Z84</f>
        <v>0</v>
      </c>
      <c r="AA84" s="10">
        <v>268</v>
      </c>
    </row>
    <row r="85" spans="1:27" s="1" customFormat="1" ht="15" customHeight="1" x14ac:dyDescent="0.25">
      <c r="A85" s="10">
        <v>269</v>
      </c>
      <c r="B85" s="4">
        <f>'1'!B85</f>
        <v>0.19517902670923801</v>
      </c>
      <c r="C85" s="4">
        <f>'1'!C85</f>
        <v>0.46439291821856898</v>
      </c>
      <c r="D85" s="3" t="e">
        <f>'1'!D85</f>
        <v>#N/A</v>
      </c>
      <c r="E85" s="40" t="e">
        <f>'1'!E85</f>
        <v>#N/A</v>
      </c>
      <c r="F85" s="3" t="e">
        <f>'1'!F85</f>
        <v>#N/A</v>
      </c>
      <c r="G85" s="40" t="e">
        <f>'1'!G85</f>
        <v>#N/A</v>
      </c>
      <c r="H85" s="4">
        <f>'1'!H85</f>
        <v>0.5804911477732112</v>
      </c>
      <c r="I85" s="4">
        <f>'1'!I85</f>
        <v>0.34829468866392677</v>
      </c>
      <c r="J85" s="4">
        <f>'1'!J85</f>
        <v>0.48368305315916499</v>
      </c>
      <c r="K85" s="4">
        <f>'1'!K85</f>
        <v>0.19517902670923801</v>
      </c>
      <c r="L85" s="4">
        <f>'1'!L85</f>
        <v>0.64663960321784653</v>
      </c>
      <c r="M85" s="4">
        <f>'1'!M85</f>
        <v>0.46439291821856898</v>
      </c>
      <c r="N85" s="3" t="e">
        <f>'1'!N85</f>
        <v>#N/A</v>
      </c>
      <c r="O85" s="3" t="e">
        <f>'1'!O85</f>
        <v>#N/A</v>
      </c>
      <c r="P85" s="3" t="e">
        <f>'1'!P85</f>
        <v>#N/A</v>
      </c>
      <c r="Q85" s="3" t="e">
        <f>'1'!Q85</f>
        <v>#N/A</v>
      </c>
      <c r="R85" s="4">
        <f>'1'!R85</f>
        <v>0.80829950402230821</v>
      </c>
      <c r="S85" s="4">
        <f>'1'!S85</f>
        <v>0.48497970241338489</v>
      </c>
      <c r="T85" s="4">
        <f>'1'!T85</f>
        <v>0.5804911477732112</v>
      </c>
      <c r="U85" s="4">
        <f>'1'!U85</f>
        <v>0.34829468866392677</v>
      </c>
      <c r="V85" s="71">
        <v>237</v>
      </c>
      <c r="W85" s="6" t="str">
        <f>'1'!W85</f>
        <v>FAIL</v>
      </c>
      <c r="X85" s="4" t="b">
        <f>'1'!X85</f>
        <v>0</v>
      </c>
      <c r="Y85" s="4" t="b">
        <f>'1'!Y85</f>
        <v>0</v>
      </c>
      <c r="Z85" s="4" t="b">
        <f>'1'!Z85</f>
        <v>0</v>
      </c>
      <c r="AA85" s="10">
        <v>269</v>
      </c>
    </row>
    <row r="86" spans="1:27" s="1" customFormat="1" ht="15" customHeight="1" x14ac:dyDescent="0.25">
      <c r="A86" s="10">
        <v>270</v>
      </c>
      <c r="B86" s="4">
        <f>'1'!B86</f>
        <v>0.22024303060172401</v>
      </c>
      <c r="C86" s="4">
        <f>'1'!C86</f>
        <v>0.49874064361187498</v>
      </c>
      <c r="D86" s="3" t="e">
        <f>'1'!D86</f>
        <v>#N/A</v>
      </c>
      <c r="E86" s="40" t="e">
        <f>'1'!E86</f>
        <v>#N/A</v>
      </c>
      <c r="F86" s="3" t="e">
        <f>'1'!F86</f>
        <v>#N/A</v>
      </c>
      <c r="G86" s="40" t="e">
        <f>'1'!G86</f>
        <v>#N/A</v>
      </c>
      <c r="H86" s="4">
        <f>'1'!H86</f>
        <v>0.62342580451484375</v>
      </c>
      <c r="I86" s="4">
        <f>'1'!I86</f>
        <v>0.37405548270890621</v>
      </c>
      <c r="J86" s="4">
        <f>'1'!J86</f>
        <v>0.54579543342618386</v>
      </c>
      <c r="K86" s="4">
        <f>'1'!K86</f>
        <v>0.22024303060172401</v>
      </c>
      <c r="L86" s="4">
        <f>'1'!L86</f>
        <v>0.69446677423708547</v>
      </c>
      <c r="M86" s="4">
        <f>'1'!M86</f>
        <v>0.49874064361187498</v>
      </c>
      <c r="N86" s="3" t="e">
        <f>'1'!N86</f>
        <v>#N/A</v>
      </c>
      <c r="O86" s="3" t="e">
        <f>'1'!O86</f>
        <v>#N/A</v>
      </c>
      <c r="P86" s="3" t="e">
        <f>'1'!P86</f>
        <v>#N/A</v>
      </c>
      <c r="Q86" s="3" t="e">
        <f>'1'!Q86</f>
        <v>#N/A</v>
      </c>
      <c r="R86" s="4">
        <f>'1'!R86</f>
        <v>0.86808346779635681</v>
      </c>
      <c r="S86" s="4">
        <f>'1'!S86</f>
        <v>0.52085008067781413</v>
      </c>
      <c r="T86" s="4">
        <f>'1'!T86</f>
        <v>0.62342580451484375</v>
      </c>
      <c r="U86" s="4">
        <f>'1'!U86</f>
        <v>0.37405548270890621</v>
      </c>
      <c r="V86" s="71">
        <v>237</v>
      </c>
      <c r="W86" s="6" t="str">
        <f>'1'!W86</f>
        <v>FAIL</v>
      </c>
      <c r="X86" s="4" t="b">
        <f>'1'!X86</f>
        <v>0</v>
      </c>
      <c r="Y86" s="4" t="b">
        <f>'1'!Y86</f>
        <v>1</v>
      </c>
      <c r="Z86" s="4" t="b">
        <f>'1'!Z86</f>
        <v>0</v>
      </c>
      <c r="AA86" s="10">
        <v>270</v>
      </c>
    </row>
    <row r="87" spans="1:27" s="1" customFormat="1" ht="15" customHeight="1" x14ac:dyDescent="0.25">
      <c r="A87" s="10">
        <v>271</v>
      </c>
      <c r="B87" s="4">
        <f>'1'!B87</f>
        <v>0.24803147920733301</v>
      </c>
      <c r="C87" s="4">
        <f>'1'!C87</f>
        <v>0.53305948397561398</v>
      </c>
      <c r="D87" s="3" t="e">
        <f>'1'!D87</f>
        <v>#N/A</v>
      </c>
      <c r="E87" s="40" t="e">
        <f>'1'!E87</f>
        <v>#N/A</v>
      </c>
      <c r="F87" s="3" t="e">
        <f>'1'!F87</f>
        <v>#N/A</v>
      </c>
      <c r="G87" s="40" t="e">
        <f>'1'!G87</f>
        <v>#N/A</v>
      </c>
      <c r="H87" s="4">
        <f>'1'!H87</f>
        <v>0.66632435496951747</v>
      </c>
      <c r="I87" s="4">
        <f>'1'!I87</f>
        <v>0.39979461298171048</v>
      </c>
      <c r="J87" s="4">
        <f>'1'!J87</f>
        <v>0.6146593984265859</v>
      </c>
      <c r="K87" s="4">
        <f>'1'!K87</f>
        <v>0.24803147920733301</v>
      </c>
      <c r="L87" s="4">
        <f>'1'!L87</f>
        <v>0.74225372456534189</v>
      </c>
      <c r="M87" s="4">
        <f>'1'!M87</f>
        <v>0.53305948397561398</v>
      </c>
      <c r="N87" s="3" t="e">
        <f>'1'!N87</f>
        <v>#N/A</v>
      </c>
      <c r="O87" s="3" t="e">
        <f>'1'!O87</f>
        <v>#N/A</v>
      </c>
      <c r="P87" s="3" t="e">
        <f>'1'!P87</f>
        <v>#N/A</v>
      </c>
      <c r="Q87" s="3" t="e">
        <f>'1'!Q87</f>
        <v>#N/A</v>
      </c>
      <c r="R87" s="4">
        <f>'1'!R87</f>
        <v>0.92781715570667733</v>
      </c>
      <c r="S87" s="4">
        <f>'1'!S87</f>
        <v>0.55669029342400644</v>
      </c>
      <c r="T87" s="4">
        <f>'1'!T87</f>
        <v>0.66632435496951747</v>
      </c>
      <c r="U87" s="4">
        <f>'1'!U87</f>
        <v>0.39979461298171048</v>
      </c>
      <c r="V87" s="71">
        <v>237</v>
      </c>
      <c r="W87" s="6" t="str">
        <f>'1'!W87</f>
        <v>FAIL</v>
      </c>
      <c r="X87" s="4" t="b">
        <f>'1'!X87</f>
        <v>0</v>
      </c>
      <c r="Y87" s="4" t="b">
        <f>'1'!Y87</f>
        <v>1</v>
      </c>
      <c r="Z87" s="4" t="b">
        <f>'1'!Z87</f>
        <v>0</v>
      </c>
      <c r="AA87" s="10">
        <v>271</v>
      </c>
    </row>
    <row r="88" spans="1:27" s="1" customFormat="1" ht="15" customHeight="1" x14ac:dyDescent="0.25">
      <c r="A88" s="10">
        <v>272</v>
      </c>
      <c r="B88" s="4">
        <f>'1'!B88</f>
        <v>0.27446438793648598</v>
      </c>
      <c r="C88" s="4">
        <f>'1'!C88</f>
        <v>0.56260134937234196</v>
      </c>
      <c r="D88" s="3" t="e">
        <f>'1'!D88</f>
        <v>#N/A</v>
      </c>
      <c r="E88" s="40" t="e">
        <f>'1'!E88</f>
        <v>#N/A</v>
      </c>
      <c r="F88" s="3" t="e">
        <f>'1'!F88</f>
        <v>#N/A</v>
      </c>
      <c r="G88" s="40" t="e">
        <f>'1'!G88</f>
        <v>#N/A</v>
      </c>
      <c r="H88" s="4">
        <f>'1'!H88</f>
        <v>0.70325168671542748</v>
      </c>
      <c r="I88" s="4">
        <f>'1'!I88</f>
        <v>0.42195101202925644</v>
      </c>
      <c r="J88" s="4">
        <f>'1'!J88</f>
        <v>0.680164131253441</v>
      </c>
      <c r="K88" s="4">
        <f>'1'!K88</f>
        <v>0.27446438793648598</v>
      </c>
      <c r="L88" s="4">
        <f>'1'!L88</f>
        <v>0.78338902049477788</v>
      </c>
      <c r="M88" s="4">
        <f>'1'!M88</f>
        <v>0.56260134937234196</v>
      </c>
      <c r="N88" s="3" t="e">
        <f>'1'!N88</f>
        <v>#N/A</v>
      </c>
      <c r="O88" s="3" t="e">
        <f>'1'!O88</f>
        <v>#N/A</v>
      </c>
      <c r="P88" s="3" t="e">
        <f>'1'!P88</f>
        <v>#N/A</v>
      </c>
      <c r="Q88" s="3" t="e">
        <f>'1'!Q88</f>
        <v>#N/A</v>
      </c>
      <c r="R88" s="4">
        <f>'1'!R88</f>
        <v>0.97923627561847237</v>
      </c>
      <c r="S88" s="4">
        <f>'1'!S88</f>
        <v>0.58754176537108338</v>
      </c>
      <c r="T88" s="4">
        <f>'1'!T88</f>
        <v>0.70325168671542748</v>
      </c>
      <c r="U88" s="4">
        <f>'1'!U88</f>
        <v>0.42195101202925644</v>
      </c>
      <c r="V88" s="71">
        <v>237</v>
      </c>
      <c r="W88" s="6" t="str">
        <f>'1'!W88</f>
        <v>FAIL</v>
      </c>
      <c r="X88" s="4" t="b">
        <f>'1'!X88</f>
        <v>0</v>
      </c>
      <c r="Y88" s="4" t="b">
        <f>'1'!Y88</f>
        <v>1</v>
      </c>
      <c r="Z88" s="4" t="b">
        <f>'1'!Z88</f>
        <v>0</v>
      </c>
      <c r="AA88" s="10">
        <v>272</v>
      </c>
    </row>
    <row r="89" spans="1:27" s="1" customFormat="1" ht="15" customHeight="1" x14ac:dyDescent="0.25">
      <c r="A89" s="10">
        <v>273</v>
      </c>
      <c r="B89" s="4">
        <f>'1'!B89</f>
        <v>0.30117962958580702</v>
      </c>
      <c r="C89" s="4">
        <f>'1'!C89</f>
        <v>0.59385513244055499</v>
      </c>
      <c r="D89" s="3" t="e">
        <f>'1'!D89</f>
        <v>#N/A</v>
      </c>
      <c r="E89" s="40" t="e">
        <f>'1'!E89</f>
        <v>#N/A</v>
      </c>
      <c r="F89" s="3" t="e">
        <f>'1'!F89</f>
        <v>#N/A</v>
      </c>
      <c r="G89" s="40" t="e">
        <f>'1'!G89</f>
        <v>#N/A</v>
      </c>
      <c r="H89" s="4">
        <f>'1'!H89</f>
        <v>0.74231891555069374</v>
      </c>
      <c r="I89" s="4">
        <f>'1'!I89</f>
        <v>0.44539134933041624</v>
      </c>
      <c r="J89" s="4">
        <f>'1'!J89</f>
        <v>0.74636852762067063</v>
      </c>
      <c r="K89" s="4">
        <f>'1'!K89</f>
        <v>0.30117962958580702</v>
      </c>
      <c r="L89" s="4">
        <f>'1'!L89</f>
        <v>0.82690806027646124</v>
      </c>
      <c r="M89" s="4">
        <f>'1'!M89</f>
        <v>0.59385513244055499</v>
      </c>
      <c r="N89" s="3" t="e">
        <f>'1'!N89</f>
        <v>#N/A</v>
      </c>
      <c r="O89" s="3" t="e">
        <f>'1'!O89</f>
        <v>#N/A</v>
      </c>
      <c r="P89" s="3" t="e">
        <f>'1'!P89</f>
        <v>#N/A</v>
      </c>
      <c r="Q89" s="3" t="e">
        <f>'1'!Q89</f>
        <v>#N/A</v>
      </c>
      <c r="R89" s="4">
        <f>'1'!R89</f>
        <v>1.0336350753455765</v>
      </c>
      <c r="S89" s="4">
        <f>'1'!S89</f>
        <v>0.62018104520734596</v>
      </c>
      <c r="T89" s="4">
        <f>'1'!T89</f>
        <v>0.74231891555069374</v>
      </c>
      <c r="U89" s="4">
        <f>'1'!U89</f>
        <v>0.44539134933041624</v>
      </c>
      <c r="V89" s="71">
        <v>237</v>
      </c>
      <c r="W89" s="6" t="str">
        <f>'1'!W89</f>
        <v>FAIL</v>
      </c>
      <c r="X89" s="4" t="b">
        <f>'1'!X89</f>
        <v>0</v>
      </c>
      <c r="Y89" s="4" t="b">
        <f>'1'!Y89</f>
        <v>1</v>
      </c>
      <c r="Z89" s="4" t="b">
        <f>'1'!Z89</f>
        <v>0</v>
      </c>
      <c r="AA89" s="10">
        <v>273</v>
      </c>
    </row>
    <row r="90" spans="1:27" s="1" customFormat="1" ht="15" customHeight="1" x14ac:dyDescent="0.25">
      <c r="A90" s="10">
        <v>274</v>
      </c>
      <c r="B90" s="4">
        <f>'1'!B90</f>
        <v>0.325629989742172</v>
      </c>
      <c r="C90" s="4">
        <f>'1'!C90</f>
        <v>0.62300214876128102</v>
      </c>
      <c r="D90" s="3" t="e">
        <f>'1'!D90</f>
        <v>#N/A</v>
      </c>
      <c r="E90" s="40" t="e">
        <f>'1'!E90</f>
        <v>#N/A</v>
      </c>
      <c r="F90" s="3" t="e">
        <f>'1'!F90</f>
        <v>#N/A</v>
      </c>
      <c r="G90" s="40" t="e">
        <f>'1'!G90</f>
        <v>#N/A</v>
      </c>
      <c r="H90" s="4">
        <f>'1'!H90</f>
        <v>0.7787526859516013</v>
      </c>
      <c r="I90" s="4">
        <f>'1'!I90</f>
        <v>0.46725161157096073</v>
      </c>
      <c r="J90" s="4">
        <f>'1'!J90</f>
        <v>0.80696020619733233</v>
      </c>
      <c r="K90" s="4">
        <f>'1'!K90</f>
        <v>0.325629989742172</v>
      </c>
      <c r="L90" s="4">
        <f>'1'!L90</f>
        <v>0.86749355227948022</v>
      </c>
      <c r="M90" s="4">
        <f>'1'!M90</f>
        <v>0.62300214876128102</v>
      </c>
      <c r="N90" s="3" t="e">
        <f>'1'!N90</f>
        <v>#N/A</v>
      </c>
      <c r="O90" s="3" t="e">
        <f>'1'!O90</f>
        <v>#N/A</v>
      </c>
      <c r="P90" s="3" t="e">
        <f>'1'!P90</f>
        <v>#N/A</v>
      </c>
      <c r="Q90" s="3" t="e">
        <f>'1'!Q90</f>
        <v>#N/A</v>
      </c>
      <c r="R90" s="4">
        <f>'1'!R90</f>
        <v>1.0843669403493503</v>
      </c>
      <c r="S90" s="4">
        <f>'1'!S90</f>
        <v>0.65062016420961011</v>
      </c>
      <c r="T90" s="4">
        <f>'1'!T90</f>
        <v>0.7787526859516013</v>
      </c>
      <c r="U90" s="4">
        <f>'1'!U90</f>
        <v>0.46725161157096073</v>
      </c>
      <c r="V90" s="71">
        <v>237</v>
      </c>
      <c r="W90" s="6" t="str">
        <f>'1'!W90</f>
        <v>FAIL</v>
      </c>
      <c r="X90" s="4" t="b">
        <f>'1'!X90</f>
        <v>0</v>
      </c>
      <c r="Y90" s="4" t="b">
        <f>'1'!Y90</f>
        <v>1</v>
      </c>
      <c r="Z90" s="4" t="b">
        <f>'1'!Z90</f>
        <v>0</v>
      </c>
      <c r="AA90" s="10">
        <v>274</v>
      </c>
    </row>
    <row r="91" spans="1:27" s="1" customFormat="1" ht="15" customHeight="1" x14ac:dyDescent="0.25">
      <c r="A91" s="10">
        <v>275</v>
      </c>
      <c r="B91" s="4">
        <f>'1'!B91</f>
        <v>0.34841323706327698</v>
      </c>
      <c r="C91" s="4">
        <f>'1'!C91</f>
        <v>0.65125757420423702</v>
      </c>
      <c r="D91" s="3" t="e">
        <f>'1'!D91</f>
        <v>#N/A</v>
      </c>
      <c r="E91" s="40" t="e">
        <f>'1'!E91</f>
        <v>#N/A</v>
      </c>
      <c r="F91" s="3" t="e">
        <f>'1'!F91</f>
        <v>#N/A</v>
      </c>
      <c r="G91" s="40" t="e">
        <f>'1'!G91</f>
        <v>#N/A</v>
      </c>
      <c r="H91" s="4">
        <f>'1'!H91</f>
        <v>0.81407196775529633</v>
      </c>
      <c r="I91" s="4">
        <f>'1'!I91</f>
        <v>0.48844318065317777</v>
      </c>
      <c r="J91" s="4">
        <f>'1'!J91</f>
        <v>0.86342052783613699</v>
      </c>
      <c r="K91" s="4">
        <f>'1'!K91</f>
        <v>0.34841323706327698</v>
      </c>
      <c r="L91" s="4">
        <f>'1'!L91</f>
        <v>0.90683755685059453</v>
      </c>
      <c r="M91" s="4">
        <f>'1'!M91</f>
        <v>0.65125757420423702</v>
      </c>
      <c r="N91" s="3" t="e">
        <f>'1'!N91</f>
        <v>#N/A</v>
      </c>
      <c r="O91" s="3" t="e">
        <f>'1'!O91</f>
        <v>#N/A</v>
      </c>
      <c r="P91" s="3" t="e">
        <f>'1'!P91</f>
        <v>#N/A</v>
      </c>
      <c r="Q91" s="3" t="e">
        <f>'1'!Q91</f>
        <v>#N/A</v>
      </c>
      <c r="R91" s="4">
        <f>'1'!R91</f>
        <v>1.1335469460632432</v>
      </c>
      <c r="S91" s="4">
        <f>'1'!S91</f>
        <v>0.68012816763794592</v>
      </c>
      <c r="T91" s="4">
        <f>'1'!T91</f>
        <v>0.81407196775529633</v>
      </c>
      <c r="U91" s="4">
        <f>'1'!U91</f>
        <v>0.48844318065317777</v>
      </c>
      <c r="V91" s="71">
        <v>237</v>
      </c>
      <c r="W91" s="6" t="str">
        <f>'1'!W91</f>
        <v>FAIL</v>
      </c>
      <c r="X91" s="4" t="b">
        <f>'1'!X91</f>
        <v>0</v>
      </c>
      <c r="Y91" s="4" t="b">
        <f>'1'!Y91</f>
        <v>1</v>
      </c>
      <c r="Z91" s="4" t="b">
        <f>'1'!Z91</f>
        <v>0</v>
      </c>
      <c r="AA91" s="10">
        <v>275</v>
      </c>
    </row>
    <row r="92" spans="1:27" s="1" customFormat="1" ht="15" customHeight="1" x14ac:dyDescent="0.25">
      <c r="A92" s="10">
        <v>276</v>
      </c>
      <c r="B92" s="4">
        <f>'1'!B92</f>
        <v>0.36975744888940698</v>
      </c>
      <c r="C92" s="4">
        <f>'1'!C92</f>
        <v>0.67616239457718097</v>
      </c>
      <c r="D92" s="3" t="e">
        <f>'1'!D92</f>
        <v>#N/A</v>
      </c>
      <c r="E92" s="40" t="e">
        <f>'1'!E92</f>
        <v>#N/A</v>
      </c>
      <c r="F92" s="3" t="e">
        <f>'1'!F92</f>
        <v>#N/A</v>
      </c>
      <c r="G92" s="40" t="e">
        <f>'1'!G92</f>
        <v>#N/A</v>
      </c>
      <c r="H92" s="4">
        <f>'1'!H92</f>
        <v>0.84520299322147618</v>
      </c>
      <c r="I92" s="4">
        <f>'1'!I92</f>
        <v>0.50712179593288575</v>
      </c>
      <c r="J92" s="4">
        <f>'1'!J92</f>
        <v>0.9163147025709979</v>
      </c>
      <c r="K92" s="4">
        <f>'1'!K92</f>
        <v>0.36975744888940698</v>
      </c>
      <c r="L92" s="4">
        <f>'1'!L92</f>
        <v>0.94151604253024168</v>
      </c>
      <c r="M92" s="4">
        <f>'1'!M92</f>
        <v>0.67616239457718097</v>
      </c>
      <c r="N92" s="3" t="e">
        <f>'1'!N92</f>
        <v>#N/A</v>
      </c>
      <c r="O92" s="3" t="e">
        <f>'1'!O92</f>
        <v>#N/A</v>
      </c>
      <c r="P92" s="3" t="e">
        <f>'1'!P92</f>
        <v>#N/A</v>
      </c>
      <c r="Q92" s="3" t="e">
        <f>'1'!Q92</f>
        <v>#N/A</v>
      </c>
      <c r="R92" s="4">
        <f>'1'!R92</f>
        <v>1.1768950531628022</v>
      </c>
      <c r="S92" s="4">
        <f>'1'!S92</f>
        <v>0.70613703189768129</v>
      </c>
      <c r="T92" s="4">
        <f>'1'!T92</f>
        <v>0.84520299322147618</v>
      </c>
      <c r="U92" s="4">
        <f>'1'!U92</f>
        <v>0.50712179593288575</v>
      </c>
      <c r="V92" s="71">
        <v>237</v>
      </c>
      <c r="W92" s="6" t="str">
        <f>'1'!W92</f>
        <v>FAIL</v>
      </c>
      <c r="X92" s="4" t="b">
        <f>'1'!X92</f>
        <v>0</v>
      </c>
      <c r="Y92" s="4" t="b">
        <f>'1'!Y92</f>
        <v>1</v>
      </c>
      <c r="Z92" s="4" t="b">
        <f>'1'!Z92</f>
        <v>0</v>
      </c>
      <c r="AA92" s="10">
        <v>276</v>
      </c>
    </row>
    <row r="93" spans="1:27" s="1" customFormat="1" ht="15" customHeight="1" x14ac:dyDescent="0.25">
      <c r="A93" s="10">
        <v>277</v>
      </c>
      <c r="B93" s="4">
        <f>'1'!B93</f>
        <v>0.391095760133156</v>
      </c>
      <c r="C93" s="4">
        <f>'1'!C93</f>
        <v>0.70147413056586905</v>
      </c>
      <c r="D93" s="3" t="e">
        <f>'1'!D93</f>
        <v>#N/A</v>
      </c>
      <c r="E93" s="40" t="e">
        <f>'1'!E93</f>
        <v>#N/A</v>
      </c>
      <c r="F93" s="3" t="e">
        <f>'1'!F93</f>
        <v>#N/A</v>
      </c>
      <c r="G93" s="40" t="e">
        <f>'1'!G93</f>
        <v>#N/A</v>
      </c>
      <c r="H93" s="4">
        <f>'1'!H93</f>
        <v>0.87684266320733628</v>
      </c>
      <c r="I93" s="4">
        <f>'1'!I93</f>
        <v>0.52610559792440181</v>
      </c>
      <c r="J93" s="4">
        <f>'1'!J93</f>
        <v>0.96919425477315346</v>
      </c>
      <c r="K93" s="4">
        <f>'1'!K93</f>
        <v>0.391095760133156</v>
      </c>
      <c r="L93" s="4">
        <f>'1'!L93</f>
        <v>0.97676113407743159</v>
      </c>
      <c r="M93" s="4">
        <f>'1'!M93</f>
        <v>0.70147413056586905</v>
      </c>
      <c r="N93" s="3" t="e">
        <f>'1'!N93</f>
        <v>#N/A</v>
      </c>
      <c r="O93" s="3" t="e">
        <f>'1'!O93</f>
        <v>#N/A</v>
      </c>
      <c r="P93" s="3" t="e">
        <f>'1'!P93</f>
        <v>#N/A</v>
      </c>
      <c r="Q93" s="3" t="e">
        <f>'1'!Q93</f>
        <v>#N/A</v>
      </c>
      <c r="R93" s="4">
        <f>'1'!R93</f>
        <v>1.2209514175967895</v>
      </c>
      <c r="S93" s="4">
        <f>'1'!S93</f>
        <v>0.73257085055807369</v>
      </c>
      <c r="T93" s="4">
        <f>'1'!T93</f>
        <v>0.87684266320733628</v>
      </c>
      <c r="U93" s="4">
        <f>'1'!U93</f>
        <v>0.52610559792440181</v>
      </c>
      <c r="V93" s="71">
        <v>237</v>
      </c>
      <c r="W93" s="6" t="str">
        <f>'1'!W93</f>
        <v>FAIL</v>
      </c>
      <c r="X93" s="4" t="b">
        <f>'1'!X93</f>
        <v>0</v>
      </c>
      <c r="Y93" s="4" t="b">
        <f>'1'!Y93</f>
        <v>1</v>
      </c>
      <c r="Z93" s="4" t="b">
        <f>'1'!Z93</f>
        <v>0</v>
      </c>
      <c r="AA93" s="10">
        <v>277</v>
      </c>
    </row>
    <row r="94" spans="1:27" s="1" customFormat="1" ht="15" customHeight="1" x14ac:dyDescent="0.25">
      <c r="A94" s="10">
        <v>278</v>
      </c>
      <c r="B94" s="4">
        <f>'1'!B94</f>
        <v>0.41336835482402601</v>
      </c>
      <c r="C94" s="4">
        <f>'1'!C94</f>
        <v>0.72851009364660102</v>
      </c>
      <c r="D94" s="3" t="e">
        <f>'1'!D94</f>
        <v>#N/A</v>
      </c>
      <c r="E94" s="40" t="e">
        <f>'1'!E94</f>
        <v>#N/A</v>
      </c>
      <c r="F94" s="3" t="e">
        <f>'1'!F94</f>
        <v>#N/A</v>
      </c>
      <c r="G94" s="40" t="e">
        <f>'1'!G94</f>
        <v>#N/A</v>
      </c>
      <c r="H94" s="4">
        <f>'1'!H94</f>
        <v>0.9106376170582513</v>
      </c>
      <c r="I94" s="4">
        <f>'1'!I94</f>
        <v>0.54638257023495074</v>
      </c>
      <c r="J94" s="4">
        <f>'1'!J94</f>
        <v>1.0243891022088114</v>
      </c>
      <c r="K94" s="4">
        <f>'1'!K94</f>
        <v>0.41336835482402601</v>
      </c>
      <c r="L94" s="4">
        <f>'1'!L94</f>
        <v>1.0144071096151306</v>
      </c>
      <c r="M94" s="4">
        <f>'1'!M94</f>
        <v>0.72851009364660102</v>
      </c>
      <c r="N94" s="3" t="e">
        <f>'1'!N94</f>
        <v>#N/A</v>
      </c>
      <c r="O94" s="3" t="e">
        <f>'1'!O94</f>
        <v>#N/A</v>
      </c>
      <c r="P94" s="3" t="e">
        <f>'1'!P94</f>
        <v>#N/A</v>
      </c>
      <c r="Q94" s="3" t="e">
        <f>'1'!Q94</f>
        <v>#N/A</v>
      </c>
      <c r="R94" s="4">
        <f>'1'!R94</f>
        <v>1.2680088870189132</v>
      </c>
      <c r="S94" s="4">
        <f>'1'!S94</f>
        <v>0.76080533221134794</v>
      </c>
      <c r="T94" s="4">
        <f>'1'!T94</f>
        <v>0.9106376170582513</v>
      </c>
      <c r="U94" s="4">
        <f>'1'!U94</f>
        <v>0.54638257023495074</v>
      </c>
      <c r="V94" s="71">
        <v>237</v>
      </c>
      <c r="W94" s="6" t="str">
        <f>'1'!W94</f>
        <v>FAIL</v>
      </c>
      <c r="X94" s="4" t="b">
        <f>'1'!X94</f>
        <v>0</v>
      </c>
      <c r="Y94" s="4" t="b">
        <f>'1'!Y94</f>
        <v>1</v>
      </c>
      <c r="Z94" s="4" t="b">
        <f>'1'!Z94</f>
        <v>0</v>
      </c>
      <c r="AA94" s="10">
        <v>278</v>
      </c>
    </row>
    <row r="95" spans="1:27" s="1" customFormat="1" ht="15" customHeight="1" x14ac:dyDescent="0.25">
      <c r="A95" s="10">
        <v>279</v>
      </c>
      <c r="B95" s="4">
        <f>'1'!B95</f>
        <v>0.438092032335889</v>
      </c>
      <c r="C95" s="4">
        <f>'1'!C95</f>
        <v>0.75150058235484196</v>
      </c>
      <c r="D95" s="3" t="e">
        <f>'1'!D95</f>
        <v>#N/A</v>
      </c>
      <c r="E95" s="40" t="e">
        <f>'1'!E95</f>
        <v>#N/A</v>
      </c>
      <c r="F95" s="3" t="e">
        <f>'1'!F95</f>
        <v>#N/A</v>
      </c>
      <c r="G95" s="40" t="e">
        <f>'1'!G95</f>
        <v>#N/A</v>
      </c>
      <c r="H95" s="4">
        <f>'1'!H95</f>
        <v>0.9393757279435524</v>
      </c>
      <c r="I95" s="4">
        <f>'1'!I95</f>
        <v>0.56362543676613153</v>
      </c>
      <c r="J95" s="4">
        <f>'1'!J95</f>
        <v>1.0856581023974188</v>
      </c>
      <c r="K95" s="4">
        <f>'1'!K95</f>
        <v>0.438092032335889</v>
      </c>
      <c r="L95" s="4">
        <f>'1'!L95</f>
        <v>1.0464200019587737</v>
      </c>
      <c r="M95" s="4">
        <f>'1'!M95</f>
        <v>0.75150058235484196</v>
      </c>
      <c r="N95" s="3" t="e">
        <f>'1'!N95</f>
        <v>#N/A</v>
      </c>
      <c r="O95" s="3" t="e">
        <f>'1'!O95</f>
        <v>#N/A</v>
      </c>
      <c r="P95" s="3" t="e">
        <f>'1'!P95</f>
        <v>#N/A</v>
      </c>
      <c r="Q95" s="3" t="e">
        <f>'1'!Q95</f>
        <v>#N/A</v>
      </c>
      <c r="R95" s="4">
        <f>'1'!R95</f>
        <v>1.3080250024484672</v>
      </c>
      <c r="S95" s="4">
        <f>'1'!S95</f>
        <v>0.78481500146908023</v>
      </c>
      <c r="T95" s="4">
        <f>'1'!T95</f>
        <v>0.9393757279435524</v>
      </c>
      <c r="U95" s="4">
        <f>'1'!U95</f>
        <v>0.56362543676613153</v>
      </c>
      <c r="V95" s="71">
        <v>237</v>
      </c>
      <c r="W95" s="6" t="str">
        <f>'1'!W95</f>
        <v>FAIL</v>
      </c>
      <c r="X95" s="4" t="b">
        <f>'1'!X95</f>
        <v>0</v>
      </c>
      <c r="Y95" s="4" t="b">
        <f>'1'!Y95</f>
        <v>1</v>
      </c>
      <c r="Z95" s="4" t="b">
        <f>'1'!Z95</f>
        <v>0</v>
      </c>
      <c r="AA95" s="10">
        <v>279</v>
      </c>
    </row>
    <row r="96" spans="1:27" s="1" customFormat="1" ht="15" customHeight="1" x14ac:dyDescent="0.25">
      <c r="A96" s="10">
        <v>280</v>
      </c>
      <c r="B96" s="4">
        <f>'1'!B96</f>
        <v>0.45624908899711297</v>
      </c>
      <c r="C96" s="4">
        <f>'1'!C96</f>
        <v>0.77308222299415796</v>
      </c>
      <c r="D96" s="3" t="e">
        <f>'1'!D96</f>
        <v>#N/A</v>
      </c>
      <c r="E96" s="40" t="e">
        <f>'1'!E96</f>
        <v>#N/A</v>
      </c>
      <c r="F96" s="3" t="e">
        <f>'1'!F96</f>
        <v>#N/A</v>
      </c>
      <c r="G96" s="40" t="e">
        <f>'1'!G96</f>
        <v>#N/A</v>
      </c>
      <c r="H96" s="4">
        <f>'1'!H96</f>
        <v>0.96635277874269743</v>
      </c>
      <c r="I96" s="4">
        <f>'1'!I96</f>
        <v>0.5798116672456185</v>
      </c>
      <c r="J96" s="4">
        <f>'1'!J96</f>
        <v>1.1306540261416633</v>
      </c>
      <c r="K96" s="4">
        <f>'1'!K96</f>
        <v>0.45624908899711297</v>
      </c>
      <c r="L96" s="4">
        <f>'1'!L96</f>
        <v>1.0764711569017291</v>
      </c>
      <c r="M96" s="4">
        <f>'1'!M96</f>
        <v>0.77308222299415796</v>
      </c>
      <c r="N96" s="3" t="e">
        <f>'1'!N96</f>
        <v>#N/A</v>
      </c>
      <c r="O96" s="3" t="e">
        <f>'1'!O96</f>
        <v>#N/A</v>
      </c>
      <c r="P96" s="3" t="e">
        <f>'1'!P96</f>
        <v>#N/A</v>
      </c>
      <c r="Q96" s="3" t="e">
        <f>'1'!Q96</f>
        <v>#N/A</v>
      </c>
      <c r="R96" s="4">
        <f>'1'!R96</f>
        <v>1.3455889461271613</v>
      </c>
      <c r="S96" s="4">
        <f>'1'!S96</f>
        <v>0.80735336767629684</v>
      </c>
      <c r="T96" s="4">
        <f>'1'!T96</f>
        <v>0.96635277874269743</v>
      </c>
      <c r="U96" s="4">
        <f>'1'!U96</f>
        <v>0.5798116672456185</v>
      </c>
      <c r="V96" s="71">
        <v>237</v>
      </c>
      <c r="W96" s="6" t="str">
        <f>'1'!W96</f>
        <v>FAIL</v>
      </c>
      <c r="X96" s="4" t="b">
        <f>'1'!X96</f>
        <v>0</v>
      </c>
      <c r="Y96" s="4" t="b">
        <f>'1'!Y96</f>
        <v>1</v>
      </c>
      <c r="Z96" s="4" t="b">
        <f>'1'!Z96</f>
        <v>0</v>
      </c>
      <c r="AA96" s="10">
        <v>280</v>
      </c>
    </row>
    <row r="97" spans="1:27" s="1" customFormat="1" ht="15" customHeight="1" x14ac:dyDescent="0.25">
      <c r="A97" s="10">
        <v>281</v>
      </c>
      <c r="B97" s="4">
        <f>'1'!B97</f>
        <v>0.479314800594695</v>
      </c>
      <c r="C97" s="4">
        <f>'1'!C97</f>
        <v>0.79375778677291398</v>
      </c>
      <c r="D97" s="3" t="e">
        <f>'1'!D97</f>
        <v>#N/A</v>
      </c>
      <c r="E97" s="40" t="e">
        <f>'1'!E97</f>
        <v>#N/A</v>
      </c>
      <c r="F97" s="3" t="e">
        <f>'1'!F97</f>
        <v>#N/A</v>
      </c>
      <c r="G97" s="40" t="e">
        <f>'1'!G97</f>
        <v>#N/A</v>
      </c>
      <c r="H97" s="4">
        <f>'1'!H97</f>
        <v>0.99219723346614241</v>
      </c>
      <c r="I97" s="4">
        <f>'1'!I97</f>
        <v>0.59531834007968554</v>
      </c>
      <c r="J97" s="4">
        <f>'1'!J97</f>
        <v>1.1878143368415792</v>
      </c>
      <c r="K97" s="4">
        <f>'1'!K97</f>
        <v>0.479314800594695</v>
      </c>
      <c r="L97" s="4">
        <f>'1'!L97</f>
        <v>1.105260653540667</v>
      </c>
      <c r="M97" s="4">
        <f>'1'!M97</f>
        <v>0.79375778677291398</v>
      </c>
      <c r="N97" s="3" t="e">
        <f>'1'!N97</f>
        <v>#N/A</v>
      </c>
      <c r="O97" s="3" t="e">
        <f>'1'!O97</f>
        <v>#N/A</v>
      </c>
      <c r="P97" s="3" t="e">
        <f>'1'!P97</f>
        <v>#N/A</v>
      </c>
      <c r="Q97" s="3" t="e">
        <f>'1'!Q97</f>
        <v>#N/A</v>
      </c>
      <c r="R97" s="4">
        <f>'1'!R97</f>
        <v>1.3815758169258339</v>
      </c>
      <c r="S97" s="4">
        <f>'1'!S97</f>
        <v>0.82894549015550023</v>
      </c>
      <c r="T97" s="4">
        <f>'1'!T97</f>
        <v>0.99219723346614241</v>
      </c>
      <c r="U97" s="4">
        <f>'1'!U97</f>
        <v>0.59531834007968554</v>
      </c>
      <c r="V97" s="71">
        <v>326</v>
      </c>
      <c r="W97" s="6" t="str">
        <f>'1'!W97</f>
        <v>FAIL</v>
      </c>
      <c r="X97" s="4" t="b">
        <f>'1'!X97</f>
        <v>0</v>
      </c>
      <c r="Y97" s="4" t="b">
        <f>'1'!Y97</f>
        <v>1</v>
      </c>
      <c r="Z97" s="4" t="b">
        <f>'1'!Z97</f>
        <v>0</v>
      </c>
      <c r="AA97" s="10">
        <v>281</v>
      </c>
    </row>
    <row r="98" spans="1:27" s="1" customFormat="1" ht="15" customHeight="1" x14ac:dyDescent="0.25">
      <c r="A98" s="10">
        <v>282</v>
      </c>
      <c r="B98" s="4">
        <f>'1'!B98</f>
        <v>0.50418171271013501</v>
      </c>
      <c r="C98" s="4">
        <f>'1'!C98</f>
        <v>0.81448050572970399</v>
      </c>
      <c r="D98" s="3" t="e">
        <f>'1'!D98</f>
        <v>#N/A</v>
      </c>
      <c r="E98" s="40" t="e">
        <f>'1'!E98</f>
        <v>#N/A</v>
      </c>
      <c r="F98" s="3" t="e">
        <f>'1'!F98</f>
        <v>#N/A</v>
      </c>
      <c r="G98" s="40" t="e">
        <f>'1'!G98</f>
        <v>#N/A</v>
      </c>
      <c r="H98" s="4">
        <f>'1'!H98</f>
        <v>1.01810063216213</v>
      </c>
      <c r="I98" s="4">
        <f>'1'!I98</f>
        <v>0.61086037929727799</v>
      </c>
      <c r="J98" s="4">
        <f>'1'!J98</f>
        <v>1.2494382939717403</v>
      </c>
      <c r="K98" s="4">
        <f>'1'!K98</f>
        <v>0.50418171271013501</v>
      </c>
      <c r="L98" s="4">
        <f>'1'!L98</f>
        <v>1.1341158109690299</v>
      </c>
      <c r="M98" s="4">
        <f>'1'!M98</f>
        <v>0.81448050572970399</v>
      </c>
      <c r="N98" s="3" t="e">
        <f>'1'!N98</f>
        <v>#N/A</v>
      </c>
      <c r="O98" s="3" t="e">
        <f>'1'!O98</f>
        <v>#N/A</v>
      </c>
      <c r="P98" s="3" t="e">
        <f>'1'!P98</f>
        <v>#N/A</v>
      </c>
      <c r="Q98" s="3" t="e">
        <f>'1'!Q98</f>
        <v>#N/A</v>
      </c>
      <c r="R98" s="4">
        <f>'1'!R98</f>
        <v>1.4176447637112874</v>
      </c>
      <c r="S98" s="4">
        <f>'1'!S98</f>
        <v>0.85058685822677238</v>
      </c>
      <c r="T98" s="4">
        <f>'1'!T98</f>
        <v>1.01810063216213</v>
      </c>
      <c r="U98" s="4">
        <f>'1'!U98</f>
        <v>0.61086037929727799</v>
      </c>
      <c r="V98" s="71">
        <v>326</v>
      </c>
      <c r="W98" s="6" t="str">
        <f>'1'!W98</f>
        <v>FAIL</v>
      </c>
      <c r="X98" s="4" t="b">
        <f>'1'!X98</f>
        <v>0</v>
      </c>
      <c r="Y98" s="4" t="b">
        <f>'1'!Y98</f>
        <v>1</v>
      </c>
      <c r="Z98" s="4" t="b">
        <f>'1'!Z98</f>
        <v>0</v>
      </c>
      <c r="AA98" s="10">
        <v>282</v>
      </c>
    </row>
    <row r="99" spans="1:27" s="1" customFormat="1" ht="15" customHeight="1" x14ac:dyDescent="0.25">
      <c r="A99" s="10">
        <v>283</v>
      </c>
      <c r="B99" s="4">
        <f>'1'!B99</f>
        <v>0.52632206385035196</v>
      </c>
      <c r="C99" s="4">
        <f>'1'!C99</f>
        <v>0.83466766469465303</v>
      </c>
      <c r="D99" s="3" t="e">
        <f>'1'!D99</f>
        <v>#N/A</v>
      </c>
      <c r="E99" s="40" t="e">
        <f>'1'!E99</f>
        <v>#N/A</v>
      </c>
      <c r="F99" s="3" t="e">
        <f>'1'!F99</f>
        <v>#N/A</v>
      </c>
      <c r="G99" s="40" t="e">
        <f>'1'!G99</f>
        <v>#N/A</v>
      </c>
      <c r="H99" s="4">
        <f>'1'!H99</f>
        <v>1.0433345808683163</v>
      </c>
      <c r="I99" s="4">
        <f>'1'!I99</f>
        <v>0.62600074852098975</v>
      </c>
      <c r="J99" s="4">
        <f>'1'!J99</f>
        <v>1.3043054219519892</v>
      </c>
      <c r="K99" s="4">
        <f>'1'!K99</f>
        <v>0.52632206385035196</v>
      </c>
      <c r="L99" s="4">
        <f>'1'!L99</f>
        <v>1.1622252328638882</v>
      </c>
      <c r="M99" s="4">
        <f>'1'!M99</f>
        <v>0.83466766469465303</v>
      </c>
      <c r="N99" s="3" t="e">
        <f>'1'!N99</f>
        <v>#N/A</v>
      </c>
      <c r="O99" s="3" t="e">
        <f>'1'!O99</f>
        <v>#N/A</v>
      </c>
      <c r="P99" s="3" t="e">
        <f>'1'!P99</f>
        <v>#N/A</v>
      </c>
      <c r="Q99" s="3" t="e">
        <f>'1'!Q99</f>
        <v>#N/A</v>
      </c>
      <c r="R99" s="4">
        <f>'1'!R99</f>
        <v>1.4527815410798604</v>
      </c>
      <c r="S99" s="4">
        <f>'1'!S99</f>
        <v>0.87166892464791612</v>
      </c>
      <c r="T99" s="4">
        <f>'1'!T99</f>
        <v>1.0433345808683163</v>
      </c>
      <c r="U99" s="4">
        <f>'1'!U99</f>
        <v>0.62600074852098975</v>
      </c>
      <c r="V99" s="71">
        <v>326</v>
      </c>
      <c r="W99" s="6" t="str">
        <f>'1'!W99</f>
        <v>FAIL</v>
      </c>
      <c r="X99" s="4" t="b">
        <f>'1'!X99</f>
        <v>0</v>
      </c>
      <c r="Y99" s="4" t="b">
        <f>'1'!Y99</f>
        <v>1</v>
      </c>
      <c r="Z99" s="4" t="b">
        <f>'1'!Z99</f>
        <v>0</v>
      </c>
      <c r="AA99" s="10">
        <v>283</v>
      </c>
    </row>
    <row r="100" spans="1:27" s="1" customFormat="1" ht="15" customHeight="1" x14ac:dyDescent="0.25">
      <c r="A100" s="10">
        <v>284</v>
      </c>
      <c r="B100" s="4">
        <f>'1'!B100</f>
        <v>0.549290570123249</v>
      </c>
      <c r="C100" s="4">
        <f>'1'!C100</f>
        <v>0.852577150915105</v>
      </c>
      <c r="D100" s="3" t="e">
        <f>'1'!D100</f>
        <v>#N/A</v>
      </c>
      <c r="E100" s="40" t="e">
        <f>'1'!E100</f>
        <v>#N/A</v>
      </c>
      <c r="F100" s="3" t="e">
        <f>'1'!F100</f>
        <v>#N/A</v>
      </c>
      <c r="G100" s="40" t="e">
        <f>'1'!G100</f>
        <v>#N/A</v>
      </c>
      <c r="H100" s="4">
        <f>'1'!H100</f>
        <v>1.0657214386438811</v>
      </c>
      <c r="I100" s="4">
        <f>'1'!I100</f>
        <v>0.63943286318632875</v>
      </c>
      <c r="J100" s="4">
        <f>'1'!J100</f>
        <v>1.3612248432027687</v>
      </c>
      <c r="K100" s="4">
        <f>'1'!K100</f>
        <v>0.549290570123249</v>
      </c>
      <c r="L100" s="4">
        <f>'1'!L100</f>
        <v>1.1871631305128312</v>
      </c>
      <c r="M100" s="4">
        <f>'1'!M100</f>
        <v>0.852577150915105</v>
      </c>
      <c r="N100" s="3" t="e">
        <f>'1'!N100</f>
        <v>#N/A</v>
      </c>
      <c r="O100" s="3" t="e">
        <f>'1'!O100</f>
        <v>#N/A</v>
      </c>
      <c r="P100" s="3" t="e">
        <f>'1'!P100</f>
        <v>#N/A</v>
      </c>
      <c r="Q100" s="3" t="e">
        <f>'1'!Q100</f>
        <v>#N/A</v>
      </c>
      <c r="R100" s="4">
        <f>'1'!R100</f>
        <v>1.4839539131410389</v>
      </c>
      <c r="S100" s="4">
        <f>'1'!S100</f>
        <v>0.89037234788462338</v>
      </c>
      <c r="T100" s="4">
        <f>'1'!T100</f>
        <v>1.0657214386438811</v>
      </c>
      <c r="U100" s="4">
        <f>'1'!U100</f>
        <v>0.63943286318632875</v>
      </c>
      <c r="V100" s="71">
        <v>326</v>
      </c>
      <c r="W100" s="6" t="str">
        <f>'1'!W100</f>
        <v>FAIL</v>
      </c>
      <c r="X100" s="4" t="b">
        <f>'1'!X100</f>
        <v>0</v>
      </c>
      <c r="Y100" s="4" t="b">
        <f>'1'!Y100</f>
        <v>1</v>
      </c>
      <c r="Z100" s="4" t="b">
        <f>'1'!Z100</f>
        <v>0</v>
      </c>
      <c r="AA100" s="10">
        <v>284</v>
      </c>
    </row>
    <row r="101" spans="1:27" s="1" customFormat="1" ht="15" customHeight="1" x14ac:dyDescent="0.25">
      <c r="A101" s="10">
        <v>285</v>
      </c>
      <c r="B101" s="4">
        <f>'1'!B101</f>
        <v>0.57366923336995201</v>
      </c>
      <c r="C101" s="4">
        <f>'1'!C101</f>
        <v>0.86807317482399504</v>
      </c>
      <c r="D101" s="3" t="e">
        <f>'1'!D101</f>
        <v>#N/A</v>
      </c>
      <c r="E101" s="40" t="e">
        <f>'1'!E101</f>
        <v>#N/A</v>
      </c>
      <c r="F101" s="3" t="e">
        <f>'1'!F101</f>
        <v>#N/A</v>
      </c>
      <c r="G101" s="40" t="e">
        <f>'1'!G101</f>
        <v>#N/A</v>
      </c>
      <c r="H101" s="4">
        <f>'1'!H101</f>
        <v>1.0850914685299937</v>
      </c>
      <c r="I101" s="4">
        <f>'1'!I101</f>
        <v>0.65105488111799625</v>
      </c>
      <c r="J101" s="4">
        <f>'1'!J101</f>
        <v>1.4216388460283413</v>
      </c>
      <c r="K101" s="4">
        <f>'1'!K101</f>
        <v>0.57366923336995201</v>
      </c>
      <c r="L101" s="4">
        <f>'1'!L101</f>
        <v>1.2087404249951359</v>
      </c>
      <c r="M101" s="4">
        <f>'1'!M101</f>
        <v>0.86807317482399504</v>
      </c>
      <c r="N101" s="3" t="e">
        <f>'1'!N101</f>
        <v>#N/A</v>
      </c>
      <c r="O101" s="3" t="e">
        <f>'1'!O101</f>
        <v>#N/A</v>
      </c>
      <c r="P101" s="3" t="e">
        <f>'1'!P101</f>
        <v>#N/A</v>
      </c>
      <c r="Q101" s="3" t="e">
        <f>'1'!Q101</f>
        <v>#N/A</v>
      </c>
      <c r="R101" s="4">
        <f>'1'!R101</f>
        <v>1.5109255312439198</v>
      </c>
      <c r="S101" s="4">
        <f>'1'!S101</f>
        <v>0.90655531874635198</v>
      </c>
      <c r="T101" s="4">
        <f>'1'!T101</f>
        <v>1.0850914685299937</v>
      </c>
      <c r="U101" s="4">
        <f>'1'!U101</f>
        <v>0.65105488111799625</v>
      </c>
      <c r="V101" s="71">
        <v>326</v>
      </c>
      <c r="W101" s="6" t="str">
        <f>'1'!W101</f>
        <v>FAIL</v>
      </c>
      <c r="X101" s="4" t="b">
        <f>'1'!X101</f>
        <v>0</v>
      </c>
      <c r="Y101" s="4" t="b">
        <f>'1'!Y101</f>
        <v>1</v>
      </c>
      <c r="Z101" s="4" t="b">
        <f>'1'!Z101</f>
        <v>0</v>
      </c>
      <c r="AA101" s="10">
        <v>285</v>
      </c>
    </row>
    <row r="102" spans="1:27" s="1" customFormat="1" ht="15" customHeight="1" x14ac:dyDescent="0.25">
      <c r="A102" s="10">
        <v>286</v>
      </c>
      <c r="B102" s="4">
        <f>'1'!B102</f>
        <v>0.60015400028175103</v>
      </c>
      <c r="C102" s="4">
        <f>'1'!C102</f>
        <v>0.88324602360514803</v>
      </c>
      <c r="D102" s="3" t="e">
        <f>'1'!D102</f>
        <v>#N/A</v>
      </c>
      <c r="E102" s="40" t="e">
        <f>'1'!E102</f>
        <v>#N/A</v>
      </c>
      <c r="F102" s="3" t="e">
        <f>'1'!F102</f>
        <v>#N/A</v>
      </c>
      <c r="G102" s="40" t="e">
        <f>'1'!G102</f>
        <v>#N/A</v>
      </c>
      <c r="H102" s="4">
        <f>'1'!H102</f>
        <v>1.104057529506435</v>
      </c>
      <c r="I102" s="4">
        <f>'1'!I102</f>
        <v>0.66243451770386108</v>
      </c>
      <c r="J102" s="4">
        <f>'1'!J102</f>
        <v>1.4872720912498756</v>
      </c>
      <c r="K102" s="4">
        <f>'1'!K102</f>
        <v>0.60015400028175103</v>
      </c>
      <c r="L102" s="4">
        <f>'1'!L102</f>
        <v>1.2298677172741954</v>
      </c>
      <c r="M102" s="4">
        <f>'1'!M102</f>
        <v>0.88324602360514803</v>
      </c>
      <c r="N102" s="3" t="e">
        <f>'1'!N102</f>
        <v>#N/A</v>
      </c>
      <c r="O102" s="3" t="e">
        <f>'1'!O102</f>
        <v>#N/A</v>
      </c>
      <c r="P102" s="3" t="e">
        <f>'1'!P102</f>
        <v>#N/A</v>
      </c>
      <c r="Q102" s="3" t="e">
        <f>'1'!Q102</f>
        <v>#N/A</v>
      </c>
      <c r="R102" s="4">
        <f>'1'!R102</f>
        <v>1.5373346465927442</v>
      </c>
      <c r="S102" s="4">
        <f>'1'!S102</f>
        <v>0.92240078795564662</v>
      </c>
      <c r="T102" s="4">
        <f>'1'!T102</f>
        <v>1.104057529506435</v>
      </c>
      <c r="U102" s="4">
        <f>'1'!U102</f>
        <v>0.66243451770386108</v>
      </c>
      <c r="V102" s="71">
        <v>326</v>
      </c>
      <c r="W102" s="6" t="str">
        <f>'1'!W102</f>
        <v>FAIL</v>
      </c>
      <c r="X102" s="4" t="b">
        <f>'1'!X102</f>
        <v>0</v>
      </c>
      <c r="Y102" s="4" t="b">
        <f>'1'!Y102</f>
        <v>1</v>
      </c>
      <c r="Z102" s="4" t="b">
        <f>'1'!Z102</f>
        <v>0</v>
      </c>
      <c r="AA102" s="10">
        <v>286</v>
      </c>
    </row>
    <row r="103" spans="1:27" s="1" customFormat="1" ht="15" customHeight="1" x14ac:dyDescent="0.25">
      <c r="A103" s="10">
        <v>287</v>
      </c>
      <c r="B103" s="4">
        <f>'1'!B103</f>
        <v>0.62401202255789701</v>
      </c>
      <c r="C103" s="4">
        <f>'1'!C103</f>
        <v>0.89792105095762498</v>
      </c>
      <c r="D103" s="3" t="e">
        <f>'1'!D103</f>
        <v>#N/A</v>
      </c>
      <c r="E103" s="40" t="e">
        <f>'1'!E103</f>
        <v>#N/A</v>
      </c>
      <c r="F103" s="3" t="e">
        <f>'1'!F103</f>
        <v>#N/A</v>
      </c>
      <c r="G103" s="40" t="e">
        <f>'1'!G103</f>
        <v>#N/A</v>
      </c>
      <c r="H103" s="4">
        <f>'1'!H103</f>
        <v>1.1224013136970312</v>
      </c>
      <c r="I103" s="4">
        <f>'1'!I103</f>
        <v>0.67344078821821873</v>
      </c>
      <c r="J103" s="4">
        <f>'1'!J103</f>
        <v>1.5463958672591525</v>
      </c>
      <c r="K103" s="4">
        <f>'1'!K103</f>
        <v>0.62401202255789701</v>
      </c>
      <c r="L103" s="4">
        <f>'1'!L103</f>
        <v>1.250301822731313</v>
      </c>
      <c r="M103" s="4">
        <f>'1'!M103</f>
        <v>0.89792105095762498</v>
      </c>
      <c r="N103" s="3" t="e">
        <f>'1'!N103</f>
        <v>#N/A</v>
      </c>
      <c r="O103" s="3" t="e">
        <f>'1'!O103</f>
        <v>#N/A</v>
      </c>
      <c r="P103" s="3" t="e">
        <f>'1'!P103</f>
        <v>#N/A</v>
      </c>
      <c r="Q103" s="3" t="e">
        <f>'1'!Q103</f>
        <v>#N/A</v>
      </c>
      <c r="R103" s="4">
        <f>'1'!R103</f>
        <v>1.5628772784141411</v>
      </c>
      <c r="S103" s="4">
        <f>'1'!S103</f>
        <v>0.93772636704848478</v>
      </c>
      <c r="T103" s="4">
        <f>'1'!T103</f>
        <v>1.1224013136970312</v>
      </c>
      <c r="U103" s="4">
        <f>'1'!U103</f>
        <v>0.67344078821821873</v>
      </c>
      <c r="V103" s="71">
        <v>326</v>
      </c>
      <c r="W103" s="6" t="str">
        <f>'1'!W103</f>
        <v>FAIL</v>
      </c>
      <c r="X103" s="4" t="b">
        <f>'1'!X103</f>
        <v>0</v>
      </c>
      <c r="Y103" s="4" t="b">
        <f>'1'!Y103</f>
        <v>1</v>
      </c>
      <c r="Z103" s="4" t="b">
        <f>'1'!Z103</f>
        <v>0</v>
      </c>
      <c r="AA103" s="10">
        <v>287</v>
      </c>
    </row>
    <row r="104" spans="1:27" s="1" customFormat="1" ht="15" customHeight="1" x14ac:dyDescent="0.25">
      <c r="A104" s="10">
        <v>288</v>
      </c>
      <c r="B104" s="4">
        <f>'1'!B104</f>
        <v>0.64549124832382698</v>
      </c>
      <c r="C104" s="4">
        <f>'1'!C104</f>
        <v>0.91011281032604496</v>
      </c>
      <c r="D104" s="3" t="e">
        <f>'1'!D104</f>
        <v>#N/A</v>
      </c>
      <c r="E104" s="40" t="e">
        <f>'1'!E104</f>
        <v>#N/A</v>
      </c>
      <c r="F104" s="3" t="e">
        <f>'1'!F104</f>
        <v>#N/A</v>
      </c>
      <c r="G104" s="40" t="e">
        <f>'1'!G104</f>
        <v>#N/A</v>
      </c>
      <c r="H104" s="4">
        <f>'1'!H104</f>
        <v>1.1376410129075563</v>
      </c>
      <c r="I104" s="4">
        <f>'1'!I104</f>
        <v>0.68258460774453367</v>
      </c>
      <c r="J104" s="4">
        <f>'1'!J104</f>
        <v>1.5996246268913894</v>
      </c>
      <c r="K104" s="4">
        <f>'1'!K104</f>
        <v>0.64549124832382698</v>
      </c>
      <c r="L104" s="4">
        <f>'1'!L104</f>
        <v>1.2672781247618534</v>
      </c>
      <c r="M104" s="4">
        <f>'1'!M104</f>
        <v>0.91011281032604496</v>
      </c>
      <c r="N104" s="3" t="e">
        <f>'1'!N104</f>
        <v>#N/A</v>
      </c>
      <c r="O104" s="3" t="e">
        <f>'1'!O104</f>
        <v>#N/A</v>
      </c>
      <c r="P104" s="3" t="e">
        <f>'1'!P104</f>
        <v>#N/A</v>
      </c>
      <c r="Q104" s="3" t="e">
        <f>'1'!Q104</f>
        <v>#N/A</v>
      </c>
      <c r="R104" s="4">
        <f>'1'!R104</f>
        <v>1.5840976559523168</v>
      </c>
      <c r="S104" s="4">
        <f>'1'!S104</f>
        <v>0.95045859357139006</v>
      </c>
      <c r="T104" s="4">
        <f>'1'!T104</f>
        <v>1.1376410129075563</v>
      </c>
      <c r="U104" s="4">
        <f>'1'!U104</f>
        <v>0.68258460774453367</v>
      </c>
      <c r="V104" s="71">
        <v>326</v>
      </c>
      <c r="W104" s="6" t="str">
        <f>'1'!W104</f>
        <v>FAIL</v>
      </c>
      <c r="X104" s="4" t="b">
        <f>'1'!X104</f>
        <v>0</v>
      </c>
      <c r="Y104" s="4" t="b">
        <f>'1'!Y104</f>
        <v>0</v>
      </c>
      <c r="Z104" s="4" t="b">
        <f>'1'!Z104</f>
        <v>0</v>
      </c>
      <c r="AA104" s="10">
        <v>288</v>
      </c>
    </row>
    <row r="105" spans="1:27" s="1" customFormat="1" ht="15" customHeight="1" x14ac:dyDescent="0.25">
      <c r="A105" s="10">
        <v>289</v>
      </c>
      <c r="B105" s="4">
        <f>'1'!B105</f>
        <v>0.66868764913244505</v>
      </c>
      <c r="C105" s="4">
        <f>'1'!C105</f>
        <v>0.92234839051044704</v>
      </c>
      <c r="D105" s="3" t="e">
        <f>'1'!D105</f>
        <v>#N/A</v>
      </c>
      <c r="E105" s="40" t="e">
        <f>'1'!E105</f>
        <v>#N/A</v>
      </c>
      <c r="F105" s="3" t="e">
        <f>'1'!F105</f>
        <v>#N/A</v>
      </c>
      <c r="G105" s="40" t="e">
        <f>'1'!G105</f>
        <v>#N/A</v>
      </c>
      <c r="H105" s="4">
        <f>'1'!H105</f>
        <v>1.1529354881380587</v>
      </c>
      <c r="I105" s="4">
        <f>'1'!I105</f>
        <v>0.69176129288283528</v>
      </c>
      <c r="J105" s="4">
        <f>'1'!J105</f>
        <v>1.6571088051588132</v>
      </c>
      <c r="K105" s="4">
        <f>'1'!K105</f>
        <v>0.66868764913244505</v>
      </c>
      <c r="L105" s="4">
        <f>'1'!L105</f>
        <v>1.2843154446803671</v>
      </c>
      <c r="M105" s="4">
        <f>'1'!M105</f>
        <v>0.92234839051044704</v>
      </c>
      <c r="N105" s="3" t="e">
        <f>'1'!N105</f>
        <v>#N/A</v>
      </c>
      <c r="O105" s="3" t="e">
        <f>'1'!O105</f>
        <v>#N/A</v>
      </c>
      <c r="P105" s="3" t="e">
        <f>'1'!P105</f>
        <v>#N/A</v>
      </c>
      <c r="Q105" s="3" t="e">
        <f>'1'!Q105</f>
        <v>#N/A</v>
      </c>
      <c r="R105" s="4">
        <f>'1'!R105</f>
        <v>1.6053943058504587</v>
      </c>
      <c r="S105" s="4">
        <f>'1'!S105</f>
        <v>0.9632365835102753</v>
      </c>
      <c r="T105" s="4">
        <f>'1'!T105</f>
        <v>1.1529354881380587</v>
      </c>
      <c r="U105" s="4">
        <f>'1'!U105</f>
        <v>0.69176129288283528</v>
      </c>
      <c r="V105" s="71">
        <v>326</v>
      </c>
      <c r="W105" s="6" t="str">
        <f>'1'!W105</f>
        <v>FAIL</v>
      </c>
      <c r="X105" s="4" t="b">
        <f>'1'!X105</f>
        <v>0</v>
      </c>
      <c r="Y105" s="4" t="b">
        <f>'1'!Y105</f>
        <v>0</v>
      </c>
      <c r="Z105" s="4" t="b">
        <f>'1'!Z105</f>
        <v>0</v>
      </c>
      <c r="AA105" s="10">
        <v>289</v>
      </c>
    </row>
    <row r="106" spans="1:27" s="1" customFormat="1" ht="15" customHeight="1" x14ac:dyDescent="0.25">
      <c r="A106" s="10">
        <v>290</v>
      </c>
      <c r="B106" s="4">
        <f>'1'!B106</f>
        <v>0.69269865606344205</v>
      </c>
      <c r="C106" s="4">
        <f>'1'!C106</f>
        <v>0.93269875331756102</v>
      </c>
      <c r="D106" s="3" t="e">
        <f>'1'!D106</f>
        <v>#N/A</v>
      </c>
      <c r="E106" s="40" t="e">
        <f>'1'!E106</f>
        <v>#N/A</v>
      </c>
      <c r="F106" s="3" t="e">
        <f>'1'!F106</f>
        <v>#N/A</v>
      </c>
      <c r="G106" s="40" t="e">
        <f>'1'!G106</f>
        <v>#N/A</v>
      </c>
      <c r="H106" s="4">
        <f>'1'!H106</f>
        <v>1.1658734416469514</v>
      </c>
      <c r="I106" s="4">
        <f>'1'!I106</f>
        <v>0.69952406498817077</v>
      </c>
      <c r="J106" s="4">
        <f>'1'!J106</f>
        <v>1.7166117002066079</v>
      </c>
      <c r="K106" s="4">
        <f>'1'!K106</f>
        <v>0.69269865606344205</v>
      </c>
      <c r="L106" s="4">
        <f>'1'!L106</f>
        <v>1.298727711181819</v>
      </c>
      <c r="M106" s="4">
        <f>'1'!M106</f>
        <v>0.93269875331756102</v>
      </c>
      <c r="N106" s="3" t="e">
        <f>'1'!N106</f>
        <v>#N/A</v>
      </c>
      <c r="O106" s="3" t="e">
        <f>'1'!O106</f>
        <v>#N/A</v>
      </c>
      <c r="P106" s="3" t="e">
        <f>'1'!P106</f>
        <v>#N/A</v>
      </c>
      <c r="Q106" s="3" t="e">
        <f>'1'!Q106</f>
        <v>#N/A</v>
      </c>
      <c r="R106" s="4">
        <f>'1'!R106</f>
        <v>1.6234096389772736</v>
      </c>
      <c r="S106" s="4">
        <f>'1'!S106</f>
        <v>0.97404578338636427</v>
      </c>
      <c r="T106" s="4">
        <f>'1'!T106</f>
        <v>1.1658734416469514</v>
      </c>
      <c r="U106" s="4">
        <f>'1'!U106</f>
        <v>0.69952406498817077</v>
      </c>
      <c r="V106" s="71">
        <v>326</v>
      </c>
      <c r="W106" s="6" t="str">
        <f>'1'!W106</f>
        <v>FAIL</v>
      </c>
      <c r="X106" s="4" t="b">
        <f>'1'!X106</f>
        <v>0</v>
      </c>
      <c r="Y106" s="4" t="b">
        <f>'1'!Y106</f>
        <v>0</v>
      </c>
      <c r="Z106" s="4" t="b">
        <f>'1'!Z106</f>
        <v>0</v>
      </c>
      <c r="AA106" s="10">
        <v>290</v>
      </c>
    </row>
    <row r="107" spans="1:27" s="1" customFormat="1" ht="15" customHeight="1" x14ac:dyDescent="0.25">
      <c r="A107" s="10">
        <v>291</v>
      </c>
      <c r="B107" s="4">
        <f>'1'!B107</f>
        <v>0.71329609643553904</v>
      </c>
      <c r="C107" s="4">
        <f>'1'!C107</f>
        <v>0.94198485059514203</v>
      </c>
      <c r="D107" s="3" t="e">
        <f>'1'!D107</f>
        <v>#N/A</v>
      </c>
      <c r="E107" s="40" t="e">
        <f>'1'!E107</f>
        <v>#N/A</v>
      </c>
      <c r="F107" s="3" t="e">
        <f>'1'!F107</f>
        <v>#N/A</v>
      </c>
      <c r="G107" s="40" t="e">
        <f>'1'!G107</f>
        <v>#N/A</v>
      </c>
      <c r="H107" s="4">
        <f>'1'!H107</f>
        <v>1.1774810632439277</v>
      </c>
      <c r="I107" s="4">
        <f>'1'!I107</f>
        <v>0.70648863794635652</v>
      </c>
      <c r="J107" s="4">
        <f>'1'!J107</f>
        <v>1.7676552626959385</v>
      </c>
      <c r="K107" s="4">
        <f>'1'!K107</f>
        <v>0.71329609643553904</v>
      </c>
      <c r="L107" s="4">
        <f>'1'!L107</f>
        <v>1.3116580510372411</v>
      </c>
      <c r="M107" s="4">
        <f>'1'!M107</f>
        <v>0.94198485059514203</v>
      </c>
      <c r="N107" s="3" t="e">
        <f>'1'!N107</f>
        <v>#N/A</v>
      </c>
      <c r="O107" s="3" t="e">
        <f>'1'!O107</f>
        <v>#N/A</v>
      </c>
      <c r="P107" s="3" t="e">
        <f>'1'!P107</f>
        <v>#N/A</v>
      </c>
      <c r="Q107" s="3" t="e">
        <f>'1'!Q107</f>
        <v>#N/A</v>
      </c>
      <c r="R107" s="4">
        <f>'1'!R107</f>
        <v>1.6395725637965515</v>
      </c>
      <c r="S107" s="4">
        <f>'1'!S107</f>
        <v>0.98374353827793082</v>
      </c>
      <c r="T107" s="4">
        <f>'1'!T107</f>
        <v>1.1774810632439277</v>
      </c>
      <c r="U107" s="4">
        <f>'1'!U107</f>
        <v>0.70648863794635652</v>
      </c>
      <c r="V107" s="71">
        <v>326</v>
      </c>
      <c r="W107" s="6" t="str">
        <f>'1'!W107</f>
        <v>FAIL</v>
      </c>
      <c r="X107" s="4" t="b">
        <f>'1'!X107</f>
        <v>1</v>
      </c>
      <c r="Y107" s="4" t="b">
        <f>'1'!Y107</f>
        <v>0</v>
      </c>
      <c r="Z107" s="4" t="b">
        <f>'1'!Z107</f>
        <v>1</v>
      </c>
      <c r="AA107" s="10">
        <v>291</v>
      </c>
    </row>
    <row r="108" spans="1:27" s="1" customFormat="1" ht="15" customHeight="1" x14ac:dyDescent="0.25">
      <c r="A108" s="10">
        <v>292</v>
      </c>
      <c r="B108" s="4">
        <f>'1'!B108</f>
        <v>0.73551715320745603</v>
      </c>
      <c r="C108" s="4">
        <f>'1'!C108</f>
        <v>0.949330254846389</v>
      </c>
      <c r="D108" s="3" t="e">
        <f>'1'!D108</f>
        <v>#N/A</v>
      </c>
      <c r="E108" s="40" t="e">
        <f>'1'!E108</f>
        <v>#N/A</v>
      </c>
      <c r="F108" s="3" t="e">
        <f>'1'!F108</f>
        <v>#N/A</v>
      </c>
      <c r="G108" s="40" t="e">
        <f>'1'!G108</f>
        <v>#N/A</v>
      </c>
      <c r="H108" s="4">
        <f>'1'!H108</f>
        <v>1.1866628185579862</v>
      </c>
      <c r="I108" s="4">
        <f>'1'!I108</f>
        <v>0.71199769113479172</v>
      </c>
      <c r="J108" s="4">
        <f>'1'!J108</f>
        <v>1.8227223913986315</v>
      </c>
      <c r="K108" s="4">
        <f>'1'!K108</f>
        <v>0.73551715320745603</v>
      </c>
      <c r="L108" s="4">
        <f>'1'!L108</f>
        <v>1.3218860909236405</v>
      </c>
      <c r="M108" s="4">
        <f>'1'!M108</f>
        <v>0.949330254846389</v>
      </c>
      <c r="N108" s="3" t="e">
        <f>'1'!N108</f>
        <v>#N/A</v>
      </c>
      <c r="O108" s="3" t="e">
        <f>'1'!O108</f>
        <v>#N/A</v>
      </c>
      <c r="P108" s="3" t="e">
        <f>'1'!P108</f>
        <v>#N/A</v>
      </c>
      <c r="Q108" s="3" t="e">
        <f>'1'!Q108</f>
        <v>#N/A</v>
      </c>
      <c r="R108" s="4">
        <f>'1'!R108</f>
        <v>1.6523576136545506</v>
      </c>
      <c r="S108" s="4">
        <f>'1'!S108</f>
        <v>0.99141456819273044</v>
      </c>
      <c r="T108" s="4">
        <f>'1'!T108</f>
        <v>1.1866628185579862</v>
      </c>
      <c r="U108" s="4">
        <f>'1'!U108</f>
        <v>0.71199769113479172</v>
      </c>
      <c r="V108" s="71">
        <v>326</v>
      </c>
      <c r="W108" s="6" t="str">
        <f>'1'!W108</f>
        <v>FAIL</v>
      </c>
      <c r="X108" s="4" t="b">
        <f>'1'!X108</f>
        <v>1</v>
      </c>
      <c r="Y108" s="4" t="b">
        <f>'1'!Y108</f>
        <v>0</v>
      </c>
      <c r="Z108" s="4" t="b">
        <f>'1'!Z108</f>
        <v>1</v>
      </c>
      <c r="AA108" s="10">
        <v>292</v>
      </c>
    </row>
    <row r="109" spans="1:27" s="1" customFormat="1" ht="15" customHeight="1" x14ac:dyDescent="0.25">
      <c r="A109" s="10">
        <v>293</v>
      </c>
      <c r="B109" s="4">
        <f>'1'!B109</f>
        <v>0.75712185679316801</v>
      </c>
      <c r="C109" s="4">
        <f>'1'!C109</f>
        <v>0.95773479134539596</v>
      </c>
      <c r="D109" s="3" t="e">
        <f>'1'!D109</f>
        <v>#N/A</v>
      </c>
      <c r="E109" s="40" t="e">
        <f>'1'!E109</f>
        <v>#N/A</v>
      </c>
      <c r="F109" s="3" t="e">
        <f>'1'!F109</f>
        <v>#N/A</v>
      </c>
      <c r="G109" s="40" t="e">
        <f>'1'!G109</f>
        <v>#N/A</v>
      </c>
      <c r="H109" s="4">
        <f>'1'!H109</f>
        <v>1.1971684891817449</v>
      </c>
      <c r="I109" s="4">
        <f>'1'!I109</f>
        <v>0.71830109350904703</v>
      </c>
      <c r="J109" s="4">
        <f>'1'!J109</f>
        <v>1.8762621039851854</v>
      </c>
      <c r="K109" s="4">
        <f>'1'!K109</f>
        <v>0.75712185679316801</v>
      </c>
      <c r="L109" s="4">
        <f>'1'!L109</f>
        <v>1.3335889096655704</v>
      </c>
      <c r="M109" s="4">
        <f>'1'!M109</f>
        <v>0.95773479134539596</v>
      </c>
      <c r="N109" s="3" t="e">
        <f>'1'!N109</f>
        <v>#N/A</v>
      </c>
      <c r="O109" s="3" t="e">
        <f>'1'!O109</f>
        <v>#N/A</v>
      </c>
      <c r="P109" s="3" t="e">
        <f>'1'!P109</f>
        <v>#N/A</v>
      </c>
      <c r="Q109" s="3" t="e">
        <f>'1'!Q109</f>
        <v>#N/A</v>
      </c>
      <c r="R109" s="4">
        <f>'1'!R109</f>
        <v>1.666986137081963</v>
      </c>
      <c r="S109" s="4">
        <f>'1'!S109</f>
        <v>1.0001916822491779</v>
      </c>
      <c r="T109" s="4">
        <f>'1'!T109</f>
        <v>1.1971684891817449</v>
      </c>
      <c r="U109" s="4">
        <f>'1'!U109</f>
        <v>0.71830109350904703</v>
      </c>
      <c r="V109" s="71">
        <v>326</v>
      </c>
      <c r="W109" s="6" t="str">
        <f>'1'!W109</f>
        <v>FAIL</v>
      </c>
      <c r="X109" s="4" t="b">
        <f>'1'!X109</f>
        <v>1</v>
      </c>
      <c r="Y109" s="4" t="b">
        <f>'1'!Y109</f>
        <v>0</v>
      </c>
      <c r="Z109" s="4" t="b">
        <f>'1'!Z109</f>
        <v>1</v>
      </c>
      <c r="AA109" s="10">
        <v>293</v>
      </c>
    </row>
    <row r="110" spans="1:27" s="1" customFormat="1" ht="15" customHeight="1" x14ac:dyDescent="0.25">
      <c r="A110" s="10">
        <v>294</v>
      </c>
      <c r="B110" s="4">
        <f>'1'!B110</f>
        <v>0.77589101258555004</v>
      </c>
      <c r="C110" s="4">
        <f>'1'!C110</f>
        <v>0.96495754625670505</v>
      </c>
      <c r="D110" s="3" t="e">
        <f>'1'!D110</f>
        <v>#N/A</v>
      </c>
      <c r="E110" s="40" t="e">
        <f>'1'!E110</f>
        <v>#N/A</v>
      </c>
      <c r="F110" s="3" t="e">
        <f>'1'!F110</f>
        <v>#N/A</v>
      </c>
      <c r="G110" s="40" t="e">
        <f>'1'!G110</f>
        <v>#N/A</v>
      </c>
      <c r="H110" s="4">
        <f>'1'!H110</f>
        <v>1.2061969328208813</v>
      </c>
      <c r="I110" s="4">
        <f>'1'!I110</f>
        <v>0.72371815969252884</v>
      </c>
      <c r="J110" s="4">
        <f>'1'!J110</f>
        <v>1.9227749016558262</v>
      </c>
      <c r="K110" s="4">
        <f>'1'!K110</f>
        <v>0.77589101258555004</v>
      </c>
      <c r="L110" s="4">
        <f>'1'!L110</f>
        <v>1.3436461676183939</v>
      </c>
      <c r="M110" s="4">
        <f>'1'!M110</f>
        <v>0.96495754625670505</v>
      </c>
      <c r="N110" s="3" t="e">
        <f>'1'!N110</f>
        <v>#N/A</v>
      </c>
      <c r="O110" s="3" t="e">
        <f>'1'!O110</f>
        <v>#N/A</v>
      </c>
      <c r="P110" s="3" t="e">
        <f>'1'!P110</f>
        <v>#N/A</v>
      </c>
      <c r="Q110" s="3" t="e">
        <f>'1'!Q110</f>
        <v>#N/A</v>
      </c>
      <c r="R110" s="4">
        <f>'1'!R110</f>
        <v>1.6795577095229923</v>
      </c>
      <c r="S110" s="4">
        <f>'1'!S110</f>
        <v>1.0077346257137956</v>
      </c>
      <c r="T110" s="4">
        <f>'1'!T110</f>
        <v>1.2061969328208813</v>
      </c>
      <c r="U110" s="4">
        <f>'1'!U110</f>
        <v>0.72371815969252884</v>
      </c>
      <c r="V110" s="71">
        <v>326</v>
      </c>
      <c r="W110" s="6" t="str">
        <f>'1'!W110</f>
        <v>FAIL</v>
      </c>
      <c r="X110" s="4" t="b">
        <f>'1'!X110</f>
        <v>1</v>
      </c>
      <c r="Y110" s="4" t="b">
        <f>'1'!Y110</f>
        <v>0</v>
      </c>
      <c r="Z110" s="4" t="b">
        <f>'1'!Z110</f>
        <v>1</v>
      </c>
      <c r="AA110" s="10">
        <v>294</v>
      </c>
    </row>
    <row r="111" spans="1:27" s="1" customFormat="1" ht="15" customHeight="1" x14ac:dyDescent="0.25">
      <c r="A111" s="10">
        <v>295</v>
      </c>
      <c r="B111" s="4">
        <f>'1'!B111</f>
        <v>0.79416359640441903</v>
      </c>
      <c r="C111" s="4">
        <f>'1'!C111</f>
        <v>0.97043177506447098</v>
      </c>
      <c r="D111" s="3" t="e">
        <f>'1'!D111</f>
        <v>#N/A</v>
      </c>
      <c r="E111" s="40" t="e">
        <f>'1'!E111</f>
        <v>#N/A</v>
      </c>
      <c r="F111" s="3" t="e">
        <f>'1'!F111</f>
        <v>#N/A</v>
      </c>
      <c r="G111" s="40" t="e">
        <f>'1'!G111</f>
        <v>#N/A</v>
      </c>
      <c r="H111" s="4">
        <f>'1'!H111</f>
        <v>1.2130397188305888</v>
      </c>
      <c r="I111" s="4">
        <f>'1'!I111</f>
        <v>0.72782383129835326</v>
      </c>
      <c r="J111" s="4">
        <f>'1'!J111</f>
        <v>1.9680571191134613</v>
      </c>
      <c r="K111" s="4">
        <f>'1'!K111</f>
        <v>0.79416359640441903</v>
      </c>
      <c r="L111" s="4">
        <f>'1'!L111</f>
        <v>1.3512687066479652</v>
      </c>
      <c r="M111" s="4">
        <f>'1'!M111</f>
        <v>0.97043177506447098</v>
      </c>
      <c r="N111" s="3" t="e">
        <f>'1'!N111</f>
        <v>#N/A</v>
      </c>
      <c r="O111" s="3" t="e">
        <f>'1'!O111</f>
        <v>#N/A</v>
      </c>
      <c r="P111" s="3" t="e">
        <f>'1'!P111</f>
        <v>#N/A</v>
      </c>
      <c r="Q111" s="3" t="e">
        <f>'1'!Q111</f>
        <v>#N/A</v>
      </c>
      <c r="R111" s="4">
        <f>'1'!R111</f>
        <v>1.6890858833099565</v>
      </c>
      <c r="S111" s="4">
        <f>'1'!S111</f>
        <v>1.0134515299859739</v>
      </c>
      <c r="T111" s="4">
        <f>'1'!T111</f>
        <v>1.2130397188305888</v>
      </c>
      <c r="U111" s="4">
        <f>'1'!U111</f>
        <v>0.72782383129835326</v>
      </c>
      <c r="V111" s="71">
        <v>326</v>
      </c>
      <c r="W111" s="6" t="str">
        <f>'1'!W111</f>
        <v>FAIL</v>
      </c>
      <c r="X111" s="4" t="b">
        <f>'1'!X111</f>
        <v>1</v>
      </c>
      <c r="Y111" s="4" t="b">
        <f>'1'!Y111</f>
        <v>0</v>
      </c>
      <c r="Z111" s="4" t="b">
        <f>'1'!Z111</f>
        <v>1</v>
      </c>
      <c r="AA111" s="10">
        <v>295</v>
      </c>
    </row>
    <row r="112" spans="1:27" s="1" customFormat="1" ht="15" customHeight="1" x14ac:dyDescent="0.25">
      <c r="A112" s="10">
        <v>296</v>
      </c>
      <c r="B112" s="4">
        <f>'1'!B112</f>
        <v>0.813538745973302</v>
      </c>
      <c r="C112" s="4">
        <f>'1'!C112</f>
        <v>0.97523429429505804</v>
      </c>
      <c r="D112" s="3" t="e">
        <f>'1'!D112</f>
        <v>#N/A</v>
      </c>
      <c r="E112" s="40" t="e">
        <f>'1'!E112</f>
        <v>#N/A</v>
      </c>
      <c r="F112" s="3" t="e">
        <f>'1'!F112</f>
        <v>#N/A</v>
      </c>
      <c r="G112" s="40" t="e">
        <f>'1'!G112</f>
        <v>#N/A</v>
      </c>
      <c r="H112" s="4">
        <f>'1'!H112</f>
        <v>1.2190428678688225</v>
      </c>
      <c r="I112" s="4">
        <f>'1'!I112</f>
        <v>0.73142572072129353</v>
      </c>
      <c r="J112" s="4">
        <f>'1'!J112</f>
        <v>2.0160716607212215</v>
      </c>
      <c r="K112" s="4">
        <f>'1'!K112</f>
        <v>0.813538745973302</v>
      </c>
      <c r="L112" s="4">
        <f>'1'!L112</f>
        <v>1.3579559299192108</v>
      </c>
      <c r="M112" s="4">
        <f>'1'!M112</f>
        <v>0.97523429429505804</v>
      </c>
      <c r="N112" s="3" t="e">
        <f>'1'!N112</f>
        <v>#N/A</v>
      </c>
      <c r="O112" s="3" t="e">
        <f>'1'!O112</f>
        <v>#N/A</v>
      </c>
      <c r="P112" s="3" t="e">
        <f>'1'!P112</f>
        <v>#N/A</v>
      </c>
      <c r="Q112" s="3" t="e">
        <f>'1'!Q112</f>
        <v>#N/A</v>
      </c>
      <c r="R112" s="4">
        <f>'1'!R112</f>
        <v>1.6974449123990134</v>
      </c>
      <c r="S112" s="4">
        <f>'1'!S112</f>
        <v>1.0184669474394081</v>
      </c>
      <c r="T112" s="4">
        <f>'1'!T112</f>
        <v>1.2190428678688225</v>
      </c>
      <c r="U112" s="4">
        <f>'1'!U112</f>
        <v>0.73142572072129353</v>
      </c>
      <c r="V112" s="71">
        <v>326</v>
      </c>
      <c r="W112" s="6" t="str">
        <f>'1'!W112</f>
        <v>FAIL</v>
      </c>
      <c r="X112" s="4" t="b">
        <f>'1'!X112</f>
        <v>1</v>
      </c>
      <c r="Y112" s="4" t="b">
        <f>'1'!Y112</f>
        <v>0</v>
      </c>
      <c r="Z112" s="4" t="b">
        <f>'1'!Z112</f>
        <v>1</v>
      </c>
      <c r="AA112" s="10">
        <v>296</v>
      </c>
    </row>
    <row r="113" spans="1:27" s="1" customFormat="1" ht="15" customHeight="1" x14ac:dyDescent="0.25">
      <c r="A113" s="10">
        <v>297</v>
      </c>
      <c r="B113" s="4">
        <f>'1'!B113</f>
        <v>0.83284354220591195</v>
      </c>
      <c r="C113" s="4">
        <f>'1'!C113</f>
        <v>0.98029894589205302</v>
      </c>
      <c r="D113" s="3" t="e">
        <f>'1'!D113</f>
        <v>#N/A</v>
      </c>
      <c r="E113" s="40" t="e">
        <f>'1'!E113</f>
        <v>#N/A</v>
      </c>
      <c r="F113" s="3" t="e">
        <f>'1'!F113</f>
        <v>#N/A</v>
      </c>
      <c r="G113" s="40" t="e">
        <f>'1'!G113</f>
        <v>#N/A</v>
      </c>
      <c r="H113" s="4">
        <f>'1'!H113</f>
        <v>1.2253736823650663</v>
      </c>
      <c r="I113" s="4">
        <f>'1'!I113</f>
        <v>0.73522420941903976</v>
      </c>
      <c r="J113" s="4">
        <f>'1'!J113</f>
        <v>2.0639118561553058</v>
      </c>
      <c r="K113" s="4">
        <f>'1'!K113</f>
        <v>0.83284354220591195</v>
      </c>
      <c r="L113" s="4">
        <f>'1'!L113</f>
        <v>1.3650081569679793</v>
      </c>
      <c r="M113" s="4">
        <f>'1'!M113</f>
        <v>0.98029894589205302</v>
      </c>
      <c r="N113" s="3" t="e">
        <f>'1'!N113</f>
        <v>#N/A</v>
      </c>
      <c r="O113" s="3" t="e">
        <f>'1'!O113</f>
        <v>#N/A</v>
      </c>
      <c r="P113" s="3" t="e">
        <f>'1'!P113</f>
        <v>#N/A</v>
      </c>
      <c r="Q113" s="3" t="e">
        <f>'1'!Q113</f>
        <v>#N/A</v>
      </c>
      <c r="R113" s="4">
        <f>'1'!R113</f>
        <v>1.7062601962099742</v>
      </c>
      <c r="S113" s="4">
        <f>'1'!S113</f>
        <v>1.0237561177259844</v>
      </c>
      <c r="T113" s="4">
        <f>'1'!T113</f>
        <v>1.2253736823650663</v>
      </c>
      <c r="U113" s="4">
        <f>'1'!U113</f>
        <v>0.73522420941903976</v>
      </c>
      <c r="V113" s="71">
        <v>326</v>
      </c>
      <c r="W113" s="6" t="str">
        <f>'1'!W113</f>
        <v>FAIL</v>
      </c>
      <c r="X113" s="4" t="b">
        <f>'1'!X113</f>
        <v>1</v>
      </c>
      <c r="Y113" s="4" t="b">
        <f>'1'!Y113</f>
        <v>0</v>
      </c>
      <c r="Z113" s="4" t="b">
        <f>'1'!Z113</f>
        <v>1</v>
      </c>
      <c r="AA113" s="10">
        <v>297</v>
      </c>
    </row>
    <row r="114" spans="1:27" s="1" customFormat="1" ht="15" customHeight="1" x14ac:dyDescent="0.25">
      <c r="A114" s="10">
        <v>298</v>
      </c>
      <c r="B114" s="4">
        <f>'1'!B114</f>
        <v>0.84856857663806096</v>
      </c>
      <c r="C114" s="4">
        <f>'1'!C114</f>
        <v>0.98409333889967898</v>
      </c>
      <c r="D114" s="3" t="e">
        <f>'1'!D114</f>
        <v>#N/A</v>
      </c>
      <c r="E114" s="40" t="e">
        <f>'1'!E114</f>
        <v>#N/A</v>
      </c>
      <c r="F114" s="3" t="e">
        <f>'1'!F114</f>
        <v>#N/A</v>
      </c>
      <c r="G114" s="40" t="e">
        <f>'1'!G114</f>
        <v>#N/A</v>
      </c>
      <c r="H114" s="4">
        <f>'1'!H114</f>
        <v>1.2301166736245988</v>
      </c>
      <c r="I114" s="4">
        <f>'1'!I114</f>
        <v>0.73807000417475921</v>
      </c>
      <c r="J114" s="4">
        <f>'1'!J114</f>
        <v>2.1028808621669275</v>
      </c>
      <c r="K114" s="4">
        <f>'1'!K114</f>
        <v>0.84856857663806096</v>
      </c>
      <c r="L114" s="4">
        <f>'1'!L114</f>
        <v>1.37029162424891</v>
      </c>
      <c r="M114" s="4">
        <f>'1'!M114</f>
        <v>0.98409333889967898</v>
      </c>
      <c r="N114" s="3" t="e">
        <f>'1'!N114</f>
        <v>#N/A</v>
      </c>
      <c r="O114" s="3" t="e">
        <f>'1'!O114</f>
        <v>#N/A</v>
      </c>
      <c r="P114" s="3" t="e">
        <f>'1'!P114</f>
        <v>#N/A</v>
      </c>
      <c r="Q114" s="3" t="e">
        <f>'1'!Q114</f>
        <v>#N/A</v>
      </c>
      <c r="R114" s="4">
        <f>'1'!R114</f>
        <v>1.7128645303111376</v>
      </c>
      <c r="S114" s="4">
        <f>'1'!S114</f>
        <v>1.0277187181866825</v>
      </c>
      <c r="T114" s="4">
        <f>'1'!T114</f>
        <v>1.2301166736245988</v>
      </c>
      <c r="U114" s="4">
        <f>'1'!U114</f>
        <v>0.73807000417475921</v>
      </c>
      <c r="V114" s="71">
        <v>326</v>
      </c>
      <c r="W114" s="6" t="str">
        <f>'1'!W114</f>
        <v>FAIL</v>
      </c>
      <c r="X114" s="4" t="b">
        <f>'1'!X114</f>
        <v>1</v>
      </c>
      <c r="Y114" s="4" t="b">
        <f>'1'!Y114</f>
        <v>0</v>
      </c>
      <c r="Z114" s="4" t="b">
        <f>'1'!Z114</f>
        <v>1</v>
      </c>
      <c r="AA114" s="10">
        <v>298</v>
      </c>
    </row>
    <row r="115" spans="1:27" s="1" customFormat="1" ht="15" customHeight="1" x14ac:dyDescent="0.25">
      <c r="A115" s="10">
        <v>299</v>
      </c>
      <c r="B115" s="4">
        <f>'1'!B115</f>
        <v>0.86654407765443697</v>
      </c>
      <c r="C115" s="4">
        <f>'1'!C115</f>
        <v>0.98676217619439899</v>
      </c>
      <c r="D115" s="3" t="e">
        <f>'1'!D115</f>
        <v>#N/A</v>
      </c>
      <c r="E115" s="40" t="e">
        <f>'1'!E115</f>
        <v>#N/A</v>
      </c>
      <c r="F115" s="3" t="e">
        <f>'1'!F115</f>
        <v>#N/A</v>
      </c>
      <c r="G115" s="40" t="e">
        <f>'1'!G115</f>
        <v>#N/A</v>
      </c>
      <c r="H115" s="4">
        <f>'1'!H115</f>
        <v>1.2334527202429988</v>
      </c>
      <c r="I115" s="4">
        <f>'1'!I115</f>
        <v>0.74007163214579919</v>
      </c>
      <c r="J115" s="4">
        <f>'1'!J115</f>
        <v>2.1474268636521114</v>
      </c>
      <c r="K115" s="4">
        <f>'1'!K115</f>
        <v>0.86654407765443697</v>
      </c>
      <c r="L115" s="4">
        <f>'1'!L115</f>
        <v>1.3740078219375633</v>
      </c>
      <c r="M115" s="4">
        <f>'1'!M115</f>
        <v>0.98676217619439899</v>
      </c>
      <c r="N115" s="3" t="e">
        <f>'1'!N115</f>
        <v>#N/A</v>
      </c>
      <c r="O115" s="3" t="e">
        <f>'1'!O115</f>
        <v>#N/A</v>
      </c>
      <c r="P115" s="3" t="e">
        <f>'1'!P115</f>
        <v>#N/A</v>
      </c>
      <c r="Q115" s="3" t="e">
        <f>'1'!Q115</f>
        <v>#N/A</v>
      </c>
      <c r="R115" s="4">
        <f>'1'!R115</f>
        <v>1.7175097774219541</v>
      </c>
      <c r="S115" s="4">
        <f>'1'!S115</f>
        <v>1.0305058664531725</v>
      </c>
      <c r="T115" s="4">
        <f>'1'!T115</f>
        <v>1.2334527202429988</v>
      </c>
      <c r="U115" s="4">
        <f>'1'!U115</f>
        <v>0.74007163214579919</v>
      </c>
      <c r="V115" s="71">
        <v>326</v>
      </c>
      <c r="W115" s="6" t="str">
        <f>'1'!W115</f>
        <v>FAIL</v>
      </c>
      <c r="X115" s="4" t="b">
        <f>'1'!X115</f>
        <v>1</v>
      </c>
      <c r="Y115" s="4" t="b">
        <f>'1'!Y115</f>
        <v>0</v>
      </c>
      <c r="Z115" s="4" t="b">
        <f>'1'!Z115</f>
        <v>1</v>
      </c>
      <c r="AA115" s="10">
        <v>299</v>
      </c>
    </row>
    <row r="116" spans="1:27" s="1" customFormat="1" ht="15" customHeight="1" x14ac:dyDescent="0.25">
      <c r="A116" s="10">
        <v>300</v>
      </c>
      <c r="B116" s="4">
        <f>'1'!B116</f>
        <v>0.88226705602113298</v>
      </c>
      <c r="C116" s="4">
        <f>'1'!C116</f>
        <v>0.98855666337567905</v>
      </c>
      <c r="D116" s="3" t="e">
        <f>'1'!D116</f>
        <v>#N/A</v>
      </c>
      <c r="E116" s="40" t="e">
        <f>'1'!E116</f>
        <v>#N/A</v>
      </c>
      <c r="F116" s="3" t="e">
        <f>'1'!F116</f>
        <v>#N/A</v>
      </c>
      <c r="G116" s="40" t="e">
        <f>'1'!G116</f>
        <v>#N/A</v>
      </c>
      <c r="H116" s="4">
        <f>'1'!H116</f>
        <v>1.2356958292195988</v>
      </c>
      <c r="I116" s="4">
        <f>'1'!I116</f>
        <v>0.74141749753175934</v>
      </c>
      <c r="J116" s="4">
        <f>'1'!J116</f>
        <v>2.1863907744235709</v>
      </c>
      <c r="K116" s="4">
        <f>'1'!K116</f>
        <v>0.88226705602113298</v>
      </c>
      <c r="L116" s="4">
        <f>'1'!L116</f>
        <v>1.3765065389363791</v>
      </c>
      <c r="M116" s="4">
        <f>'1'!M116</f>
        <v>0.98855666337567905</v>
      </c>
      <c r="N116" s="3" t="e">
        <f>'1'!N116</f>
        <v>#N/A</v>
      </c>
      <c r="O116" s="3" t="e">
        <f>'1'!O116</f>
        <v>#N/A</v>
      </c>
      <c r="P116" s="3" t="e">
        <f>'1'!P116</f>
        <v>#N/A</v>
      </c>
      <c r="Q116" s="3" t="e">
        <f>'1'!Q116</f>
        <v>#N/A</v>
      </c>
      <c r="R116" s="4">
        <f>'1'!R116</f>
        <v>1.7206331736704739</v>
      </c>
      <c r="S116" s="4">
        <f>'1'!S116</f>
        <v>1.0323799042022843</v>
      </c>
      <c r="T116" s="4">
        <f>'1'!T116</f>
        <v>1.2356958292195988</v>
      </c>
      <c r="U116" s="4">
        <f>'1'!U116</f>
        <v>0.74141749753175934</v>
      </c>
      <c r="V116" s="71">
        <v>326</v>
      </c>
      <c r="W116" s="6" t="str">
        <f>'1'!W116</f>
        <v>FAIL</v>
      </c>
      <c r="X116" s="4" t="b">
        <f>'1'!X116</f>
        <v>1</v>
      </c>
      <c r="Y116" s="4" t="b">
        <f>'1'!Y116</f>
        <v>0</v>
      </c>
      <c r="Z116" s="4" t="b">
        <f>'1'!Z116</f>
        <v>1</v>
      </c>
      <c r="AA116" s="10">
        <v>300</v>
      </c>
    </row>
    <row r="117" spans="1:27" s="1" customFormat="1" ht="15" customHeight="1" x14ac:dyDescent="0.25">
      <c r="A117" s="10">
        <v>301</v>
      </c>
      <c r="B117" s="4">
        <f>'1'!B117</f>
        <v>0.89498921327379299</v>
      </c>
      <c r="C117" s="4">
        <f>'1'!C117</f>
        <v>0.99027591628216804</v>
      </c>
      <c r="D117" s="3" t="e">
        <f>'1'!D117</f>
        <v>#N/A</v>
      </c>
      <c r="E117" s="40" t="e">
        <f>'1'!E117</f>
        <v>#N/A</v>
      </c>
      <c r="F117" s="3" t="e">
        <f>'1'!F117</f>
        <v>#N/A</v>
      </c>
      <c r="G117" s="40" t="e">
        <f>'1'!G117</f>
        <v>#N/A</v>
      </c>
      <c r="H117" s="4">
        <f>'1'!H117</f>
        <v>1.2378448953527101</v>
      </c>
      <c r="I117" s="4">
        <f>'1'!I117</f>
        <v>0.74270693721162606</v>
      </c>
      <c r="J117" s="4">
        <f>'1'!J117</f>
        <v>2.2179181980739848</v>
      </c>
      <c r="K117" s="4">
        <f>'1'!K117</f>
        <v>0.89498921327379299</v>
      </c>
      <c r="L117" s="4">
        <f>'1'!L117</f>
        <v>1.3789004966684388</v>
      </c>
      <c r="M117" s="4">
        <f>'1'!M117</f>
        <v>0.99027591628216804</v>
      </c>
      <c r="N117" s="3" t="e">
        <f>'1'!N117</f>
        <v>#N/A</v>
      </c>
      <c r="O117" s="3" t="e">
        <f>'1'!O117</f>
        <v>#N/A</v>
      </c>
      <c r="P117" s="3" t="e">
        <f>'1'!P117</f>
        <v>#N/A</v>
      </c>
      <c r="Q117" s="3" t="e">
        <f>'1'!Q117</f>
        <v>#N/A</v>
      </c>
      <c r="R117" s="4">
        <f>'1'!R117</f>
        <v>1.7236256208355485</v>
      </c>
      <c r="S117" s="4">
        <f>'1'!S117</f>
        <v>1.0341753725013292</v>
      </c>
      <c r="T117" s="4">
        <f>'1'!T117</f>
        <v>1.2378448953527101</v>
      </c>
      <c r="U117" s="4">
        <f>'1'!U117</f>
        <v>0.74270693721162606</v>
      </c>
      <c r="V117" s="71">
        <v>326</v>
      </c>
      <c r="W117" s="6" t="str">
        <f>'1'!W117</f>
        <v>FAIL</v>
      </c>
      <c r="X117" s="4" t="b">
        <f>'1'!X117</f>
        <v>1</v>
      </c>
      <c r="Y117" s="4" t="b">
        <f>'1'!Y117</f>
        <v>0</v>
      </c>
      <c r="Z117" s="4" t="b">
        <f>'1'!Z117</f>
        <v>1</v>
      </c>
      <c r="AA117" s="10">
        <v>301</v>
      </c>
    </row>
    <row r="118" spans="1:27" s="1" customFormat="1" ht="15" customHeight="1" x14ac:dyDescent="0.25">
      <c r="A118" s="10">
        <v>302</v>
      </c>
      <c r="B118" s="4">
        <f>'1'!B118</f>
        <v>0.90911576906646996</v>
      </c>
      <c r="C118" s="4">
        <f>'1'!C118</f>
        <v>0.992263067127095</v>
      </c>
      <c r="D118" s="3" t="e">
        <f>'1'!D118</f>
        <v>#N/A</v>
      </c>
      <c r="E118" s="40" t="e">
        <f>'1'!E118</f>
        <v>#N/A</v>
      </c>
      <c r="F118" s="3" t="e">
        <f>'1'!F118</f>
        <v>#N/A</v>
      </c>
      <c r="G118" s="40" t="e">
        <f>'1'!G118</f>
        <v>#N/A</v>
      </c>
      <c r="H118" s="4">
        <f>'1'!H118</f>
        <v>1.2403288339088687</v>
      </c>
      <c r="I118" s="4">
        <f>'1'!I118</f>
        <v>0.74419730034532128</v>
      </c>
      <c r="J118" s="4">
        <f>'1'!J118</f>
        <v>2.2529259330321274</v>
      </c>
      <c r="K118" s="4">
        <f>'1'!K118</f>
        <v>0.90911576906646996</v>
      </c>
      <c r="L118" s="4">
        <f>'1'!L118</f>
        <v>1.3816674863952134</v>
      </c>
      <c r="M118" s="4">
        <f>'1'!M118</f>
        <v>0.992263067127095</v>
      </c>
      <c r="N118" s="3" t="e">
        <f>'1'!N118</f>
        <v>#N/A</v>
      </c>
      <c r="O118" s="3" t="e">
        <f>'1'!O118</f>
        <v>#N/A</v>
      </c>
      <c r="P118" s="3" t="e">
        <f>'1'!P118</f>
        <v>#N/A</v>
      </c>
      <c r="Q118" s="3" t="e">
        <f>'1'!Q118</f>
        <v>#N/A</v>
      </c>
      <c r="R118" s="4">
        <f>'1'!R118</f>
        <v>1.7270843579940167</v>
      </c>
      <c r="S118" s="4">
        <f>'1'!S118</f>
        <v>1.0362506147964101</v>
      </c>
      <c r="T118" s="4">
        <f>'1'!T118</f>
        <v>1.2403288339088687</v>
      </c>
      <c r="U118" s="4">
        <f>'1'!U118</f>
        <v>0.74419730034532128</v>
      </c>
      <c r="V118" s="71">
        <v>326</v>
      </c>
      <c r="W118" s="6" t="str">
        <f>'1'!W118</f>
        <v>FAIL</v>
      </c>
      <c r="X118" s="4" t="b">
        <f>'1'!X118</f>
        <v>1</v>
      </c>
      <c r="Y118" s="4" t="b">
        <f>'1'!Y118</f>
        <v>0</v>
      </c>
      <c r="Z118" s="4" t="b">
        <f>'1'!Z118</f>
        <v>1</v>
      </c>
      <c r="AA118" s="10">
        <v>302</v>
      </c>
    </row>
    <row r="119" spans="1:27" s="1" customFormat="1" ht="15" customHeight="1" x14ac:dyDescent="0.25">
      <c r="A119" s="10">
        <v>303</v>
      </c>
      <c r="B119" s="4">
        <f>'1'!B119</f>
        <v>0.92044801745980798</v>
      </c>
      <c r="C119" s="4">
        <f>'1'!C119</f>
        <v>0.99393274509479002</v>
      </c>
      <c r="D119" s="3" t="e">
        <f>'1'!D119</f>
        <v>#N/A</v>
      </c>
      <c r="E119" s="40" t="e">
        <f>'1'!E119</f>
        <v>#N/A</v>
      </c>
      <c r="F119" s="3" t="e">
        <f>'1'!F119</f>
        <v>#N/A</v>
      </c>
      <c r="G119" s="40" t="e">
        <f>'1'!G119</f>
        <v>#N/A</v>
      </c>
      <c r="H119" s="4">
        <f>'1'!H119</f>
        <v>1.2424159313684875</v>
      </c>
      <c r="I119" s="4">
        <f>'1'!I119</f>
        <v>0.74544955882109254</v>
      </c>
      <c r="J119" s="4">
        <f>'1'!J119</f>
        <v>2.2810089529880231</v>
      </c>
      <c r="K119" s="4">
        <f>'1'!K119</f>
        <v>0.92044801745980798</v>
      </c>
      <c r="L119" s="4">
        <f>'1'!L119</f>
        <v>1.3839924139644657</v>
      </c>
      <c r="M119" s="4">
        <f>'1'!M119</f>
        <v>0.99393274509479002</v>
      </c>
      <c r="N119" s="3" t="e">
        <f>'1'!N119</f>
        <v>#N/A</v>
      </c>
      <c r="O119" s="3" t="e">
        <f>'1'!O119</f>
        <v>#N/A</v>
      </c>
      <c r="P119" s="3" t="e">
        <f>'1'!P119</f>
        <v>#N/A</v>
      </c>
      <c r="Q119" s="3" t="e">
        <f>'1'!Q119</f>
        <v>#N/A</v>
      </c>
      <c r="R119" s="4">
        <f>'1'!R119</f>
        <v>1.7299905174555821</v>
      </c>
      <c r="S119" s="4">
        <f>'1'!S119</f>
        <v>1.0379943104733493</v>
      </c>
      <c r="T119" s="4">
        <f>'1'!T119</f>
        <v>1.2424159313684875</v>
      </c>
      <c r="U119" s="4">
        <f>'1'!U119</f>
        <v>0.74544955882109254</v>
      </c>
      <c r="V119" s="71">
        <v>326</v>
      </c>
      <c r="W119" s="6" t="str">
        <f>'1'!W119</f>
        <v>FAIL</v>
      </c>
      <c r="X119" s="4" t="b">
        <f>'1'!X119</f>
        <v>1</v>
      </c>
      <c r="Y119" s="4" t="b">
        <f>'1'!Y119</f>
        <v>0</v>
      </c>
      <c r="Z119" s="4" t="b">
        <f>'1'!Z119</f>
        <v>1</v>
      </c>
      <c r="AA119" s="10">
        <v>303</v>
      </c>
    </row>
    <row r="120" spans="1:27" s="1" customFormat="1" ht="15" customHeight="1" x14ac:dyDescent="0.25">
      <c r="A120" s="10">
        <v>304</v>
      </c>
      <c r="B120" s="4">
        <f>'1'!B120</f>
        <v>0.93160854468156395</v>
      </c>
      <c r="C120" s="4">
        <f>'1'!C120</f>
        <v>0.99529499284886502</v>
      </c>
      <c r="D120" s="3" t="e">
        <f>'1'!D120</f>
        <v>#N/A</v>
      </c>
      <c r="E120" s="40" t="e">
        <f>'1'!E120</f>
        <v>#N/A</v>
      </c>
      <c r="F120" s="3" t="e">
        <f>'1'!F120</f>
        <v>#N/A</v>
      </c>
      <c r="G120" s="40" t="e">
        <f>'1'!G120</f>
        <v>#N/A</v>
      </c>
      <c r="H120" s="4">
        <f>'1'!H120</f>
        <v>1.2441187410610812</v>
      </c>
      <c r="I120" s="4">
        <f>'1'!I120</f>
        <v>0.74647124463664882</v>
      </c>
      <c r="J120" s="4">
        <f>'1'!J120</f>
        <v>2.3086664219922448</v>
      </c>
      <c r="K120" s="4">
        <f>'1'!K120</f>
        <v>0.93160854468156395</v>
      </c>
      <c r="L120" s="4">
        <f>'1'!L120</f>
        <v>1.3858892631898125</v>
      </c>
      <c r="M120" s="4">
        <f>'1'!M120</f>
        <v>0.99529499284886502</v>
      </c>
      <c r="N120" s="3" t="e">
        <f>'1'!N120</f>
        <v>#N/A</v>
      </c>
      <c r="O120" s="3" t="e">
        <f>'1'!O120</f>
        <v>#N/A</v>
      </c>
      <c r="P120" s="3" t="e">
        <f>'1'!P120</f>
        <v>#N/A</v>
      </c>
      <c r="Q120" s="3" t="e">
        <f>'1'!Q120</f>
        <v>#N/A</v>
      </c>
      <c r="R120" s="4">
        <f>'1'!R120</f>
        <v>1.7323615789872657</v>
      </c>
      <c r="S120" s="4">
        <f>'1'!S120</f>
        <v>1.0394169473923593</v>
      </c>
      <c r="T120" s="4">
        <f>'1'!T120</f>
        <v>1.2441187410610812</v>
      </c>
      <c r="U120" s="4">
        <f>'1'!U120</f>
        <v>0.74647124463664882</v>
      </c>
      <c r="V120" s="71">
        <v>326</v>
      </c>
      <c r="W120" s="6" t="str">
        <f>'1'!W120</f>
        <v>FAIL</v>
      </c>
      <c r="X120" s="4" t="b">
        <f>'1'!X120</f>
        <v>1</v>
      </c>
      <c r="Y120" s="4" t="b">
        <f>'1'!Y120</f>
        <v>0</v>
      </c>
      <c r="Z120" s="4" t="b">
        <f>'1'!Z120</f>
        <v>1</v>
      </c>
      <c r="AA120" s="10">
        <v>304</v>
      </c>
    </row>
    <row r="121" spans="1:27" s="1" customFormat="1" ht="15" customHeight="1" x14ac:dyDescent="0.25">
      <c r="A121" s="10">
        <v>305</v>
      </c>
      <c r="B121" s="4">
        <f>'1'!B121</f>
        <v>0.94121634623394002</v>
      </c>
      <c r="C121" s="4">
        <f>'1'!C121</f>
        <v>0.99574632775604899</v>
      </c>
      <c r="D121" s="3" t="e">
        <f>'1'!D121</f>
        <v>#N/A</v>
      </c>
      <c r="E121" s="40" t="e">
        <f>'1'!E121</f>
        <v>#N/A</v>
      </c>
      <c r="F121" s="3" t="e">
        <f>'1'!F121</f>
        <v>#N/A</v>
      </c>
      <c r="G121" s="40" t="e">
        <f>'1'!G121</f>
        <v>#N/A</v>
      </c>
      <c r="H121" s="4">
        <f>'1'!H121</f>
        <v>1.2446829096950611</v>
      </c>
      <c r="I121" s="4">
        <f>'1'!I121</f>
        <v>0.74680974581703674</v>
      </c>
      <c r="J121" s="4">
        <f>'1'!J121</f>
        <v>2.3324760027005422</v>
      </c>
      <c r="K121" s="4">
        <f>'1'!K121</f>
        <v>0.94121634623394002</v>
      </c>
      <c r="L121" s="4">
        <f>'1'!L121</f>
        <v>1.3865177202869177</v>
      </c>
      <c r="M121" s="4">
        <f>'1'!M121</f>
        <v>0.99574632775604899</v>
      </c>
      <c r="N121" s="3" t="e">
        <f>'1'!N121</f>
        <v>#N/A</v>
      </c>
      <c r="O121" s="3" t="e">
        <f>'1'!O121</f>
        <v>#N/A</v>
      </c>
      <c r="P121" s="3" t="e">
        <f>'1'!P121</f>
        <v>#N/A</v>
      </c>
      <c r="Q121" s="3" t="e">
        <f>'1'!Q121</f>
        <v>#N/A</v>
      </c>
      <c r="R121" s="4">
        <f>'1'!R121</f>
        <v>1.7331471503586471</v>
      </c>
      <c r="S121" s="4">
        <f>'1'!S121</f>
        <v>1.0398882902151882</v>
      </c>
      <c r="T121" s="4">
        <f>'1'!T121</f>
        <v>1.2446829096950611</v>
      </c>
      <c r="U121" s="4">
        <f>'1'!U121</f>
        <v>0.74680974581703674</v>
      </c>
      <c r="V121" s="71">
        <v>326</v>
      </c>
      <c r="W121" s="6" t="str">
        <f>'1'!W121</f>
        <v>FAIL</v>
      </c>
      <c r="X121" s="4" t="b">
        <f>'1'!X121</f>
        <v>1</v>
      </c>
      <c r="Y121" s="4" t="b">
        <f>'1'!Y121</f>
        <v>0</v>
      </c>
      <c r="Z121" s="4" t="b">
        <f>'1'!Z121</f>
        <v>1</v>
      </c>
      <c r="AA121" s="10">
        <v>305</v>
      </c>
    </row>
    <row r="122" spans="1:27" s="1" customFormat="1" ht="15" customHeight="1" x14ac:dyDescent="0.25">
      <c r="A122" s="10">
        <v>306</v>
      </c>
      <c r="B122" s="4">
        <f>'1'!B122</f>
        <v>0.95072691651964703</v>
      </c>
      <c r="C122" s="4">
        <f>'1'!C122</f>
        <v>0.99572884034323805</v>
      </c>
      <c r="D122" s="3" t="e">
        <f>'1'!D122</f>
        <v>#N/A</v>
      </c>
      <c r="E122" s="40" t="e">
        <f>'1'!E122</f>
        <v>#N/A</v>
      </c>
      <c r="F122" s="3" t="e">
        <f>'1'!F122</f>
        <v>#N/A</v>
      </c>
      <c r="G122" s="40" t="e">
        <f>'1'!G122</f>
        <v>#N/A</v>
      </c>
      <c r="H122" s="4">
        <f>'1'!H122</f>
        <v>1.2446610504290476</v>
      </c>
      <c r="I122" s="4">
        <f>'1'!I122</f>
        <v>0.74679663025742848</v>
      </c>
      <c r="J122" s="4">
        <f>'1'!J122</f>
        <v>2.3560446296715565</v>
      </c>
      <c r="K122" s="4">
        <f>'1'!K122</f>
        <v>0.95072691651964703</v>
      </c>
      <c r="L122" s="4">
        <f>'1'!L122</f>
        <v>1.3864933701014652</v>
      </c>
      <c r="M122" s="4">
        <f>'1'!M122</f>
        <v>0.99572884034323805</v>
      </c>
      <c r="N122" s="3" t="e">
        <f>'1'!N122</f>
        <v>#N/A</v>
      </c>
      <c r="O122" s="3" t="e">
        <f>'1'!O122</f>
        <v>#N/A</v>
      </c>
      <c r="P122" s="3" t="e">
        <f>'1'!P122</f>
        <v>#N/A</v>
      </c>
      <c r="Q122" s="3" t="e">
        <f>'1'!Q122</f>
        <v>#N/A</v>
      </c>
      <c r="R122" s="4">
        <f>'1'!R122</f>
        <v>1.7331167126268316</v>
      </c>
      <c r="S122" s="4">
        <f>'1'!S122</f>
        <v>1.0398700275760988</v>
      </c>
      <c r="T122" s="4">
        <f>'1'!T122</f>
        <v>1.2446610504290476</v>
      </c>
      <c r="U122" s="4">
        <f>'1'!U122</f>
        <v>0.74679663025742848</v>
      </c>
      <c r="V122" s="71">
        <v>326</v>
      </c>
      <c r="W122" s="6" t="str">
        <f>'1'!W122</f>
        <v>FAIL</v>
      </c>
      <c r="X122" s="4" t="b">
        <f>'1'!X122</f>
        <v>1</v>
      </c>
      <c r="Y122" s="4" t="b">
        <f>'1'!Y122</f>
        <v>0</v>
      </c>
      <c r="Z122" s="4" t="b">
        <f>'1'!Z122</f>
        <v>1</v>
      </c>
      <c r="AA122" s="10">
        <v>306</v>
      </c>
    </row>
    <row r="123" spans="1:27" s="1" customFormat="1" ht="15" customHeight="1" x14ac:dyDescent="0.25">
      <c r="A123" s="10">
        <v>307</v>
      </c>
      <c r="B123" s="4">
        <f>'1'!B123</f>
        <v>0.96056703728005199</v>
      </c>
      <c r="C123" s="4">
        <f>'1'!C123</f>
        <v>0.99656503984050104</v>
      </c>
      <c r="D123" s="3" t="e">
        <f>'1'!D123</f>
        <v>#N/A</v>
      </c>
      <c r="E123" s="40" t="e">
        <f>'1'!E123</f>
        <v>#N/A</v>
      </c>
      <c r="F123" s="3" t="e">
        <f>'1'!F123</f>
        <v>#N/A</v>
      </c>
      <c r="G123" s="40" t="e">
        <f>'1'!G123</f>
        <v>#N/A</v>
      </c>
      <c r="H123" s="4">
        <f>'1'!H123</f>
        <v>1.2457062998006263</v>
      </c>
      <c r="I123" s="4">
        <f>'1'!I123</f>
        <v>0.74742377988037578</v>
      </c>
      <c r="J123" s="4">
        <f>'1'!J123</f>
        <v>2.3804299324015359</v>
      </c>
      <c r="K123" s="4">
        <f>'1'!K123</f>
        <v>0.96056703728005199</v>
      </c>
      <c r="L123" s="4">
        <f>'1'!L123</f>
        <v>1.3876577283203531</v>
      </c>
      <c r="M123" s="4">
        <f>'1'!M123</f>
        <v>0.99656503984050104</v>
      </c>
      <c r="N123" s="3" t="e">
        <f>'1'!N123</f>
        <v>#N/A</v>
      </c>
      <c r="O123" s="3" t="e">
        <f>'1'!O123</f>
        <v>#N/A</v>
      </c>
      <c r="P123" s="3" t="e">
        <f>'1'!P123</f>
        <v>#N/A</v>
      </c>
      <c r="Q123" s="3" t="e">
        <f>'1'!Q123</f>
        <v>#N/A</v>
      </c>
      <c r="R123" s="4">
        <f>'1'!R123</f>
        <v>1.7345721604004414</v>
      </c>
      <c r="S123" s="4">
        <f>'1'!S123</f>
        <v>1.0407432962402647</v>
      </c>
      <c r="T123" s="4">
        <f>'1'!T123</f>
        <v>1.2457062998006263</v>
      </c>
      <c r="U123" s="4">
        <f>'1'!U123</f>
        <v>0.74742377988037578</v>
      </c>
      <c r="V123" s="71">
        <v>326</v>
      </c>
      <c r="W123" s="6" t="str">
        <f>'1'!W123</f>
        <v>FAIL</v>
      </c>
      <c r="X123" s="4" t="b">
        <f>'1'!X123</f>
        <v>1</v>
      </c>
      <c r="Y123" s="4" t="b">
        <f>'1'!Y123</f>
        <v>0</v>
      </c>
      <c r="Z123" s="4" t="b">
        <f>'1'!Z123</f>
        <v>1</v>
      </c>
      <c r="AA123" s="10">
        <v>307</v>
      </c>
    </row>
    <row r="124" spans="1:27" s="1" customFormat="1" ht="15" customHeight="1" x14ac:dyDescent="0.25">
      <c r="A124" s="10">
        <v>308</v>
      </c>
      <c r="B124" s="4">
        <f>'1'!B124</f>
        <v>0.96724977641375698</v>
      </c>
      <c r="C124" s="4">
        <f>'1'!C124</f>
        <v>0.99693699113932599</v>
      </c>
      <c r="D124" s="3" t="e">
        <f>'1'!D124</f>
        <v>#N/A</v>
      </c>
      <c r="E124" s="40" t="e">
        <f>'1'!E124</f>
        <v>#N/A</v>
      </c>
      <c r="F124" s="3" t="e">
        <f>'1'!F124</f>
        <v>#N/A</v>
      </c>
      <c r="G124" s="40" t="e">
        <f>'1'!G124</f>
        <v>#N/A</v>
      </c>
      <c r="H124" s="4">
        <f>'1'!H124</f>
        <v>1.2461712389241575</v>
      </c>
      <c r="I124" s="4">
        <f>'1'!I124</f>
        <v>0.74770274335449449</v>
      </c>
      <c r="J124" s="4">
        <f>'1'!J124</f>
        <v>2.3969907674571997</v>
      </c>
      <c r="K124" s="4">
        <f>'1'!K124</f>
        <v>0.96724977641375698</v>
      </c>
      <c r="L124" s="4">
        <f>'1'!L124</f>
        <v>1.3881756484497365</v>
      </c>
      <c r="M124" s="4">
        <f>'1'!M124</f>
        <v>0.99693699113932599</v>
      </c>
      <c r="N124" s="3" t="e">
        <f>'1'!N124</f>
        <v>#N/A</v>
      </c>
      <c r="O124" s="3" t="e">
        <f>'1'!O124</f>
        <v>#N/A</v>
      </c>
      <c r="P124" s="3" t="e">
        <f>'1'!P124</f>
        <v>#N/A</v>
      </c>
      <c r="Q124" s="3" t="e">
        <f>'1'!Q124</f>
        <v>#N/A</v>
      </c>
      <c r="R124" s="4">
        <f>'1'!R124</f>
        <v>1.7352195605621707</v>
      </c>
      <c r="S124" s="4">
        <f>'1'!S124</f>
        <v>1.0411317363373023</v>
      </c>
      <c r="T124" s="4">
        <f>'1'!T124</f>
        <v>1.2461712389241575</v>
      </c>
      <c r="U124" s="4">
        <f>'1'!U124</f>
        <v>0.74770274335449449</v>
      </c>
      <c r="V124" s="71">
        <v>326</v>
      </c>
      <c r="W124" s="6" t="str">
        <f>'1'!W124</f>
        <v>FAIL</v>
      </c>
      <c r="X124" s="4" t="b">
        <f>'1'!X124</f>
        <v>1</v>
      </c>
      <c r="Y124" s="4" t="b">
        <f>'1'!Y124</f>
        <v>0</v>
      </c>
      <c r="Z124" s="4" t="b">
        <f>'1'!Z124</f>
        <v>1</v>
      </c>
      <c r="AA124" s="10">
        <v>308</v>
      </c>
    </row>
    <row r="125" spans="1:27" s="1" customFormat="1" ht="15" customHeight="1" x14ac:dyDescent="0.25">
      <c r="A125" s="10">
        <v>309</v>
      </c>
      <c r="B125" s="4">
        <f>'1'!B125</f>
        <v>0.97465296551727199</v>
      </c>
      <c r="C125" s="4">
        <f>'1'!C125</f>
        <v>0.99722546067344298</v>
      </c>
      <c r="D125" s="3" t="e">
        <f>'1'!D125</f>
        <v>#N/A</v>
      </c>
      <c r="E125" s="40" t="e">
        <f>'1'!E125</f>
        <v>#N/A</v>
      </c>
      <c r="F125" s="3" t="e">
        <f>'1'!F125</f>
        <v>#N/A</v>
      </c>
      <c r="G125" s="40" t="e">
        <f>'1'!G125</f>
        <v>#N/A</v>
      </c>
      <c r="H125" s="4">
        <f>'1'!H125</f>
        <v>1.2465318258418037</v>
      </c>
      <c r="I125" s="4">
        <f>'1'!I125</f>
        <v>0.74791909550508229</v>
      </c>
      <c r="J125" s="4">
        <f>'1'!J125</f>
        <v>2.4153369861522913</v>
      </c>
      <c r="K125" s="4">
        <f>'1'!K125</f>
        <v>0.97465296551727199</v>
      </c>
      <c r="L125" s="4">
        <f>'1'!L125</f>
        <v>1.388577325171676</v>
      </c>
      <c r="M125" s="4">
        <f>'1'!M125</f>
        <v>0.99722546067344298</v>
      </c>
      <c r="N125" s="3" t="e">
        <f>'1'!N125</f>
        <v>#N/A</v>
      </c>
      <c r="O125" s="3" t="e">
        <f>'1'!O125</f>
        <v>#N/A</v>
      </c>
      <c r="P125" s="3" t="e">
        <f>'1'!P125</f>
        <v>#N/A</v>
      </c>
      <c r="Q125" s="3" t="e">
        <f>'1'!Q125</f>
        <v>#N/A</v>
      </c>
      <c r="R125" s="4">
        <f>'1'!R125</f>
        <v>1.735721656464595</v>
      </c>
      <c r="S125" s="4">
        <f>'1'!S125</f>
        <v>1.041432993878757</v>
      </c>
      <c r="T125" s="4">
        <f>'1'!T125</f>
        <v>1.2465318258418037</v>
      </c>
      <c r="U125" s="4">
        <f>'1'!U125</f>
        <v>0.74791909550508229</v>
      </c>
      <c r="V125" s="71">
        <v>326</v>
      </c>
      <c r="W125" s="6" t="str">
        <f>'1'!W125</f>
        <v>FAIL</v>
      </c>
      <c r="X125" s="4" t="b">
        <f>'1'!X125</f>
        <v>1</v>
      </c>
      <c r="Y125" s="4" t="b">
        <f>'1'!Y125</f>
        <v>0</v>
      </c>
      <c r="Z125" s="4" t="b">
        <f>'1'!Z125</f>
        <v>1</v>
      </c>
      <c r="AA125" s="10">
        <v>309</v>
      </c>
    </row>
    <row r="126" spans="1:27" s="1" customFormat="1" ht="15" customHeight="1" x14ac:dyDescent="0.25">
      <c r="A126" s="10">
        <v>310</v>
      </c>
      <c r="B126" s="4">
        <f>'1'!B126</f>
        <v>0.98215763193738204</v>
      </c>
      <c r="C126" s="4">
        <f>'1'!C126</f>
        <v>0.997506091880343</v>
      </c>
      <c r="D126" s="3" t="e">
        <f>'1'!D126</f>
        <v>#N/A</v>
      </c>
      <c r="E126" s="40" t="e">
        <f>'1'!E126</f>
        <v>#N/A</v>
      </c>
      <c r="F126" s="3" t="e">
        <f>'1'!F126</f>
        <v>#N/A</v>
      </c>
      <c r="G126" s="40" t="e">
        <f>'1'!G126</f>
        <v>#N/A</v>
      </c>
      <c r="H126" s="4">
        <f>'1'!H126</f>
        <v>1.2468826148504288</v>
      </c>
      <c r="I126" s="4">
        <f>'1'!I126</f>
        <v>0.74812956891025728</v>
      </c>
      <c r="J126" s="4">
        <f>'1'!J126</f>
        <v>2.4339346809365132</v>
      </c>
      <c r="K126" s="4">
        <f>'1'!K126</f>
        <v>0.98215763193738204</v>
      </c>
      <c r="L126" s="4">
        <f>'1'!L126</f>
        <v>1.3889680874877259</v>
      </c>
      <c r="M126" s="4">
        <f>'1'!M126</f>
        <v>0.997506091880343</v>
      </c>
      <c r="N126" s="3" t="e">
        <f>'1'!N126</f>
        <v>#N/A</v>
      </c>
      <c r="O126" s="3" t="e">
        <f>'1'!O126</f>
        <v>#N/A</v>
      </c>
      <c r="P126" s="3" t="e">
        <f>'1'!P126</f>
        <v>#N/A</v>
      </c>
      <c r="Q126" s="3" t="e">
        <f>'1'!Q126</f>
        <v>#N/A</v>
      </c>
      <c r="R126" s="4">
        <f>'1'!R126</f>
        <v>1.7362101093596574</v>
      </c>
      <c r="S126" s="4">
        <f>'1'!S126</f>
        <v>1.0417260656157945</v>
      </c>
      <c r="T126" s="4">
        <f>'1'!T126</f>
        <v>1.2468826148504288</v>
      </c>
      <c r="U126" s="4">
        <f>'1'!U126</f>
        <v>0.74812956891025728</v>
      </c>
      <c r="V126" s="71">
        <v>326</v>
      </c>
      <c r="W126" s="6" t="str">
        <f>'1'!W126</f>
        <v>FAIL</v>
      </c>
      <c r="X126" s="4" t="b">
        <f>'1'!X126</f>
        <v>1</v>
      </c>
      <c r="Y126" s="4" t="b">
        <f>'1'!Y126</f>
        <v>0</v>
      </c>
      <c r="Z126" s="4" t="b">
        <f>'1'!Z126</f>
        <v>1</v>
      </c>
      <c r="AA126" s="10">
        <v>310</v>
      </c>
    </row>
    <row r="127" spans="1:27" s="1" customFormat="1" ht="15" customHeight="1" x14ac:dyDescent="0.25">
      <c r="A127" s="10">
        <v>311</v>
      </c>
      <c r="B127" s="4">
        <f>'1'!B127</f>
        <v>0.98693543653158999</v>
      </c>
      <c r="C127" s="4">
        <f>'1'!C127</f>
        <v>0.99819527509520101</v>
      </c>
      <c r="D127" s="3" t="e">
        <f>'1'!D127</f>
        <v>#N/A</v>
      </c>
      <c r="E127" s="40" t="e">
        <f>'1'!E127</f>
        <v>#N/A</v>
      </c>
      <c r="F127" s="3" t="e">
        <f>'1'!F127</f>
        <v>#N/A</v>
      </c>
      <c r="G127" s="40" t="e">
        <f>'1'!G127</f>
        <v>#N/A</v>
      </c>
      <c r="H127" s="4">
        <f>'1'!H127</f>
        <v>1.2477440938690012</v>
      </c>
      <c r="I127" s="4">
        <f>'1'!I127</f>
        <v>0.74864645632140081</v>
      </c>
      <c r="J127" s="4">
        <f>'1'!J127</f>
        <v>2.445774801017484</v>
      </c>
      <c r="K127" s="4">
        <f>'1'!K127</f>
        <v>0.98693543653158999</v>
      </c>
      <c r="L127" s="4">
        <f>'1'!L127</f>
        <v>1.3899277342504495</v>
      </c>
      <c r="M127" s="4">
        <f>'1'!M127</f>
        <v>0.99819527509520101</v>
      </c>
      <c r="N127" s="3" t="e">
        <f>'1'!N127</f>
        <v>#N/A</v>
      </c>
      <c r="O127" s="3" t="e">
        <f>'1'!O127</f>
        <v>#N/A</v>
      </c>
      <c r="P127" s="3" t="e">
        <f>'1'!P127</f>
        <v>#N/A</v>
      </c>
      <c r="Q127" s="3" t="e">
        <f>'1'!Q127</f>
        <v>#N/A</v>
      </c>
      <c r="R127" s="4">
        <f>'1'!R127</f>
        <v>1.7374096678130617</v>
      </c>
      <c r="S127" s="4">
        <f>'1'!S127</f>
        <v>1.0424458006878372</v>
      </c>
      <c r="T127" s="4">
        <f>'1'!T127</f>
        <v>1.2477440938690012</v>
      </c>
      <c r="U127" s="4">
        <f>'1'!U127</f>
        <v>0.74864645632140081</v>
      </c>
      <c r="V127" s="71">
        <v>326</v>
      </c>
      <c r="W127" s="6" t="str">
        <f>'1'!W127</f>
        <v>FAIL</v>
      </c>
      <c r="X127" s="4" t="b">
        <f>'1'!X127</f>
        <v>1</v>
      </c>
      <c r="Y127" s="4" t="b">
        <f>'1'!Y127</f>
        <v>0</v>
      </c>
      <c r="Z127" s="4" t="b">
        <f>'1'!Z127</f>
        <v>1</v>
      </c>
      <c r="AA127" s="10">
        <v>311</v>
      </c>
    </row>
    <row r="128" spans="1:27" s="1" customFormat="1" ht="15" customHeight="1" x14ac:dyDescent="0.25">
      <c r="A128" s="10">
        <v>312</v>
      </c>
      <c r="B128" s="4">
        <f>'1'!B128</f>
        <v>0.98920718958940401</v>
      </c>
      <c r="C128" s="4">
        <f>'1'!C128</f>
        <v>0.99841969935475905</v>
      </c>
      <c r="D128" s="3" t="e">
        <f>'1'!D128</f>
        <v>#N/A</v>
      </c>
      <c r="E128" s="40" t="e">
        <f>'1'!E128</f>
        <v>#N/A</v>
      </c>
      <c r="F128" s="3" t="e">
        <f>'1'!F128</f>
        <v>#N/A</v>
      </c>
      <c r="G128" s="40" t="e">
        <f>'1'!G128</f>
        <v>#N/A</v>
      </c>
      <c r="H128" s="4">
        <f>'1'!H128</f>
        <v>1.2480246241934487</v>
      </c>
      <c r="I128" s="4">
        <f>'1'!I128</f>
        <v>0.74881477451606926</v>
      </c>
      <c r="J128" s="4">
        <f>'1'!J128</f>
        <v>2.4514045475817192</v>
      </c>
      <c r="K128" s="4">
        <f>'1'!K128</f>
        <v>0.98920718958940401</v>
      </c>
      <c r="L128" s="4">
        <f>'1'!L128</f>
        <v>1.3902402317250229</v>
      </c>
      <c r="M128" s="4">
        <f>'1'!M128</f>
        <v>0.99841969935475905</v>
      </c>
      <c r="N128" s="3" t="e">
        <f>'1'!N128</f>
        <v>#N/A</v>
      </c>
      <c r="O128" s="3" t="e">
        <f>'1'!O128</f>
        <v>#N/A</v>
      </c>
      <c r="P128" s="3" t="e">
        <f>'1'!P128</f>
        <v>#N/A</v>
      </c>
      <c r="Q128" s="3" t="e">
        <f>'1'!Q128</f>
        <v>#N/A</v>
      </c>
      <c r="R128" s="4">
        <f>'1'!R128</f>
        <v>1.7378002896562785</v>
      </c>
      <c r="S128" s="4">
        <f>'1'!S128</f>
        <v>1.0426801737937672</v>
      </c>
      <c r="T128" s="4">
        <f>'1'!T128</f>
        <v>1.2480246241934487</v>
      </c>
      <c r="U128" s="4">
        <f>'1'!U128</f>
        <v>0.74881477451606926</v>
      </c>
      <c r="V128" s="71">
        <v>326</v>
      </c>
      <c r="W128" s="6" t="str">
        <f>'1'!W128</f>
        <v>FAIL</v>
      </c>
      <c r="X128" s="4" t="b">
        <f>'1'!X128</f>
        <v>1</v>
      </c>
      <c r="Y128" s="4" t="b">
        <f>'1'!Y128</f>
        <v>0</v>
      </c>
      <c r="Z128" s="4" t="b">
        <f>'1'!Z128</f>
        <v>1</v>
      </c>
      <c r="AA128" s="10">
        <v>312</v>
      </c>
    </row>
    <row r="129" spans="1:27" s="1" customFormat="1" ht="15" customHeight="1" x14ac:dyDescent="0.25">
      <c r="A129" s="10">
        <v>313</v>
      </c>
      <c r="B129" s="4">
        <f>'1'!B129</f>
        <v>0.99265317529028096</v>
      </c>
      <c r="C129" s="4">
        <f>'1'!C129</f>
        <v>0.99790239240537704</v>
      </c>
      <c r="D129" s="3" t="e">
        <f>'1'!D129</f>
        <v>#N/A</v>
      </c>
      <c r="E129" s="40" t="e">
        <f>'1'!E129</f>
        <v>#N/A</v>
      </c>
      <c r="F129" s="3" t="e">
        <f>'1'!F129</f>
        <v>#N/A</v>
      </c>
      <c r="G129" s="40" t="e">
        <f>'1'!G129</f>
        <v>#N/A</v>
      </c>
      <c r="H129" s="4">
        <f>'1'!H129</f>
        <v>1.2473779905067213</v>
      </c>
      <c r="I129" s="4">
        <f>'1'!I129</f>
        <v>0.74842679430403281</v>
      </c>
      <c r="J129" s="4">
        <f>'1'!J129</f>
        <v>2.4599442196614763</v>
      </c>
      <c r="K129" s="4">
        <f>'1'!K129</f>
        <v>0.99265317529028096</v>
      </c>
      <c r="L129" s="4">
        <f>'1'!L129</f>
        <v>1.389519912470859</v>
      </c>
      <c r="M129" s="4">
        <f>'1'!M129</f>
        <v>0.99790239240537704</v>
      </c>
      <c r="N129" s="3" t="e">
        <f>'1'!N129</f>
        <v>#N/A</v>
      </c>
      <c r="O129" s="3" t="e">
        <f>'1'!O129</f>
        <v>#N/A</v>
      </c>
      <c r="P129" s="3" t="e">
        <f>'1'!P129</f>
        <v>#N/A</v>
      </c>
      <c r="Q129" s="3" t="e">
        <f>'1'!Q129</f>
        <v>#N/A</v>
      </c>
      <c r="R129" s="4">
        <f>'1'!R129</f>
        <v>1.7368998905885737</v>
      </c>
      <c r="S129" s="4">
        <f>'1'!S129</f>
        <v>1.0421399343531443</v>
      </c>
      <c r="T129" s="4">
        <f>'1'!T129</f>
        <v>1.2473779905067213</v>
      </c>
      <c r="U129" s="4">
        <f>'1'!U129</f>
        <v>0.74842679430403281</v>
      </c>
      <c r="V129" s="71">
        <v>326</v>
      </c>
      <c r="W129" s="6" t="str">
        <f>'1'!W129</f>
        <v>FAIL</v>
      </c>
      <c r="X129" s="4" t="b">
        <f>'1'!X129</f>
        <v>1</v>
      </c>
      <c r="Y129" s="4" t="b">
        <f>'1'!Y129</f>
        <v>0</v>
      </c>
      <c r="Z129" s="4" t="b">
        <f>'1'!Z129</f>
        <v>1</v>
      </c>
      <c r="AA129" s="10">
        <v>313</v>
      </c>
    </row>
    <row r="130" spans="1:27" s="1" customFormat="1" ht="15" customHeight="1" x14ac:dyDescent="0.25">
      <c r="A130" s="10">
        <v>314</v>
      </c>
      <c r="B130" s="4">
        <f>'1'!B130</f>
        <v>0.99634553804640802</v>
      </c>
      <c r="C130" s="4">
        <f>'1'!C130</f>
        <v>0.99825525388457803</v>
      </c>
      <c r="D130" s="3" t="e">
        <f>'1'!D130</f>
        <v>#N/A</v>
      </c>
      <c r="E130" s="40" t="e">
        <f>'1'!E130</f>
        <v>#N/A</v>
      </c>
      <c r="F130" s="3" t="e">
        <f>'1'!F130</f>
        <v>#N/A</v>
      </c>
      <c r="G130" s="40" t="e">
        <f>'1'!G130</f>
        <v>#N/A</v>
      </c>
      <c r="H130" s="4">
        <f>'1'!H130</f>
        <v>1.2478190673557226</v>
      </c>
      <c r="I130" s="4">
        <f>'1'!I130</f>
        <v>0.7486914404134335</v>
      </c>
      <c r="J130" s="4">
        <f>'1'!J130</f>
        <v>2.4690944512276745</v>
      </c>
      <c r="K130" s="4">
        <f>'1'!K130</f>
        <v>0.99634553804640802</v>
      </c>
      <c r="L130" s="4">
        <f>'1'!L130</f>
        <v>1.3900112511583151</v>
      </c>
      <c r="M130" s="4">
        <f>'1'!M130</f>
        <v>0.99825525388457803</v>
      </c>
      <c r="N130" s="3" t="e">
        <f>'1'!N130</f>
        <v>#N/A</v>
      </c>
      <c r="O130" s="3" t="e">
        <f>'1'!O130</f>
        <v>#N/A</v>
      </c>
      <c r="P130" s="3" t="e">
        <f>'1'!P130</f>
        <v>#N/A</v>
      </c>
      <c r="Q130" s="3" t="e">
        <f>'1'!Q130</f>
        <v>#N/A</v>
      </c>
      <c r="R130" s="4">
        <f>'1'!R130</f>
        <v>1.7375140639478939</v>
      </c>
      <c r="S130" s="4">
        <f>'1'!S130</f>
        <v>1.0425084383687364</v>
      </c>
      <c r="T130" s="4">
        <f>'1'!T130</f>
        <v>1.2478190673557226</v>
      </c>
      <c r="U130" s="4">
        <f>'1'!U130</f>
        <v>0.7486914404134335</v>
      </c>
      <c r="V130" s="71">
        <v>326</v>
      </c>
      <c r="W130" s="6" t="str">
        <f>'1'!W130</f>
        <v>FAIL</v>
      </c>
      <c r="X130" s="4" t="b">
        <f>'1'!X130</f>
        <v>1</v>
      </c>
      <c r="Y130" s="4" t="b">
        <f>'1'!Y130</f>
        <v>0</v>
      </c>
      <c r="Z130" s="4" t="b">
        <f>'1'!Z130</f>
        <v>1</v>
      </c>
      <c r="AA130" s="10">
        <v>314</v>
      </c>
    </row>
    <row r="131" spans="1:27" s="1" customFormat="1" ht="15" customHeight="1" x14ac:dyDescent="0.25">
      <c r="A131" s="10">
        <v>315</v>
      </c>
      <c r="B131" s="4">
        <f>'1'!B131</f>
        <v>0.99969059215188305</v>
      </c>
      <c r="C131" s="4">
        <f>'1'!C131</f>
        <v>0.99840862982418199</v>
      </c>
      <c r="D131" s="3" t="e">
        <f>'1'!D131</f>
        <v>#N/A</v>
      </c>
      <c r="E131" s="40" t="e">
        <f>'1'!E131</f>
        <v>#N/A</v>
      </c>
      <c r="F131" s="3" t="e">
        <f>'1'!F131</f>
        <v>#N/A</v>
      </c>
      <c r="G131" s="40" t="e">
        <f>'1'!G131</f>
        <v>#N/A</v>
      </c>
      <c r="H131" s="4">
        <f>'1'!H131</f>
        <v>1.2480107872802275</v>
      </c>
      <c r="I131" s="4">
        <f>'1'!I131</f>
        <v>0.74880647236813647</v>
      </c>
      <c r="J131" s="4">
        <f>'1'!J131</f>
        <v>2.4773839995976901</v>
      </c>
      <c r="K131" s="4">
        <f>'1'!K131</f>
        <v>0.99969059215188305</v>
      </c>
      <c r="L131" s="4">
        <f>'1'!L131</f>
        <v>1.3902248180600436</v>
      </c>
      <c r="M131" s="4">
        <f>'1'!M131</f>
        <v>0.99840862982418199</v>
      </c>
      <c r="N131" s="3" t="e">
        <f>'1'!N131</f>
        <v>#N/A</v>
      </c>
      <c r="O131" s="3" t="e">
        <f>'1'!O131</f>
        <v>#N/A</v>
      </c>
      <c r="P131" s="3" t="e">
        <f>'1'!P131</f>
        <v>#N/A</v>
      </c>
      <c r="Q131" s="3" t="e">
        <f>'1'!Q131</f>
        <v>#N/A</v>
      </c>
      <c r="R131" s="4">
        <f>'1'!R131</f>
        <v>1.7377810225750545</v>
      </c>
      <c r="S131" s="4">
        <f>'1'!S131</f>
        <v>1.0426686135450327</v>
      </c>
      <c r="T131" s="4">
        <f>'1'!T131</f>
        <v>1.2480107872802275</v>
      </c>
      <c r="U131" s="4">
        <f>'1'!U131</f>
        <v>0.74880647236813647</v>
      </c>
      <c r="V131" s="71">
        <v>326</v>
      </c>
      <c r="W131" s="6" t="str">
        <f>'1'!W131</f>
        <v>FAIL</v>
      </c>
      <c r="X131" s="4" t="b">
        <f>'1'!X131</f>
        <v>1</v>
      </c>
      <c r="Y131" s="4" t="b">
        <f>'1'!Y131</f>
        <v>0</v>
      </c>
      <c r="Z131" s="4" t="b">
        <f>'1'!Z131</f>
        <v>1</v>
      </c>
      <c r="AA131" s="10">
        <v>315</v>
      </c>
    </row>
    <row r="132" spans="1:27" s="1" customFormat="1" ht="15" customHeight="1" x14ac:dyDescent="0.25">
      <c r="A132" s="10">
        <v>316</v>
      </c>
      <c r="B132" s="4">
        <f>'1'!B132</f>
        <v>1</v>
      </c>
      <c r="C132" s="4">
        <f>'1'!C132</f>
        <v>0.99812768701704502</v>
      </c>
      <c r="D132" s="3">
        <f>'1'!D132</f>
        <v>1</v>
      </c>
      <c r="E132" s="40">
        <f>'1'!E132</f>
        <v>316</v>
      </c>
      <c r="F132" s="3" t="e">
        <f>'1'!F132</f>
        <v>#N/A</v>
      </c>
      <c r="G132" s="40" t="e">
        <f>'1'!G132</f>
        <v>#N/A</v>
      </c>
      <c r="H132" s="4">
        <f>'1'!H132</f>
        <v>1.2476596087713063</v>
      </c>
      <c r="I132" s="4">
        <f>'1'!I132</f>
        <v>0.74859576526278371</v>
      </c>
      <c r="J132" s="4">
        <f>'1'!J132</f>
        <v>2.4781507588913079</v>
      </c>
      <c r="K132" s="4">
        <f>'1'!K132</f>
        <v>1</v>
      </c>
      <c r="L132" s="4">
        <f>'1'!L132</f>
        <v>1.3898336218591394</v>
      </c>
      <c r="M132" s="4">
        <f>'1'!M132</f>
        <v>0.99812768701704502</v>
      </c>
      <c r="N132" s="3" t="e">
        <f>'1'!N132</f>
        <v>#N/A</v>
      </c>
      <c r="O132" s="3">
        <f>'1'!O132</f>
        <v>1</v>
      </c>
      <c r="P132" s="3" t="e">
        <f>'1'!P132</f>
        <v>#N/A</v>
      </c>
      <c r="Q132" s="3" t="e">
        <f>'1'!Q132</f>
        <v>#N/A</v>
      </c>
      <c r="R132" s="4">
        <f>'1'!R132</f>
        <v>1.7372920273239243</v>
      </c>
      <c r="S132" s="4">
        <f>'1'!S132</f>
        <v>1.0423752163943545</v>
      </c>
      <c r="T132" s="4">
        <f>'1'!T132</f>
        <v>1.2476596087713063</v>
      </c>
      <c r="U132" s="4">
        <f>'1'!U132</f>
        <v>0.74859576526278371</v>
      </c>
      <c r="V132" s="71">
        <v>326</v>
      </c>
      <c r="W132" s="6" t="str">
        <f>'1'!W132</f>
        <v>FAIL</v>
      </c>
      <c r="X132" s="4" t="b">
        <f>'1'!X132</f>
        <v>1</v>
      </c>
      <c r="Y132" s="4" t="b">
        <f>'1'!Y132</f>
        <v>0</v>
      </c>
      <c r="Z132" s="4" t="b">
        <f>'1'!Z132</f>
        <v>1</v>
      </c>
      <c r="AA132" s="10">
        <v>316</v>
      </c>
    </row>
    <row r="133" spans="1:27" s="1" customFormat="1" ht="15" customHeight="1" x14ac:dyDescent="0.25">
      <c r="A133" s="10">
        <v>317</v>
      </c>
      <c r="B133" s="4">
        <f>'1'!B133</f>
        <v>0.99835524161072697</v>
      </c>
      <c r="C133" s="4">
        <f>'1'!C133</f>
        <v>0.99884589420988401</v>
      </c>
      <c r="D133" s="3" t="e">
        <f>'1'!D133</f>
        <v>#N/A</v>
      </c>
      <c r="E133" s="40" t="e">
        <f>'1'!E133</f>
        <v>#N/A</v>
      </c>
      <c r="F133" s="3" t="e">
        <f>'1'!F133</f>
        <v>#N/A</v>
      </c>
      <c r="G133" s="40" t="e">
        <f>'1'!G133</f>
        <v>#N/A</v>
      </c>
      <c r="H133" s="4">
        <f>'1'!H133</f>
        <v>1.2485573677623549</v>
      </c>
      <c r="I133" s="4">
        <f>'1'!I133</f>
        <v>0.74913442065741298</v>
      </c>
      <c r="J133" s="4">
        <f>'1'!J133</f>
        <v>2.474074799640738</v>
      </c>
      <c r="K133" s="4">
        <f>'1'!K133</f>
        <v>0.99835524161072697</v>
      </c>
      <c r="L133" s="4">
        <f>'1'!L133</f>
        <v>1.3908336827902732</v>
      </c>
      <c r="M133" s="4">
        <f>'1'!M133</f>
        <v>0.99884589420988401</v>
      </c>
      <c r="N133" s="3" t="e">
        <f>'1'!N133</f>
        <v>#N/A</v>
      </c>
      <c r="O133" s="3" t="e">
        <f>'1'!O133</f>
        <v>#N/A</v>
      </c>
      <c r="P133" s="3" t="e">
        <f>'1'!P133</f>
        <v>#N/A</v>
      </c>
      <c r="Q133" s="3" t="e">
        <f>'1'!Q133</f>
        <v>#N/A</v>
      </c>
      <c r="R133" s="4">
        <f>'1'!R133</f>
        <v>1.7385421034878414</v>
      </c>
      <c r="S133" s="4">
        <f>'1'!S133</f>
        <v>1.043125262092705</v>
      </c>
      <c r="T133" s="4">
        <f>'1'!T133</f>
        <v>1.2485573677623549</v>
      </c>
      <c r="U133" s="4">
        <f>'1'!U133</f>
        <v>0.74913442065741298</v>
      </c>
      <c r="V133" s="71">
        <v>326</v>
      </c>
      <c r="W133" s="6" t="str">
        <f>'1'!W133</f>
        <v>FAIL</v>
      </c>
      <c r="X133" s="4" t="b">
        <f>'1'!X133</f>
        <v>1</v>
      </c>
      <c r="Y133" s="4" t="b">
        <f>'1'!Y133</f>
        <v>0</v>
      </c>
      <c r="Z133" s="4" t="b">
        <f>'1'!Z133</f>
        <v>1</v>
      </c>
      <c r="AA133" s="10">
        <v>317</v>
      </c>
    </row>
    <row r="134" spans="1:27" s="1" customFormat="1" ht="15" customHeight="1" x14ac:dyDescent="0.25">
      <c r="A134" s="10">
        <v>318</v>
      </c>
      <c r="B134" s="4">
        <f>'1'!B134</f>
        <v>0.99223513824607701</v>
      </c>
      <c r="C134" s="4">
        <f>'1'!C134</f>
        <v>0.99887557669754501</v>
      </c>
      <c r="D134" s="3" t="e">
        <f>'1'!D134</f>
        <v>#N/A</v>
      </c>
      <c r="E134" s="40" t="e">
        <f>'1'!E134</f>
        <v>#N/A</v>
      </c>
      <c r="F134" s="3" t="e">
        <f>'1'!F134</f>
        <v>#N/A</v>
      </c>
      <c r="G134" s="40" t="e">
        <f>'1'!G134</f>
        <v>#N/A</v>
      </c>
      <c r="H134" s="4">
        <f>'1'!H134</f>
        <v>1.2485944708719312</v>
      </c>
      <c r="I134" s="4">
        <f>'1'!I134</f>
        <v>0.74915668252315881</v>
      </c>
      <c r="J134" s="4">
        <f>'1'!J134</f>
        <v>2.4589082608431374</v>
      </c>
      <c r="K134" s="4">
        <f>'1'!K134</f>
        <v>0.99223513824607701</v>
      </c>
      <c r="L134" s="4">
        <f>'1'!L134</f>
        <v>1.3908750138943677</v>
      </c>
      <c r="M134" s="4">
        <f>'1'!M134</f>
        <v>0.99887557669754501</v>
      </c>
      <c r="N134" s="3" t="e">
        <f>'1'!N134</f>
        <v>#N/A</v>
      </c>
      <c r="O134" s="3" t="e">
        <f>'1'!O134</f>
        <v>#N/A</v>
      </c>
      <c r="P134" s="3" t="e">
        <f>'1'!P134</f>
        <v>#N/A</v>
      </c>
      <c r="Q134" s="3" t="e">
        <f>'1'!Q134</f>
        <v>#N/A</v>
      </c>
      <c r="R134" s="4">
        <f>'1'!R134</f>
        <v>1.7385937673679597</v>
      </c>
      <c r="S134" s="4">
        <f>'1'!S134</f>
        <v>1.0431562604207758</v>
      </c>
      <c r="T134" s="4">
        <f>'1'!T134</f>
        <v>1.2485944708719312</v>
      </c>
      <c r="U134" s="4">
        <f>'1'!U134</f>
        <v>0.74915668252315881</v>
      </c>
      <c r="V134" s="71">
        <v>326</v>
      </c>
      <c r="W134" s="6" t="str">
        <f>'1'!W134</f>
        <v>FAIL</v>
      </c>
      <c r="X134" s="4" t="b">
        <f>'1'!X134</f>
        <v>1</v>
      </c>
      <c r="Y134" s="4" t="b">
        <f>'1'!Y134</f>
        <v>0</v>
      </c>
      <c r="Z134" s="4" t="b">
        <f>'1'!Z134</f>
        <v>1</v>
      </c>
      <c r="AA134" s="10">
        <v>318</v>
      </c>
    </row>
    <row r="135" spans="1:27" s="1" customFormat="1" ht="15" customHeight="1" x14ac:dyDescent="0.25">
      <c r="A135" s="10">
        <v>319</v>
      </c>
      <c r="B135" s="4">
        <f>'1'!B135</f>
        <v>0.987897836626764</v>
      </c>
      <c r="C135" s="4">
        <f>'1'!C135</f>
        <v>0.99889602943342204</v>
      </c>
      <c r="D135" s="3" t="e">
        <f>'1'!D135</f>
        <v>#N/A</v>
      </c>
      <c r="E135" s="40" t="e">
        <f>'1'!E135</f>
        <v>#N/A</v>
      </c>
      <c r="F135" s="3" t="e">
        <f>'1'!F135</f>
        <v>#N/A</v>
      </c>
      <c r="G135" s="40" t="e">
        <f>'1'!G135</f>
        <v>#N/A</v>
      </c>
      <c r="H135" s="4">
        <f>'1'!H135</f>
        <v>1.2486200367917775</v>
      </c>
      <c r="I135" s="4">
        <f>'1'!I135</f>
        <v>0.7491720220750665</v>
      </c>
      <c r="J135" s="4">
        <f>'1'!J135</f>
        <v>2.4481597735436966</v>
      </c>
      <c r="K135" s="4">
        <f>'1'!K135</f>
        <v>0.987897836626764</v>
      </c>
      <c r="L135" s="4">
        <f>'1'!L135</f>
        <v>1.3909034931163657</v>
      </c>
      <c r="M135" s="4">
        <f>'1'!M135</f>
        <v>0.99889602943342204</v>
      </c>
      <c r="N135" s="3" t="e">
        <f>'1'!N135</f>
        <v>#N/A</v>
      </c>
      <c r="O135" s="3" t="e">
        <f>'1'!O135</f>
        <v>#N/A</v>
      </c>
      <c r="P135" s="3" t="e">
        <f>'1'!P135</f>
        <v>#N/A</v>
      </c>
      <c r="Q135" s="3" t="e">
        <f>'1'!Q135</f>
        <v>#N/A</v>
      </c>
      <c r="R135" s="4">
        <f>'1'!R135</f>
        <v>1.7386293663954571</v>
      </c>
      <c r="S135" s="4">
        <f>'1'!S135</f>
        <v>1.0431776198372744</v>
      </c>
      <c r="T135" s="4">
        <f>'1'!T135</f>
        <v>1.2486200367917775</v>
      </c>
      <c r="U135" s="4">
        <f>'1'!U135</f>
        <v>0.7491720220750665</v>
      </c>
      <c r="V135" s="71">
        <v>326</v>
      </c>
      <c r="W135" s="6" t="str">
        <f>'1'!W135</f>
        <v>FAIL</v>
      </c>
      <c r="X135" s="4" t="b">
        <f>'1'!X135</f>
        <v>1</v>
      </c>
      <c r="Y135" s="4" t="b">
        <f>'1'!Y135</f>
        <v>0</v>
      </c>
      <c r="Z135" s="4" t="b">
        <f>'1'!Z135</f>
        <v>1</v>
      </c>
      <c r="AA135" s="10">
        <v>319</v>
      </c>
    </row>
    <row r="136" spans="1:27" s="1" customFormat="1" ht="15" customHeight="1" x14ac:dyDescent="0.25">
      <c r="A136" s="10">
        <v>320</v>
      </c>
      <c r="B136" s="4">
        <f>'1'!B136</f>
        <v>0.98259866579591704</v>
      </c>
      <c r="C136" s="4">
        <f>'1'!C136</f>
        <v>0.99864050033817597</v>
      </c>
      <c r="D136" s="3" t="e">
        <f>'1'!D136</f>
        <v>#N/A</v>
      </c>
      <c r="E136" s="40" t="e">
        <f>'1'!E136</f>
        <v>#N/A</v>
      </c>
      <c r="F136" s="3" t="e">
        <f>'1'!F136</f>
        <v>#N/A</v>
      </c>
      <c r="G136" s="40" t="e">
        <f>'1'!G136</f>
        <v>#N/A</v>
      </c>
      <c r="H136" s="4">
        <f>'1'!H136</f>
        <v>1.24830062542272</v>
      </c>
      <c r="I136" s="4">
        <f>'1'!I136</f>
        <v>0.74898037525363192</v>
      </c>
      <c r="J136" s="4">
        <f>'1'!J136</f>
        <v>2.4350276293277382</v>
      </c>
      <c r="K136" s="4">
        <f>'1'!K136</f>
        <v>0.98259866579591704</v>
      </c>
      <c r="L136" s="4">
        <f>'1'!L136</f>
        <v>1.390547684002406</v>
      </c>
      <c r="M136" s="4">
        <f>'1'!M136</f>
        <v>0.99864050033817597</v>
      </c>
      <c r="N136" s="3" t="e">
        <f>'1'!N136</f>
        <v>#N/A</v>
      </c>
      <c r="O136" s="3" t="e">
        <f>'1'!O136</f>
        <v>#N/A</v>
      </c>
      <c r="P136" s="3" t="e">
        <f>'1'!P136</f>
        <v>#N/A</v>
      </c>
      <c r="Q136" s="3" t="e">
        <f>'1'!Q136</f>
        <v>#N/A</v>
      </c>
      <c r="R136" s="4">
        <f>'1'!R136</f>
        <v>1.7381846050030076</v>
      </c>
      <c r="S136" s="4">
        <f>'1'!S136</f>
        <v>1.0429107630018044</v>
      </c>
      <c r="T136" s="4">
        <f>'1'!T136</f>
        <v>1.24830062542272</v>
      </c>
      <c r="U136" s="4">
        <f>'1'!U136</f>
        <v>0.74898037525363192</v>
      </c>
      <c r="V136" s="71">
        <v>326</v>
      </c>
      <c r="W136" s="6" t="str">
        <f>'1'!W136</f>
        <v>FAIL</v>
      </c>
      <c r="X136" s="4" t="b">
        <f>'1'!X136</f>
        <v>1</v>
      </c>
      <c r="Y136" s="4" t="b">
        <f>'1'!Y136</f>
        <v>0</v>
      </c>
      <c r="Z136" s="4" t="b">
        <f>'1'!Z136</f>
        <v>1</v>
      </c>
      <c r="AA136" s="10">
        <v>320</v>
      </c>
    </row>
    <row r="137" spans="1:27" s="1" customFormat="1" ht="15" customHeight="1" x14ac:dyDescent="0.25">
      <c r="A137" s="10">
        <v>321</v>
      </c>
      <c r="B137" s="4">
        <f>'1'!B137</f>
        <v>0.97586377298913696</v>
      </c>
      <c r="C137" s="4">
        <f>'1'!C137</f>
        <v>0.99828991155723001</v>
      </c>
      <c r="D137" s="3" t="e">
        <f>'1'!D137</f>
        <v>#N/A</v>
      </c>
      <c r="E137" s="40" t="e">
        <f>'1'!E137</f>
        <v>#N/A</v>
      </c>
      <c r="F137" s="3" t="e">
        <f>'1'!F137</f>
        <v>#N/A</v>
      </c>
      <c r="G137" s="40" t="e">
        <f>'1'!G137</f>
        <v>#N/A</v>
      </c>
      <c r="H137" s="4">
        <f>'1'!H137</f>
        <v>1.2478623894465375</v>
      </c>
      <c r="I137" s="4">
        <f>'1'!I137</f>
        <v>0.74871743366792254</v>
      </c>
      <c r="J137" s="4">
        <f>'1'!J137</f>
        <v>2.4183375496075645</v>
      </c>
      <c r="K137" s="4">
        <f>'1'!K137</f>
        <v>0.97586377298913696</v>
      </c>
      <c r="L137" s="4">
        <f>'1'!L137</f>
        <v>1.3900595099125141</v>
      </c>
      <c r="M137" s="4">
        <f>'1'!M137</f>
        <v>0.99828991155723001</v>
      </c>
      <c r="N137" s="3" t="e">
        <f>'1'!N137</f>
        <v>#N/A</v>
      </c>
      <c r="O137" s="3" t="e">
        <f>'1'!O137</f>
        <v>#N/A</v>
      </c>
      <c r="P137" s="3" t="e">
        <f>'1'!P137</f>
        <v>#N/A</v>
      </c>
      <c r="Q137" s="3" t="e">
        <f>'1'!Q137</f>
        <v>#N/A</v>
      </c>
      <c r="R137" s="4">
        <f>'1'!R137</f>
        <v>1.7375743873906426</v>
      </c>
      <c r="S137" s="4">
        <f>'1'!S137</f>
        <v>1.0425446324343857</v>
      </c>
      <c r="T137" s="4">
        <f>'1'!T137</f>
        <v>1.2478623894465375</v>
      </c>
      <c r="U137" s="4">
        <f>'1'!U137</f>
        <v>0.74871743366792254</v>
      </c>
      <c r="V137" s="71">
        <v>326</v>
      </c>
      <c r="W137" s="6" t="str">
        <f>'1'!W137</f>
        <v>FAIL</v>
      </c>
      <c r="X137" s="4" t="b">
        <f>'1'!X137</f>
        <v>1</v>
      </c>
      <c r="Y137" s="4" t="b">
        <f>'1'!Y137</f>
        <v>0</v>
      </c>
      <c r="Z137" s="4" t="b">
        <f>'1'!Z137</f>
        <v>1</v>
      </c>
      <c r="AA137" s="10">
        <v>321</v>
      </c>
    </row>
    <row r="138" spans="1:27" s="1" customFormat="1" ht="15" customHeight="1" x14ac:dyDescent="0.25">
      <c r="A138" s="10">
        <v>322</v>
      </c>
      <c r="B138" s="4">
        <f>'1'!B138</f>
        <v>0.96446860556890901</v>
      </c>
      <c r="C138" s="4">
        <f>'1'!C138</f>
        <v>0.998619292008735</v>
      </c>
      <c r="D138" s="3" t="e">
        <f>'1'!D138</f>
        <v>#N/A</v>
      </c>
      <c r="E138" s="40" t="e">
        <f>'1'!E138</f>
        <v>#N/A</v>
      </c>
      <c r="F138" s="3" t="e">
        <f>'1'!F138</f>
        <v>#N/A</v>
      </c>
      <c r="G138" s="40" t="e">
        <f>'1'!G138</f>
        <v>#N/A</v>
      </c>
      <c r="H138" s="4">
        <f>'1'!H138</f>
        <v>1.2482741150109187</v>
      </c>
      <c r="I138" s="4">
        <f>'1'!I138</f>
        <v>0.74896446900655123</v>
      </c>
      <c r="J138" s="4">
        <f>'1'!J138</f>
        <v>2.3900986068174332</v>
      </c>
      <c r="K138" s="4">
        <f>'1'!K138</f>
        <v>0.96446860556890901</v>
      </c>
      <c r="L138" s="4">
        <f>'1'!L138</f>
        <v>1.3905181526611718</v>
      </c>
      <c r="M138" s="4">
        <f>'1'!M138</f>
        <v>0.998619292008735</v>
      </c>
      <c r="N138" s="3" t="e">
        <f>'1'!N138</f>
        <v>#N/A</v>
      </c>
      <c r="O138" s="3" t="e">
        <f>'1'!O138</f>
        <v>#N/A</v>
      </c>
      <c r="P138" s="3" t="e">
        <f>'1'!P138</f>
        <v>#N/A</v>
      </c>
      <c r="Q138" s="3" t="e">
        <f>'1'!Q138</f>
        <v>#N/A</v>
      </c>
      <c r="R138" s="4">
        <f>'1'!R138</f>
        <v>1.7381476908264648</v>
      </c>
      <c r="S138" s="4">
        <f>'1'!S138</f>
        <v>1.0428886144958789</v>
      </c>
      <c r="T138" s="4">
        <f>'1'!T138</f>
        <v>1.2482741150109187</v>
      </c>
      <c r="U138" s="4">
        <f>'1'!U138</f>
        <v>0.74896446900655123</v>
      </c>
      <c r="V138" s="71">
        <v>326</v>
      </c>
      <c r="W138" s="6" t="str">
        <f>'1'!W138</f>
        <v>FAIL</v>
      </c>
      <c r="X138" s="4" t="b">
        <f>'1'!X138</f>
        <v>1</v>
      </c>
      <c r="Y138" s="4" t="b">
        <f>'1'!Y138</f>
        <v>0</v>
      </c>
      <c r="Z138" s="4" t="b">
        <f>'1'!Z138</f>
        <v>1</v>
      </c>
      <c r="AA138" s="10">
        <v>322</v>
      </c>
    </row>
    <row r="139" spans="1:27" s="1" customFormat="1" ht="15" customHeight="1" x14ac:dyDescent="0.25">
      <c r="A139" s="10">
        <v>323</v>
      </c>
      <c r="B139" s="4">
        <f>'1'!B139</f>
        <v>0.95455837492175399</v>
      </c>
      <c r="C139" s="4">
        <f>'1'!C139</f>
        <v>0.99885802248914002</v>
      </c>
      <c r="D139" s="3" t="e">
        <f>'1'!D139</f>
        <v>#N/A</v>
      </c>
      <c r="E139" s="40" t="e">
        <f>'1'!E139</f>
        <v>#N/A</v>
      </c>
      <c r="F139" s="3" t="e">
        <f>'1'!F139</f>
        <v>#N/A</v>
      </c>
      <c r="G139" s="40" t="e">
        <f>'1'!G139</f>
        <v>#N/A</v>
      </c>
      <c r="H139" s="4">
        <f>'1'!H139</f>
        <v>1.2485725281114251</v>
      </c>
      <c r="I139" s="4">
        <f>'1'!I139</f>
        <v>0.74914351686685499</v>
      </c>
      <c r="J139" s="4">
        <f>'1'!J139</f>
        <v>2.365539561218398</v>
      </c>
      <c r="K139" s="4">
        <f>'1'!K139</f>
        <v>0.95455837492175399</v>
      </c>
      <c r="L139" s="4">
        <f>'1'!L139</f>
        <v>1.3908505707000112</v>
      </c>
      <c r="M139" s="4">
        <f>'1'!M139</f>
        <v>0.99885802248914002</v>
      </c>
      <c r="N139" s="3" t="e">
        <f>'1'!N139</f>
        <v>#N/A</v>
      </c>
      <c r="O139" s="3" t="e">
        <f>'1'!O139</f>
        <v>#N/A</v>
      </c>
      <c r="P139" s="3" t="e">
        <f>'1'!P139</f>
        <v>#N/A</v>
      </c>
      <c r="Q139" s="3" t="e">
        <f>'1'!Q139</f>
        <v>#N/A</v>
      </c>
      <c r="R139" s="4">
        <f>'1'!R139</f>
        <v>1.738563213375014</v>
      </c>
      <c r="S139" s="4">
        <f>'1'!S139</f>
        <v>1.0431379280250084</v>
      </c>
      <c r="T139" s="4">
        <f>'1'!T139</f>
        <v>1.2485725281114251</v>
      </c>
      <c r="U139" s="4">
        <f>'1'!U139</f>
        <v>0.74914351686685499</v>
      </c>
      <c r="V139" s="71">
        <v>326</v>
      </c>
      <c r="W139" s="6" t="str">
        <f>'1'!W139</f>
        <v>FAIL</v>
      </c>
      <c r="X139" s="4" t="b">
        <f>'1'!X139</f>
        <v>1</v>
      </c>
      <c r="Y139" s="4" t="b">
        <f>'1'!Y139</f>
        <v>0</v>
      </c>
      <c r="Z139" s="4" t="b">
        <f>'1'!Z139</f>
        <v>1</v>
      </c>
      <c r="AA139" s="10">
        <v>323</v>
      </c>
    </row>
    <row r="140" spans="1:27" s="1" customFormat="1" ht="15" customHeight="1" x14ac:dyDescent="0.25">
      <c r="A140" s="10">
        <v>324</v>
      </c>
      <c r="B140" s="4">
        <f>'1'!B140</f>
        <v>0.947307662085351</v>
      </c>
      <c r="C140" s="4">
        <f>'1'!C140</f>
        <v>0.99874828762775303</v>
      </c>
      <c r="D140" s="3" t="e">
        <f>'1'!D140</f>
        <v>#N/A</v>
      </c>
      <c r="E140" s="40" t="e">
        <f>'1'!E140</f>
        <v>#N/A</v>
      </c>
      <c r="F140" s="3" t="e">
        <f>'1'!F140</f>
        <v>#N/A</v>
      </c>
      <c r="G140" s="40" t="e">
        <f>'1'!G140</f>
        <v>#N/A</v>
      </c>
      <c r="H140" s="4">
        <f>'1'!H140</f>
        <v>1.2484353595346913</v>
      </c>
      <c r="I140" s="4">
        <f>'1'!I140</f>
        <v>0.74906121572081474</v>
      </c>
      <c r="J140" s="4">
        <f>'1'!J140</f>
        <v>2.3475712017003634</v>
      </c>
      <c r="K140" s="4">
        <f>'1'!K140</f>
        <v>0.947307662085351</v>
      </c>
      <c r="L140" s="4">
        <f>'1'!L140</f>
        <v>1.390697771412075</v>
      </c>
      <c r="M140" s="4">
        <f>'1'!M140</f>
        <v>0.99874828762775303</v>
      </c>
      <c r="N140" s="3" t="e">
        <f>'1'!N140</f>
        <v>#N/A</v>
      </c>
      <c r="O140" s="3" t="e">
        <f>'1'!O140</f>
        <v>#N/A</v>
      </c>
      <c r="P140" s="3" t="e">
        <f>'1'!P140</f>
        <v>#N/A</v>
      </c>
      <c r="Q140" s="3" t="e">
        <f>'1'!Q140</f>
        <v>#N/A</v>
      </c>
      <c r="R140" s="4">
        <f>'1'!R140</f>
        <v>1.7383722142650937</v>
      </c>
      <c r="S140" s="4">
        <f>'1'!S140</f>
        <v>1.0430233285590562</v>
      </c>
      <c r="T140" s="4">
        <f>'1'!T140</f>
        <v>1.2484353595346913</v>
      </c>
      <c r="U140" s="4">
        <f>'1'!U140</f>
        <v>0.74906121572081474</v>
      </c>
      <c r="V140" s="71">
        <v>326</v>
      </c>
      <c r="W140" s="6" t="str">
        <f>'1'!W140</f>
        <v>FAIL</v>
      </c>
      <c r="X140" s="4" t="b">
        <f>'1'!X140</f>
        <v>1</v>
      </c>
      <c r="Y140" s="4" t="b">
        <f>'1'!Y140</f>
        <v>0</v>
      </c>
      <c r="Z140" s="4" t="b">
        <f>'1'!Z140</f>
        <v>1</v>
      </c>
      <c r="AA140" s="10">
        <v>324</v>
      </c>
    </row>
    <row r="141" spans="1:27" s="1" customFormat="1" ht="15" customHeight="1" x14ac:dyDescent="0.25">
      <c r="A141" s="10">
        <v>325</v>
      </c>
      <c r="B141" s="4">
        <f>'1'!B141</f>
        <v>0.93883458448102997</v>
      </c>
      <c r="C141" s="4">
        <f>'1'!C141</f>
        <v>0.99879904659617003</v>
      </c>
      <c r="D141" s="3" t="e">
        <f>'1'!D141</f>
        <v>#N/A</v>
      </c>
      <c r="E141" s="40" t="e">
        <f>'1'!E141</f>
        <v>#N/A</v>
      </c>
      <c r="F141" s="3" t="e">
        <f>'1'!F141</f>
        <v>#N/A</v>
      </c>
      <c r="G141" s="40" t="e">
        <f>'1'!G141</f>
        <v>#N/A</v>
      </c>
      <c r="H141" s="4">
        <f>'1'!H141</f>
        <v>1.2484988082452126</v>
      </c>
      <c r="I141" s="4">
        <f>'1'!I141</f>
        <v>0.74909928494712752</v>
      </c>
      <c r="J141" s="4">
        <f>'1'!J141</f>
        <v>2.3265736380050699</v>
      </c>
      <c r="K141" s="4">
        <f>'1'!K141</f>
        <v>0.93883458448102997</v>
      </c>
      <c r="L141" s="4">
        <f>'1'!L141</f>
        <v>1.3907684502659274</v>
      </c>
      <c r="M141" s="4">
        <f>'1'!M141</f>
        <v>0.99879904659617003</v>
      </c>
      <c r="N141" s="3" t="e">
        <f>'1'!N141</f>
        <v>#N/A</v>
      </c>
      <c r="O141" s="3" t="e">
        <f>'1'!O141</f>
        <v>#N/A</v>
      </c>
      <c r="P141" s="3" t="e">
        <f>'1'!P141</f>
        <v>#N/A</v>
      </c>
      <c r="Q141" s="3" t="e">
        <f>'1'!Q141</f>
        <v>#N/A</v>
      </c>
      <c r="R141" s="4">
        <f>'1'!R141</f>
        <v>1.7384605628324092</v>
      </c>
      <c r="S141" s="4">
        <f>'1'!S141</f>
        <v>1.0430763376994456</v>
      </c>
      <c r="T141" s="4">
        <f>'1'!T141</f>
        <v>1.2484988082452126</v>
      </c>
      <c r="U141" s="4">
        <f>'1'!U141</f>
        <v>0.74909928494712752</v>
      </c>
      <c r="V141" s="71">
        <v>326</v>
      </c>
      <c r="W141" s="6" t="str">
        <f>'1'!W141</f>
        <v>FAIL</v>
      </c>
      <c r="X141" s="4" t="b">
        <f>'1'!X141</f>
        <v>1</v>
      </c>
      <c r="Y141" s="4" t="b">
        <f>'1'!Y141</f>
        <v>0</v>
      </c>
      <c r="Z141" s="4" t="b">
        <f>'1'!Z141</f>
        <v>1</v>
      </c>
      <c r="AA141" s="10">
        <v>325</v>
      </c>
    </row>
    <row r="142" spans="1:27" s="1" customFormat="1" ht="15" customHeight="1" x14ac:dyDescent="0.25">
      <c r="A142" s="10">
        <v>326</v>
      </c>
      <c r="B142" s="4">
        <f>'1'!B142</f>
        <v>0.92831807829825597</v>
      </c>
      <c r="C142" s="4">
        <f>'1'!C142</f>
        <v>0.99865535097074598</v>
      </c>
      <c r="D142" s="3" t="e">
        <f>'1'!D142</f>
        <v>#N/A</v>
      </c>
      <c r="E142" s="40" t="e">
        <f>'1'!E142</f>
        <v>#N/A</v>
      </c>
      <c r="F142" s="3" t="e">
        <f>'1'!F142</f>
        <v>#N/A</v>
      </c>
      <c r="G142" s="40" t="e">
        <f>'1'!G142</f>
        <v>#N/A</v>
      </c>
      <c r="H142" s="4">
        <f>'1'!H142</f>
        <v>1.2483191887134324</v>
      </c>
      <c r="I142" s="4">
        <f>'1'!I142</f>
        <v>0.74899151322805946</v>
      </c>
      <c r="J142" s="4">
        <f>'1'!J142</f>
        <v>2.3005121502273438</v>
      </c>
      <c r="K142" s="4">
        <f>'1'!K142</f>
        <v>0.92831807829825597</v>
      </c>
      <c r="L142" s="4">
        <f>'1'!L142</f>
        <v>1.3905683626277163</v>
      </c>
      <c r="M142" s="4">
        <f>'1'!M142</f>
        <v>0.99865535097074598</v>
      </c>
      <c r="N142" s="3" t="e">
        <f>'1'!N142</f>
        <v>#N/A</v>
      </c>
      <c r="O142" s="3" t="e">
        <f>'1'!O142</f>
        <v>#N/A</v>
      </c>
      <c r="P142" s="3" t="e">
        <f>'1'!P142</f>
        <v>#N/A</v>
      </c>
      <c r="Q142" s="3" t="e">
        <f>'1'!Q142</f>
        <v>#N/A</v>
      </c>
      <c r="R142" s="4">
        <f>'1'!R142</f>
        <v>1.7382104532846454</v>
      </c>
      <c r="S142" s="4">
        <f>'1'!S142</f>
        <v>1.0429262719707872</v>
      </c>
      <c r="T142" s="4">
        <f>'1'!T142</f>
        <v>1.2483191887134324</v>
      </c>
      <c r="U142" s="4">
        <f>'1'!U142</f>
        <v>0.74899151322805946</v>
      </c>
      <c r="V142" s="71">
        <v>326</v>
      </c>
      <c r="W142" s="6" t="str">
        <f>'1'!W142</f>
        <v>FAIL</v>
      </c>
      <c r="X142" s="4" t="b">
        <f>'1'!X142</f>
        <v>1</v>
      </c>
      <c r="Y142" s="4" t="b">
        <f>'1'!Y142</f>
        <v>0</v>
      </c>
      <c r="Z142" s="4" t="b">
        <f>'1'!Z142</f>
        <v>1</v>
      </c>
      <c r="AA142" s="10">
        <v>326</v>
      </c>
    </row>
    <row r="143" spans="1:27" s="1" customFormat="1" ht="15" customHeight="1" x14ac:dyDescent="0.25">
      <c r="A143" s="10">
        <v>327</v>
      </c>
      <c r="B143" s="4">
        <f>'1'!B143</f>
        <v>0.91692112964433303</v>
      </c>
      <c r="C143" s="4">
        <f>'1'!C143</f>
        <v>0.99917980796469996</v>
      </c>
      <c r="D143" s="3" t="e">
        <f>'1'!D143</f>
        <v>#N/A</v>
      </c>
      <c r="E143" s="40" t="e">
        <f>'1'!E143</f>
        <v>#N/A</v>
      </c>
      <c r="F143" s="3" t="e">
        <f>'1'!F143</f>
        <v>#N/A</v>
      </c>
      <c r="G143" s="40" t="e">
        <f>'1'!G143</f>
        <v>#N/A</v>
      </c>
      <c r="H143" s="4">
        <f>'1'!H143</f>
        <v>1.2489747599558749</v>
      </c>
      <c r="I143" s="4">
        <f>'1'!I143</f>
        <v>0.749384855973525</v>
      </c>
      <c r="J143" s="4">
        <f>'1'!J143</f>
        <v>2.272268793271579</v>
      </c>
      <c r="K143" s="4">
        <f>'1'!K143</f>
        <v>0.91692112964433303</v>
      </c>
      <c r="L143" s="4">
        <f>'1'!L143</f>
        <v>1.3912986378949967</v>
      </c>
      <c r="M143" s="4">
        <f>'1'!M143</f>
        <v>0.99917980796469996</v>
      </c>
      <c r="N143" s="3" t="e">
        <f>'1'!N143</f>
        <v>#N/A</v>
      </c>
      <c r="O143" s="3" t="e">
        <f>'1'!O143</f>
        <v>#N/A</v>
      </c>
      <c r="P143" s="3" t="e">
        <f>'1'!P143</f>
        <v>#N/A</v>
      </c>
      <c r="Q143" s="3" t="e">
        <f>'1'!Q143</f>
        <v>#N/A</v>
      </c>
      <c r="R143" s="4">
        <f>'1'!R143</f>
        <v>1.7391232973687458</v>
      </c>
      <c r="S143" s="4">
        <f>'1'!S143</f>
        <v>1.0434739784212477</v>
      </c>
      <c r="T143" s="4">
        <f>'1'!T143</f>
        <v>1.2489747599558749</v>
      </c>
      <c r="U143" s="4">
        <f>'1'!U143</f>
        <v>0.749384855973525</v>
      </c>
      <c r="V143" s="71">
        <v>326</v>
      </c>
      <c r="W143" s="6" t="str">
        <f>'1'!W143</f>
        <v>FAIL</v>
      </c>
      <c r="X143" s="4" t="b">
        <f>'1'!X143</f>
        <v>1</v>
      </c>
      <c r="Y143" s="4" t="b">
        <f>'1'!Y143</f>
        <v>0</v>
      </c>
      <c r="Z143" s="4" t="b">
        <f>'1'!Z143</f>
        <v>1</v>
      </c>
      <c r="AA143" s="10">
        <v>327</v>
      </c>
    </row>
    <row r="144" spans="1:27" s="1" customFormat="1" ht="15" customHeight="1" x14ac:dyDescent="0.25">
      <c r="A144" s="10">
        <v>328</v>
      </c>
      <c r="B144" s="4">
        <f>'1'!B144</f>
        <v>0.90771030675389497</v>
      </c>
      <c r="C144" s="4">
        <f>'1'!C144</f>
        <v>0.99940214701091301</v>
      </c>
      <c r="D144" s="3" t="e">
        <f>'1'!D144</f>
        <v>#N/A</v>
      </c>
      <c r="E144" s="40" t="e">
        <f>'1'!E144</f>
        <v>#N/A</v>
      </c>
      <c r="F144" s="3" t="e">
        <f>'1'!F144</f>
        <v>#N/A</v>
      </c>
      <c r="G144" s="40" t="e">
        <f>'1'!G144</f>
        <v>#N/A</v>
      </c>
      <c r="H144" s="4">
        <f>'1'!H144</f>
        <v>1.2492526837636413</v>
      </c>
      <c r="I144" s="4">
        <f>'1'!I144</f>
        <v>0.74955161025818473</v>
      </c>
      <c r="J144" s="4">
        <f>'1'!J144</f>
        <v>2.2494429855356266</v>
      </c>
      <c r="K144" s="4">
        <f>'1'!K144</f>
        <v>0.90771030675389497</v>
      </c>
      <c r="L144" s="4">
        <f>'1'!L144</f>
        <v>1.3916082318336265</v>
      </c>
      <c r="M144" s="4">
        <f>'1'!M144</f>
        <v>0.99940214701091301</v>
      </c>
      <c r="N144" s="3" t="e">
        <f>'1'!N144</f>
        <v>#N/A</v>
      </c>
      <c r="O144" s="3" t="e">
        <f>'1'!O144</f>
        <v>#N/A</v>
      </c>
      <c r="P144" s="3" t="e">
        <f>'1'!P144</f>
        <v>#N/A</v>
      </c>
      <c r="Q144" s="3" t="e">
        <f>'1'!Q144</f>
        <v>#N/A</v>
      </c>
      <c r="R144" s="4">
        <f>'1'!R144</f>
        <v>1.7395102897920331</v>
      </c>
      <c r="S144" s="4">
        <f>'1'!S144</f>
        <v>1.0437061738752198</v>
      </c>
      <c r="T144" s="4">
        <f>'1'!T144</f>
        <v>1.2492526837636413</v>
      </c>
      <c r="U144" s="4">
        <f>'1'!U144</f>
        <v>0.74955161025818473</v>
      </c>
      <c r="V144" s="71">
        <v>326</v>
      </c>
      <c r="W144" s="6" t="str">
        <f>'1'!W144</f>
        <v>FAIL</v>
      </c>
      <c r="X144" s="4" t="b">
        <f>'1'!X144</f>
        <v>1</v>
      </c>
      <c r="Y144" s="4" t="b">
        <f>'1'!Y144</f>
        <v>0</v>
      </c>
      <c r="Z144" s="4" t="b">
        <f>'1'!Z144</f>
        <v>1</v>
      </c>
      <c r="AA144" s="10">
        <v>328</v>
      </c>
    </row>
    <row r="145" spans="1:27" s="1" customFormat="1" ht="15" customHeight="1" x14ac:dyDescent="0.25">
      <c r="A145" s="10">
        <v>329</v>
      </c>
      <c r="B145" s="4">
        <f>'1'!B145</f>
        <v>0.89918755862087396</v>
      </c>
      <c r="C145" s="4">
        <f>'1'!C145</f>
        <v>0.99948379600038795</v>
      </c>
      <c r="D145" s="3" t="e">
        <f>'1'!D145</f>
        <v>#N/A</v>
      </c>
      <c r="E145" s="40" t="e">
        <f>'1'!E145</f>
        <v>#N/A</v>
      </c>
      <c r="F145" s="3" t="e">
        <f>'1'!F145</f>
        <v>#N/A</v>
      </c>
      <c r="G145" s="40" t="e">
        <f>'1'!G145</f>
        <v>#N/A</v>
      </c>
      <c r="H145" s="4">
        <f>'1'!H145</f>
        <v>1.2493547450004849</v>
      </c>
      <c r="I145" s="4">
        <f>'1'!I145</f>
        <v>0.74961284700029096</v>
      </c>
      <c r="J145" s="4">
        <f>'1'!J145</f>
        <v>2.2283223307819413</v>
      </c>
      <c r="K145" s="4">
        <f>'1'!K145</f>
        <v>0.89918755862087396</v>
      </c>
      <c r="L145" s="4">
        <f>'1'!L145</f>
        <v>1.39172192321023</v>
      </c>
      <c r="M145" s="4">
        <f>'1'!M145</f>
        <v>0.99948379600038795</v>
      </c>
      <c r="N145" s="3" t="e">
        <f>'1'!N145</f>
        <v>#N/A</v>
      </c>
      <c r="O145" s="3" t="e">
        <f>'1'!O145</f>
        <v>#N/A</v>
      </c>
      <c r="P145" s="3" t="e">
        <f>'1'!P145</f>
        <v>#N/A</v>
      </c>
      <c r="Q145" s="3" t="e">
        <f>'1'!Q145</f>
        <v>#N/A</v>
      </c>
      <c r="R145" s="4">
        <f>'1'!R145</f>
        <v>1.7396524040127876</v>
      </c>
      <c r="S145" s="4">
        <f>'1'!S145</f>
        <v>1.0437914424076724</v>
      </c>
      <c r="T145" s="4">
        <f>'1'!T145</f>
        <v>1.2493547450004849</v>
      </c>
      <c r="U145" s="4">
        <f>'1'!U145</f>
        <v>0.74961284700029096</v>
      </c>
      <c r="V145" s="71">
        <v>326</v>
      </c>
      <c r="W145" s="6" t="str">
        <f>'1'!W145</f>
        <v>FAIL</v>
      </c>
      <c r="X145" s="4" t="b">
        <f>'1'!X145</f>
        <v>1</v>
      </c>
      <c r="Y145" s="4" t="b">
        <f>'1'!Y145</f>
        <v>0</v>
      </c>
      <c r="Z145" s="4" t="b">
        <f>'1'!Z145</f>
        <v>1</v>
      </c>
      <c r="AA145" s="10">
        <v>329</v>
      </c>
    </row>
    <row r="146" spans="1:27" s="1" customFormat="1" ht="15" customHeight="1" x14ac:dyDescent="0.25">
      <c r="A146" s="10">
        <v>330</v>
      </c>
      <c r="B146" s="4">
        <f>'1'!B146</f>
        <v>0.890797511589277</v>
      </c>
      <c r="C146" s="4">
        <f>'1'!C146</f>
        <v>0.99938040316512999</v>
      </c>
      <c r="D146" s="3" t="e">
        <f>'1'!D146</f>
        <v>#N/A</v>
      </c>
      <c r="E146" s="40" t="e">
        <f>'1'!E146</f>
        <v>#N/A</v>
      </c>
      <c r="F146" s="3" t="e">
        <f>'1'!F146</f>
        <v>#N/A</v>
      </c>
      <c r="G146" s="40" t="e">
        <f>'1'!G146</f>
        <v>#N/A</v>
      </c>
      <c r="H146" s="4">
        <f>'1'!H146</f>
        <v>1.2492255039564124</v>
      </c>
      <c r="I146" s="4">
        <f>'1'!I146</f>
        <v>0.74953530237384747</v>
      </c>
      <c r="J146" s="4">
        <f>'1'!J146</f>
        <v>2.2075305293634555</v>
      </c>
      <c r="K146" s="4">
        <f>'1'!K146</f>
        <v>0.890797511589277</v>
      </c>
      <c r="L146" s="4">
        <f>'1'!L146</f>
        <v>1.3915779548176386</v>
      </c>
      <c r="M146" s="4">
        <f>'1'!M146</f>
        <v>0.99938040316512999</v>
      </c>
      <c r="N146" s="3" t="e">
        <f>'1'!N146</f>
        <v>#N/A</v>
      </c>
      <c r="O146" s="3" t="e">
        <f>'1'!O146</f>
        <v>#N/A</v>
      </c>
      <c r="P146" s="3" t="e">
        <f>'1'!P146</f>
        <v>#N/A</v>
      </c>
      <c r="Q146" s="3" t="e">
        <f>'1'!Q146</f>
        <v>#N/A</v>
      </c>
      <c r="R146" s="4">
        <f>'1'!R146</f>
        <v>1.7394724435220481</v>
      </c>
      <c r="S146" s="4">
        <f>'1'!S146</f>
        <v>1.043683466113229</v>
      </c>
      <c r="T146" s="4">
        <f>'1'!T146</f>
        <v>1.2492255039564124</v>
      </c>
      <c r="U146" s="4">
        <f>'1'!U146</f>
        <v>0.74953530237384747</v>
      </c>
      <c r="V146" s="71">
        <v>326</v>
      </c>
      <c r="W146" s="6" t="str">
        <f>'1'!W146</f>
        <v>FAIL</v>
      </c>
      <c r="X146" s="4" t="b">
        <f>'1'!X146</f>
        <v>1</v>
      </c>
      <c r="Y146" s="4" t="b">
        <f>'1'!Y146</f>
        <v>0</v>
      </c>
      <c r="Z146" s="4" t="b">
        <f>'1'!Z146</f>
        <v>1</v>
      </c>
      <c r="AA146" s="10">
        <v>330</v>
      </c>
    </row>
    <row r="147" spans="1:27" s="1" customFormat="1" ht="15" customHeight="1" x14ac:dyDescent="0.25">
      <c r="A147" s="10">
        <v>331</v>
      </c>
      <c r="B147" s="4">
        <f>'1'!B147</f>
        <v>0.88049048747174397</v>
      </c>
      <c r="C147" s="4">
        <f>'1'!C147</f>
        <v>0.99936758707027595</v>
      </c>
      <c r="D147" s="3" t="e">
        <f>'1'!D147</f>
        <v>#N/A</v>
      </c>
      <c r="E147" s="40" t="e">
        <f>'1'!E147</f>
        <v>#N/A</v>
      </c>
      <c r="F147" s="3" t="e">
        <f>'1'!F147</f>
        <v>#N/A</v>
      </c>
      <c r="G147" s="40" t="e">
        <f>'1'!G147</f>
        <v>#N/A</v>
      </c>
      <c r="H147" s="4">
        <f>'1'!H147</f>
        <v>1.2492094838378449</v>
      </c>
      <c r="I147" s="4">
        <f>'1'!I147</f>
        <v>0.74952569030270699</v>
      </c>
      <c r="J147" s="4">
        <f>'1'!J147</f>
        <v>2.1819881697246801</v>
      </c>
      <c r="K147" s="4">
        <f>'1'!K147</f>
        <v>0.88049048747174397</v>
      </c>
      <c r="L147" s="4">
        <f>'1'!L147</f>
        <v>1.3915601091654632</v>
      </c>
      <c r="M147" s="4">
        <f>'1'!M147</f>
        <v>0.99936758707027595</v>
      </c>
      <c r="N147" s="3" t="e">
        <f>'1'!N147</f>
        <v>#N/A</v>
      </c>
      <c r="O147" s="3" t="e">
        <f>'1'!O147</f>
        <v>#N/A</v>
      </c>
      <c r="P147" s="3" t="e">
        <f>'1'!P147</f>
        <v>#N/A</v>
      </c>
      <c r="Q147" s="3" t="e">
        <f>'1'!Q147</f>
        <v>#N/A</v>
      </c>
      <c r="R147" s="4">
        <f>'1'!R147</f>
        <v>1.7394501364568291</v>
      </c>
      <c r="S147" s="4">
        <f>'1'!S147</f>
        <v>1.0436700818740974</v>
      </c>
      <c r="T147" s="4">
        <f>'1'!T147</f>
        <v>1.2492094838378449</v>
      </c>
      <c r="U147" s="4">
        <f>'1'!U147</f>
        <v>0.74952569030270699</v>
      </c>
      <c r="V147" s="71">
        <v>326</v>
      </c>
      <c r="W147" s="6" t="str">
        <f>'1'!W147</f>
        <v>FAIL</v>
      </c>
      <c r="X147" s="4" t="b">
        <f>'1'!X147</f>
        <v>1</v>
      </c>
      <c r="Y147" s="4" t="b">
        <f>'1'!Y147</f>
        <v>0</v>
      </c>
      <c r="Z147" s="4" t="b">
        <f>'1'!Z147</f>
        <v>1</v>
      </c>
      <c r="AA147" s="10">
        <v>331</v>
      </c>
    </row>
    <row r="148" spans="1:27" s="1" customFormat="1" ht="15" customHeight="1" x14ac:dyDescent="0.25">
      <c r="A148" s="10">
        <v>332</v>
      </c>
      <c r="B148" s="4">
        <f>'1'!B148</f>
        <v>0.86906727415827401</v>
      </c>
      <c r="C148" s="4">
        <f>'1'!C148</f>
        <v>0.99977489463632496</v>
      </c>
      <c r="D148" s="3" t="e">
        <f>'1'!D148</f>
        <v>#N/A</v>
      </c>
      <c r="E148" s="40" t="e">
        <f>'1'!E148</f>
        <v>#N/A</v>
      </c>
      <c r="F148" s="3" t="e">
        <f>'1'!F148</f>
        <v>#N/A</v>
      </c>
      <c r="G148" s="40" t="e">
        <f>'1'!G148</f>
        <v>#N/A</v>
      </c>
      <c r="H148" s="4">
        <f>'1'!H148</f>
        <v>1.2497186182954061</v>
      </c>
      <c r="I148" s="4">
        <f>'1'!I148</f>
        <v>0.74983117097724372</v>
      </c>
      <c r="J148" s="4">
        <f>'1'!J148</f>
        <v>2.1536797249829269</v>
      </c>
      <c r="K148" s="4">
        <f>'1'!K148</f>
        <v>0.86906727415827401</v>
      </c>
      <c r="L148" s="4">
        <f>'1'!L148</f>
        <v>1.3921272608005655</v>
      </c>
      <c r="M148" s="4">
        <f>'1'!M148</f>
        <v>0.99977489463632496</v>
      </c>
      <c r="N148" s="3" t="e">
        <f>'1'!N148</f>
        <v>#N/A</v>
      </c>
      <c r="O148" s="3" t="e">
        <f>'1'!O148</f>
        <v>#N/A</v>
      </c>
      <c r="P148" s="3" t="e">
        <f>'1'!P148</f>
        <v>#N/A</v>
      </c>
      <c r="Q148" s="3" t="e">
        <f>'1'!Q148</f>
        <v>#N/A</v>
      </c>
      <c r="R148" s="4">
        <f>'1'!R148</f>
        <v>1.7401590760007069</v>
      </c>
      <c r="S148" s="4">
        <f>'1'!S148</f>
        <v>1.0440954456004241</v>
      </c>
      <c r="T148" s="4">
        <f>'1'!T148</f>
        <v>1.2497186182954061</v>
      </c>
      <c r="U148" s="4">
        <f>'1'!U148</f>
        <v>0.74983117097724372</v>
      </c>
      <c r="V148" s="71">
        <v>326</v>
      </c>
      <c r="W148" s="6" t="str">
        <f>'1'!W148</f>
        <v>FAIL</v>
      </c>
      <c r="X148" s="4" t="b">
        <f>'1'!X148</f>
        <v>1</v>
      </c>
      <c r="Y148" s="4" t="b">
        <f>'1'!Y148</f>
        <v>0</v>
      </c>
      <c r="Z148" s="4" t="b">
        <f>'1'!Z148</f>
        <v>1</v>
      </c>
      <c r="AA148" s="10">
        <v>332</v>
      </c>
    </row>
    <row r="149" spans="1:27" s="1" customFormat="1" ht="15" customHeight="1" x14ac:dyDescent="0.25">
      <c r="A149" s="10">
        <v>333</v>
      </c>
      <c r="B149" s="4">
        <f>'1'!B149</f>
        <v>0.85801768550544399</v>
      </c>
      <c r="C149" s="4">
        <f>'1'!C149</f>
        <v>0.99945969388109501</v>
      </c>
      <c r="D149" s="3" t="e">
        <f>'1'!D149</f>
        <v>#N/A</v>
      </c>
      <c r="E149" s="40" t="e">
        <f>'1'!E149</f>
        <v>#N/A</v>
      </c>
      <c r="F149" s="3" t="e">
        <f>'1'!F149</f>
        <v>#N/A</v>
      </c>
      <c r="G149" s="40" t="e">
        <f>'1'!G149</f>
        <v>#N/A</v>
      </c>
      <c r="H149" s="4">
        <f>'1'!H149</f>
        <v>1.2493246173513688</v>
      </c>
      <c r="I149" s="4">
        <f>'1'!I149</f>
        <v>0.74959477041082123</v>
      </c>
      <c r="J149" s="4">
        <f>'1'!J149</f>
        <v>2.1262971784774796</v>
      </c>
      <c r="K149" s="4">
        <f>'1'!K149</f>
        <v>0.85801768550544399</v>
      </c>
      <c r="L149" s="4">
        <f>'1'!L149</f>
        <v>1.3916883624382095</v>
      </c>
      <c r="M149" s="4">
        <f>'1'!M149</f>
        <v>0.99945969388109501</v>
      </c>
      <c r="N149" s="3" t="e">
        <f>'1'!N149</f>
        <v>#N/A</v>
      </c>
      <c r="O149" s="3" t="e">
        <f>'1'!O149</f>
        <v>#N/A</v>
      </c>
      <c r="P149" s="3" t="e">
        <f>'1'!P149</f>
        <v>#N/A</v>
      </c>
      <c r="Q149" s="3" t="e">
        <f>'1'!Q149</f>
        <v>#N/A</v>
      </c>
      <c r="R149" s="4">
        <f>'1'!R149</f>
        <v>1.7396104530477619</v>
      </c>
      <c r="S149" s="4">
        <f>'1'!S149</f>
        <v>1.0437662718286571</v>
      </c>
      <c r="T149" s="4">
        <f>'1'!T149</f>
        <v>1.2493246173513688</v>
      </c>
      <c r="U149" s="4">
        <f>'1'!U149</f>
        <v>0.74959477041082123</v>
      </c>
      <c r="V149" s="71">
        <v>326</v>
      </c>
      <c r="W149" s="6" t="str">
        <f>'1'!W149</f>
        <v>FAIL</v>
      </c>
      <c r="X149" s="4" t="b">
        <f>'1'!X149</f>
        <v>1</v>
      </c>
      <c r="Y149" s="4" t="b">
        <f>'1'!Y149</f>
        <v>0</v>
      </c>
      <c r="Z149" s="4" t="b">
        <f>'1'!Z149</f>
        <v>1</v>
      </c>
      <c r="AA149" s="10">
        <v>333</v>
      </c>
    </row>
    <row r="150" spans="1:27" s="1" customFormat="1" ht="15" customHeight="1" x14ac:dyDescent="0.25">
      <c r="A150" s="10">
        <v>334</v>
      </c>
      <c r="B150" s="4">
        <f>'1'!B150</f>
        <v>0.84767485738947201</v>
      </c>
      <c r="C150" s="4">
        <f>'1'!C150</f>
        <v>0.99908767112817098</v>
      </c>
      <c r="D150" s="3" t="e">
        <f>'1'!D150</f>
        <v>#N/A</v>
      </c>
      <c r="E150" s="40" t="e">
        <f>'1'!E150</f>
        <v>#N/A</v>
      </c>
      <c r="F150" s="3" t="e">
        <f>'1'!F150</f>
        <v>#N/A</v>
      </c>
      <c r="G150" s="40" t="e">
        <f>'1'!G150</f>
        <v>#N/A</v>
      </c>
      <c r="H150" s="4">
        <f>'1'!H150</f>
        <v>1.2488595889102136</v>
      </c>
      <c r="I150" s="4">
        <f>'1'!I150</f>
        <v>0.74931575334612821</v>
      </c>
      <c r="J150" s="4">
        <f>'1'!J150</f>
        <v>2.1006660911328012</v>
      </c>
      <c r="K150" s="4">
        <f>'1'!K150</f>
        <v>0.84767485738947201</v>
      </c>
      <c r="L150" s="4">
        <f>'1'!L150</f>
        <v>1.3911703428132298</v>
      </c>
      <c r="M150" s="4">
        <f>'1'!M150</f>
        <v>0.99908767112817098</v>
      </c>
      <c r="N150" s="3" t="e">
        <f>'1'!N150</f>
        <v>#N/A</v>
      </c>
      <c r="O150" s="3" t="e">
        <f>'1'!O150</f>
        <v>#N/A</v>
      </c>
      <c r="P150" s="3" t="e">
        <f>'1'!P150</f>
        <v>#N/A</v>
      </c>
      <c r="Q150" s="3" t="e">
        <f>'1'!Q150</f>
        <v>#N/A</v>
      </c>
      <c r="R150" s="4">
        <f>'1'!R150</f>
        <v>1.7389629285165373</v>
      </c>
      <c r="S150" s="4">
        <f>'1'!S150</f>
        <v>1.0433777571099223</v>
      </c>
      <c r="T150" s="4">
        <f>'1'!T150</f>
        <v>1.2488595889102136</v>
      </c>
      <c r="U150" s="4">
        <f>'1'!U150</f>
        <v>0.74931575334612821</v>
      </c>
      <c r="V150" s="71">
        <v>326</v>
      </c>
      <c r="W150" s="6" t="str">
        <f>'1'!W150</f>
        <v>FAIL</v>
      </c>
      <c r="X150" s="4" t="b">
        <f>'1'!X150</f>
        <v>1</v>
      </c>
      <c r="Y150" s="4" t="b">
        <f>'1'!Y150</f>
        <v>0</v>
      </c>
      <c r="Z150" s="4" t="b">
        <f>'1'!Z150</f>
        <v>1</v>
      </c>
      <c r="AA150" s="10">
        <v>334</v>
      </c>
    </row>
    <row r="151" spans="1:27" s="1" customFormat="1" ht="15" customHeight="1" x14ac:dyDescent="0.25">
      <c r="A151" s="10">
        <v>335</v>
      </c>
      <c r="B151" s="4">
        <f>'1'!B151</f>
        <v>0.83333319156962404</v>
      </c>
      <c r="C151" s="4">
        <f>'1'!C151</f>
        <v>0.99928788800405599</v>
      </c>
      <c r="D151" s="3" t="e">
        <f>'1'!D151</f>
        <v>#N/A</v>
      </c>
      <c r="E151" s="40" t="e">
        <f>'1'!E151</f>
        <v>#N/A</v>
      </c>
      <c r="F151" s="3" t="e">
        <f>'1'!F151</f>
        <v>#N/A</v>
      </c>
      <c r="G151" s="40" t="e">
        <f>'1'!G151</f>
        <v>#N/A</v>
      </c>
      <c r="H151" s="4">
        <f>'1'!H151</f>
        <v>1.2491098600050701</v>
      </c>
      <c r="I151" s="4">
        <f>'1'!I151</f>
        <v>0.74946591600304202</v>
      </c>
      <c r="J151" s="4">
        <f>'1'!J151</f>
        <v>2.0651252810975795</v>
      </c>
      <c r="K151" s="4">
        <f>'1'!K151</f>
        <v>0.83333319156962404</v>
      </c>
      <c r="L151" s="4">
        <f>'1'!L151</f>
        <v>1.3914491329413747</v>
      </c>
      <c r="M151" s="4">
        <f>'1'!M151</f>
        <v>0.99928788800405599</v>
      </c>
      <c r="N151" s="3" t="e">
        <f>'1'!N151</f>
        <v>#N/A</v>
      </c>
      <c r="O151" s="3" t="e">
        <f>'1'!O151</f>
        <v>#N/A</v>
      </c>
      <c r="P151" s="3" t="e">
        <f>'1'!P151</f>
        <v>#N/A</v>
      </c>
      <c r="Q151" s="3" t="e">
        <f>'1'!Q151</f>
        <v>#N/A</v>
      </c>
      <c r="R151" s="4">
        <f>'1'!R151</f>
        <v>1.7393114161767185</v>
      </c>
      <c r="S151" s="4">
        <f>'1'!S151</f>
        <v>1.043586849706031</v>
      </c>
      <c r="T151" s="4">
        <f>'1'!T151</f>
        <v>1.2491098600050701</v>
      </c>
      <c r="U151" s="4">
        <f>'1'!U151</f>
        <v>0.74946591600304202</v>
      </c>
      <c r="V151" s="71">
        <v>326</v>
      </c>
      <c r="W151" s="6" t="str">
        <f>'1'!W151</f>
        <v>FAIL</v>
      </c>
      <c r="X151" s="4" t="b">
        <f>'1'!X151</f>
        <v>1</v>
      </c>
      <c r="Y151" s="4" t="b">
        <f>'1'!Y151</f>
        <v>0</v>
      </c>
      <c r="Z151" s="4" t="b">
        <f>'1'!Z151</f>
        <v>1</v>
      </c>
      <c r="AA151" s="10">
        <v>335</v>
      </c>
    </row>
    <row r="152" spans="1:27" s="1" customFormat="1" ht="15" customHeight="1" x14ac:dyDescent="0.25">
      <c r="A152" s="10">
        <v>336</v>
      </c>
      <c r="B152" s="4">
        <f>'1'!B152</f>
        <v>0.82052386898645302</v>
      </c>
      <c r="C152" s="4">
        <f>'1'!C152</f>
        <v>0.99934445828000795</v>
      </c>
      <c r="D152" s="3" t="e">
        <f>'1'!D152</f>
        <v>#N/A</v>
      </c>
      <c r="E152" s="40" t="e">
        <f>'1'!E152</f>
        <v>#N/A</v>
      </c>
      <c r="F152" s="3" t="e">
        <f>'1'!F152</f>
        <v>#N/A</v>
      </c>
      <c r="G152" s="40" t="e">
        <f>'1'!G152</f>
        <v>#N/A</v>
      </c>
      <c r="H152" s="4">
        <f>'1'!H152</f>
        <v>1.2491805728500101</v>
      </c>
      <c r="I152" s="4">
        <f>'1'!I152</f>
        <v>0.74950834371000596</v>
      </c>
      <c r="J152" s="4">
        <f>'1'!J152</f>
        <v>2.0333818486172106</v>
      </c>
      <c r="K152" s="4">
        <f>'1'!K152</f>
        <v>0.82052386898645302</v>
      </c>
      <c r="L152" s="4">
        <f>'1'!L152</f>
        <v>1.3915279036963979</v>
      </c>
      <c r="M152" s="4">
        <f>'1'!M152</f>
        <v>0.99934445828000795</v>
      </c>
      <c r="N152" s="3" t="e">
        <f>'1'!N152</f>
        <v>#N/A</v>
      </c>
      <c r="O152" s="3" t="e">
        <f>'1'!O152</f>
        <v>#N/A</v>
      </c>
      <c r="P152" s="3" t="e">
        <f>'1'!P152</f>
        <v>#N/A</v>
      </c>
      <c r="Q152" s="3" t="e">
        <f>'1'!Q152</f>
        <v>#N/A</v>
      </c>
      <c r="R152" s="4">
        <f>'1'!R152</f>
        <v>1.7394098796204973</v>
      </c>
      <c r="S152" s="4">
        <f>'1'!S152</f>
        <v>1.0436459277722985</v>
      </c>
      <c r="T152" s="4">
        <f>'1'!T152</f>
        <v>1.2491805728500101</v>
      </c>
      <c r="U152" s="4">
        <f>'1'!U152</f>
        <v>0.74950834371000596</v>
      </c>
      <c r="V152" s="71">
        <v>326</v>
      </c>
      <c r="W152" s="6" t="str">
        <f>'1'!W152</f>
        <v>FAIL</v>
      </c>
      <c r="X152" s="4" t="b">
        <f>'1'!X152</f>
        <v>1</v>
      </c>
      <c r="Y152" s="4" t="b">
        <f>'1'!Y152</f>
        <v>0</v>
      </c>
      <c r="Z152" s="4" t="b">
        <f>'1'!Z152</f>
        <v>1</v>
      </c>
      <c r="AA152" s="10">
        <v>336</v>
      </c>
    </row>
    <row r="153" spans="1:27" s="1" customFormat="1" ht="15" customHeight="1" x14ac:dyDescent="0.25">
      <c r="A153" s="10">
        <v>337</v>
      </c>
      <c r="B153" s="4">
        <f>'1'!B153</f>
        <v>0.80706751140870503</v>
      </c>
      <c r="C153" s="4">
        <f>'1'!C153</f>
        <v>0.99907189434185995</v>
      </c>
      <c r="D153" s="3" t="e">
        <f>'1'!D153</f>
        <v>#N/A</v>
      </c>
      <c r="E153" s="40" t="e">
        <f>'1'!E153</f>
        <v>#N/A</v>
      </c>
      <c r="F153" s="3" t="e">
        <f>'1'!F153</f>
        <v>#N/A</v>
      </c>
      <c r="G153" s="40" t="e">
        <f>'1'!G153</f>
        <v>#N/A</v>
      </c>
      <c r="H153" s="4">
        <f>'1'!H153</f>
        <v>1.2488398679273249</v>
      </c>
      <c r="I153" s="4">
        <f>'1'!I153</f>
        <v>0.74930392075639496</v>
      </c>
      <c r="J153" s="4">
        <f>'1'!J153</f>
        <v>2.0000349658740015</v>
      </c>
      <c r="K153" s="4">
        <f>'1'!K153</f>
        <v>0.80706751140870503</v>
      </c>
      <c r="L153" s="4">
        <f>'1'!L153</f>
        <v>1.3911483745737498</v>
      </c>
      <c r="M153" s="4">
        <f>'1'!M153</f>
        <v>0.99907189434185995</v>
      </c>
      <c r="N153" s="3" t="e">
        <f>'1'!N153</f>
        <v>#N/A</v>
      </c>
      <c r="O153" s="3" t="e">
        <f>'1'!O153</f>
        <v>#N/A</v>
      </c>
      <c r="P153" s="3" t="e">
        <f>'1'!P153</f>
        <v>#N/A</v>
      </c>
      <c r="Q153" s="3" t="e">
        <f>'1'!Q153</f>
        <v>#N/A</v>
      </c>
      <c r="R153" s="4">
        <f>'1'!R153</f>
        <v>1.7389354682171874</v>
      </c>
      <c r="S153" s="4">
        <f>'1'!S153</f>
        <v>1.0433612809303123</v>
      </c>
      <c r="T153" s="4">
        <f>'1'!T153</f>
        <v>1.2488398679273249</v>
      </c>
      <c r="U153" s="4">
        <f>'1'!U153</f>
        <v>0.74930392075639496</v>
      </c>
      <c r="V153" s="71">
        <v>326</v>
      </c>
      <c r="W153" s="6" t="str">
        <f>'1'!W153</f>
        <v>FAIL</v>
      </c>
      <c r="X153" s="4" t="b">
        <f>'1'!X153</f>
        <v>1</v>
      </c>
      <c r="Y153" s="4" t="b">
        <f>'1'!Y153</f>
        <v>0</v>
      </c>
      <c r="Z153" s="4" t="b">
        <f>'1'!Z153</f>
        <v>1</v>
      </c>
      <c r="AA153" s="10">
        <v>337</v>
      </c>
    </row>
    <row r="154" spans="1:27" s="1" customFormat="1" ht="15" customHeight="1" x14ac:dyDescent="0.25">
      <c r="A154" s="10">
        <v>338</v>
      </c>
      <c r="B154" s="4">
        <f>'1'!B154</f>
        <v>0.79249004593683703</v>
      </c>
      <c r="C154" s="4">
        <f>'1'!C154</f>
        <v>0.99932304014936102</v>
      </c>
      <c r="D154" s="3" t="e">
        <f>'1'!D154</f>
        <v>#N/A</v>
      </c>
      <c r="E154" s="40" t="e">
        <f>'1'!E154</f>
        <v>#N/A</v>
      </c>
      <c r="F154" s="3" t="e">
        <f>'1'!F154</f>
        <v>#N/A</v>
      </c>
      <c r="G154" s="40" t="e">
        <f>'1'!G154</f>
        <v>#N/A</v>
      </c>
      <c r="H154" s="4">
        <f>'1'!H154</f>
        <v>1.2491538001867013</v>
      </c>
      <c r="I154" s="4">
        <f>'1'!I154</f>
        <v>0.74949228011202074</v>
      </c>
      <c r="J154" s="4">
        <f>'1'!J154</f>
        <v>1.96390980875218</v>
      </c>
      <c r="K154" s="4">
        <f>'1'!K154</f>
        <v>0.79249004593683703</v>
      </c>
      <c r="L154" s="4">
        <f>'1'!L154</f>
        <v>1.3914980802194243</v>
      </c>
      <c r="M154" s="4">
        <f>'1'!M154</f>
        <v>0.99932304014936102</v>
      </c>
      <c r="N154" s="3" t="e">
        <f>'1'!N154</f>
        <v>#N/A</v>
      </c>
      <c r="O154" s="3" t="e">
        <f>'1'!O154</f>
        <v>#N/A</v>
      </c>
      <c r="P154" s="3" t="e">
        <f>'1'!P154</f>
        <v>#N/A</v>
      </c>
      <c r="Q154" s="3" t="e">
        <f>'1'!Q154</f>
        <v>#N/A</v>
      </c>
      <c r="R154" s="4">
        <f>'1'!R154</f>
        <v>1.7393726002742804</v>
      </c>
      <c r="S154" s="4">
        <f>'1'!S154</f>
        <v>1.0436235601645683</v>
      </c>
      <c r="T154" s="4">
        <f>'1'!T154</f>
        <v>1.2491538001867013</v>
      </c>
      <c r="U154" s="4">
        <f>'1'!U154</f>
        <v>0.74949228011202074</v>
      </c>
      <c r="V154" s="71">
        <v>326</v>
      </c>
      <c r="W154" s="6" t="str">
        <f>'1'!W154</f>
        <v>FAIL</v>
      </c>
      <c r="X154" s="4" t="b">
        <f>'1'!X154</f>
        <v>1</v>
      </c>
      <c r="Y154" s="4" t="b">
        <f>'1'!Y154</f>
        <v>0</v>
      </c>
      <c r="Z154" s="4" t="b">
        <f>'1'!Z154</f>
        <v>1</v>
      </c>
      <c r="AA154" s="10">
        <v>338</v>
      </c>
    </row>
    <row r="155" spans="1:27" s="1" customFormat="1" ht="15" customHeight="1" x14ac:dyDescent="0.25">
      <c r="A155" s="10">
        <v>339</v>
      </c>
      <c r="B155" s="4">
        <f>'1'!B155</f>
        <v>0.77523393062775403</v>
      </c>
      <c r="C155" s="4">
        <f>'1'!C155</f>
        <v>0.999496599569902</v>
      </c>
      <c r="D155" s="3" t="e">
        <f>'1'!D155</f>
        <v>#N/A</v>
      </c>
      <c r="E155" s="40" t="e">
        <f>'1'!E155</f>
        <v>#N/A</v>
      </c>
      <c r="F155" s="3" t="e">
        <f>'1'!F155</f>
        <v>#N/A</v>
      </c>
      <c r="G155" s="40" t="e">
        <f>'1'!G155</f>
        <v>#N/A</v>
      </c>
      <c r="H155" s="4">
        <f>'1'!H155</f>
        <v>1.2493707494623776</v>
      </c>
      <c r="I155" s="4">
        <f>'1'!I155</f>
        <v>0.74962244967742653</v>
      </c>
      <c r="J155" s="4">
        <f>'1'!J155</f>
        <v>1.9211465535034602</v>
      </c>
      <c r="K155" s="4">
        <f>'1'!K155</f>
        <v>0.77523393062775403</v>
      </c>
      <c r="L155" s="4">
        <f>'1'!L155</f>
        <v>1.3917397514216121</v>
      </c>
      <c r="M155" s="4">
        <f>'1'!M155</f>
        <v>0.999496599569902</v>
      </c>
      <c r="N155" s="3" t="e">
        <f>'1'!N155</f>
        <v>#N/A</v>
      </c>
      <c r="O155" s="3" t="e">
        <f>'1'!O155</f>
        <v>#N/A</v>
      </c>
      <c r="P155" s="3" t="e">
        <f>'1'!P155</f>
        <v>#N/A</v>
      </c>
      <c r="Q155" s="3" t="e">
        <f>'1'!Q155</f>
        <v>#N/A</v>
      </c>
      <c r="R155" s="4">
        <f>'1'!R155</f>
        <v>1.7396746892770152</v>
      </c>
      <c r="S155" s="4">
        <f>'1'!S155</f>
        <v>1.043804813566209</v>
      </c>
      <c r="T155" s="4">
        <f>'1'!T155</f>
        <v>1.2493707494623776</v>
      </c>
      <c r="U155" s="4">
        <f>'1'!U155</f>
        <v>0.74962244967742653</v>
      </c>
      <c r="V155" s="71">
        <v>326</v>
      </c>
      <c r="W155" s="6" t="str">
        <f>'1'!W155</f>
        <v>FAIL</v>
      </c>
      <c r="X155" s="4" t="b">
        <f>'1'!X155</f>
        <v>1</v>
      </c>
      <c r="Y155" s="4" t="b">
        <f>'1'!Y155</f>
        <v>0</v>
      </c>
      <c r="Z155" s="4" t="b">
        <f>'1'!Z155</f>
        <v>1</v>
      </c>
      <c r="AA155" s="10">
        <v>339</v>
      </c>
    </row>
    <row r="156" spans="1:27" s="1" customFormat="1" ht="15" customHeight="1" x14ac:dyDescent="0.25">
      <c r="A156" s="10">
        <v>340</v>
      </c>
      <c r="B156" s="4">
        <f>'1'!B156</f>
        <v>0.75785859909037601</v>
      </c>
      <c r="C156" s="4">
        <f>'1'!C156</f>
        <v>0.99926631503186203</v>
      </c>
      <c r="D156" s="3" t="e">
        <f>'1'!D156</f>
        <v>#N/A</v>
      </c>
      <c r="E156" s="40" t="e">
        <f>'1'!E156</f>
        <v>#N/A</v>
      </c>
      <c r="F156" s="3" t="e">
        <f>'1'!F156</f>
        <v>#N/A</v>
      </c>
      <c r="G156" s="40" t="e">
        <f>'1'!G156</f>
        <v>#N/A</v>
      </c>
      <c r="H156" s="4">
        <f>'1'!H156</f>
        <v>1.2490828937898275</v>
      </c>
      <c r="I156" s="4">
        <f>'1'!I156</f>
        <v>0.74944973627389655</v>
      </c>
      <c r="J156" s="4">
        <f>'1'!J156</f>
        <v>1.8780878624681188</v>
      </c>
      <c r="K156" s="4">
        <f>'1'!K156</f>
        <v>0.75785859909037601</v>
      </c>
      <c r="L156" s="4">
        <f>'1'!L156</f>
        <v>1.3914190938567279</v>
      </c>
      <c r="M156" s="4">
        <f>'1'!M156</f>
        <v>0.99926631503186203</v>
      </c>
      <c r="N156" s="3" t="e">
        <f>'1'!N156</f>
        <v>#N/A</v>
      </c>
      <c r="O156" s="3" t="e">
        <f>'1'!O156</f>
        <v>#N/A</v>
      </c>
      <c r="P156" s="3" t="e">
        <f>'1'!P156</f>
        <v>#N/A</v>
      </c>
      <c r="Q156" s="3" t="e">
        <f>'1'!Q156</f>
        <v>#N/A</v>
      </c>
      <c r="R156" s="4">
        <f>'1'!R156</f>
        <v>1.7392738673209098</v>
      </c>
      <c r="S156" s="4">
        <f>'1'!S156</f>
        <v>1.043564320392546</v>
      </c>
      <c r="T156" s="4">
        <f>'1'!T156</f>
        <v>1.2490828937898275</v>
      </c>
      <c r="U156" s="4">
        <f>'1'!U156</f>
        <v>0.74944973627389655</v>
      </c>
      <c r="V156" s="71">
        <v>326</v>
      </c>
      <c r="W156" s="6" t="str">
        <f>'1'!W156</f>
        <v>FAIL</v>
      </c>
      <c r="X156" s="4" t="b">
        <f>'1'!X156</f>
        <v>1</v>
      </c>
      <c r="Y156" s="4" t="b">
        <f>'1'!Y156</f>
        <v>0</v>
      </c>
      <c r="Z156" s="4" t="b">
        <f>'1'!Z156</f>
        <v>1</v>
      </c>
      <c r="AA156" s="10">
        <v>340</v>
      </c>
    </row>
    <row r="157" spans="1:27" s="1" customFormat="1" ht="15" customHeight="1" x14ac:dyDescent="0.25">
      <c r="A157" s="10">
        <v>341</v>
      </c>
      <c r="B157" s="4">
        <f>'1'!B157</f>
        <v>0.74168017223931904</v>
      </c>
      <c r="C157" s="4">
        <f>'1'!C157</f>
        <v>0.99955409491731095</v>
      </c>
      <c r="D157" s="3" t="e">
        <f>'1'!D157</f>
        <v>#N/A</v>
      </c>
      <c r="E157" s="40" t="e">
        <f>'1'!E157</f>
        <v>#N/A</v>
      </c>
      <c r="F157" s="3" t="e">
        <f>'1'!F157</f>
        <v>#N/A</v>
      </c>
      <c r="G157" s="40" t="e">
        <f>'1'!G157</f>
        <v>#N/A</v>
      </c>
      <c r="H157" s="4">
        <f>'1'!H157</f>
        <v>1.2494426186466387</v>
      </c>
      <c r="I157" s="4">
        <f>'1'!I157</f>
        <v>0.74966557118798316</v>
      </c>
      <c r="J157" s="4">
        <f>'1'!J157</f>
        <v>1.8379952816895044</v>
      </c>
      <c r="K157" s="4">
        <f>'1'!K157</f>
        <v>0.74168017223931904</v>
      </c>
      <c r="L157" s="4">
        <f>'1'!L157</f>
        <v>1.3918198102837886</v>
      </c>
      <c r="M157" s="4">
        <f>'1'!M157</f>
        <v>0.99955409491731095</v>
      </c>
      <c r="N157" s="3" t="e">
        <f>'1'!N157</f>
        <v>#N/A</v>
      </c>
      <c r="O157" s="3" t="e">
        <f>'1'!O157</f>
        <v>#N/A</v>
      </c>
      <c r="P157" s="3" t="e">
        <f>'1'!P157</f>
        <v>#N/A</v>
      </c>
      <c r="Q157" s="3" t="e">
        <f>'1'!Q157</f>
        <v>#N/A</v>
      </c>
      <c r="R157" s="4">
        <f>'1'!R157</f>
        <v>1.7397747628547358</v>
      </c>
      <c r="S157" s="4">
        <f>'1'!S157</f>
        <v>1.0438648577128415</v>
      </c>
      <c r="T157" s="4">
        <f>'1'!T157</f>
        <v>1.2494426186466387</v>
      </c>
      <c r="U157" s="4">
        <f>'1'!U157</f>
        <v>0.74966557118798316</v>
      </c>
      <c r="V157" s="71">
        <v>326</v>
      </c>
      <c r="W157" s="6" t="str">
        <f>'1'!W157</f>
        <v>FAIL</v>
      </c>
      <c r="X157" s="4" t="b">
        <f>'1'!X157</f>
        <v>0</v>
      </c>
      <c r="Y157" s="4" t="b">
        <f>'1'!Y157</f>
        <v>0</v>
      </c>
      <c r="Z157" s="4" t="b">
        <f>'1'!Z157</f>
        <v>0</v>
      </c>
      <c r="AA157" s="10">
        <v>341</v>
      </c>
    </row>
    <row r="158" spans="1:27" s="1" customFormat="1" ht="15" customHeight="1" x14ac:dyDescent="0.25">
      <c r="A158" s="10">
        <v>342</v>
      </c>
      <c r="B158" s="4">
        <f>'1'!B158</f>
        <v>0.72614696633361897</v>
      </c>
      <c r="C158" s="4">
        <f>'1'!C158</f>
        <v>0.99954133114792898</v>
      </c>
      <c r="D158" s="3" t="e">
        <f>'1'!D158</f>
        <v>#N/A</v>
      </c>
      <c r="E158" s="40" t="e">
        <f>'1'!E158</f>
        <v>#N/A</v>
      </c>
      <c r="F158" s="3" t="e">
        <f>'1'!F158</f>
        <v>#N/A</v>
      </c>
      <c r="G158" s="40" t="e">
        <f>'1'!G158</f>
        <v>#N/A</v>
      </c>
      <c r="H158" s="4">
        <f>'1'!H158</f>
        <v>1.2494266639349112</v>
      </c>
      <c r="I158" s="4">
        <f>'1'!I158</f>
        <v>0.74965599836094676</v>
      </c>
      <c r="J158" s="4">
        <f>'1'!J158</f>
        <v>1.7995016556862788</v>
      </c>
      <c r="K158" s="4">
        <f>'1'!K158</f>
        <v>0.72614696633361897</v>
      </c>
      <c r="L158" s="4">
        <f>'1'!L158</f>
        <v>1.3918020374917306</v>
      </c>
      <c r="M158" s="4">
        <f>'1'!M158</f>
        <v>0.99954133114792898</v>
      </c>
      <c r="N158" s="3" t="e">
        <f>'1'!N158</f>
        <v>#N/A</v>
      </c>
      <c r="O158" s="3" t="e">
        <f>'1'!O158</f>
        <v>#N/A</v>
      </c>
      <c r="P158" s="3" t="e">
        <f>'1'!P158</f>
        <v>#N/A</v>
      </c>
      <c r="Q158" s="3" t="e">
        <f>'1'!Q158</f>
        <v>#N/A</v>
      </c>
      <c r="R158" s="4">
        <f>'1'!R158</f>
        <v>1.7397525468646633</v>
      </c>
      <c r="S158" s="4">
        <f>'1'!S158</f>
        <v>1.0438515281187979</v>
      </c>
      <c r="T158" s="4">
        <f>'1'!T158</f>
        <v>1.2494266639349112</v>
      </c>
      <c r="U158" s="4">
        <f>'1'!U158</f>
        <v>0.74965599836094676</v>
      </c>
      <c r="V158" s="71">
        <v>326</v>
      </c>
      <c r="W158" s="6" t="str">
        <f>'1'!W158</f>
        <v>FAIL</v>
      </c>
      <c r="X158" s="4" t="b">
        <f>'1'!X158</f>
        <v>0</v>
      </c>
      <c r="Y158" s="4" t="b">
        <f>'1'!Y158</f>
        <v>0</v>
      </c>
      <c r="Z158" s="4" t="b">
        <f>'1'!Z158</f>
        <v>0</v>
      </c>
      <c r="AA158" s="10">
        <v>342</v>
      </c>
    </row>
    <row r="159" spans="1:27" s="1" customFormat="1" ht="15" customHeight="1" x14ac:dyDescent="0.25">
      <c r="A159" s="10">
        <v>343</v>
      </c>
      <c r="B159" s="4">
        <f>'1'!B159</f>
        <v>0.71177373239766295</v>
      </c>
      <c r="C159" s="4">
        <f>'1'!C159</f>
        <v>0.99847602291778603</v>
      </c>
      <c r="D159" s="3" t="e">
        <f>'1'!D159</f>
        <v>#N/A</v>
      </c>
      <c r="E159" s="40" t="e">
        <f>'1'!E159</f>
        <v>#N/A</v>
      </c>
      <c r="F159" s="3" t="e">
        <f>'1'!F159</f>
        <v>#N/A</v>
      </c>
      <c r="G159" s="40" t="e">
        <f>'1'!G159</f>
        <v>#N/A</v>
      </c>
      <c r="H159" s="4">
        <f>'1'!H159</f>
        <v>1.2480950286472325</v>
      </c>
      <c r="I159" s="4">
        <f>'1'!I159</f>
        <v>0.74885701718833952</v>
      </c>
      <c r="J159" s="4">
        <f>'1'!J159</f>
        <v>1.7638826151001672</v>
      </c>
      <c r="K159" s="4">
        <f>'1'!K159</f>
        <v>0.71177373239766295</v>
      </c>
      <c r="L159" s="4">
        <f>'1'!L159</f>
        <v>1.3903186589469265</v>
      </c>
      <c r="M159" s="4">
        <f>'1'!M159</f>
        <v>0.99847602291778603</v>
      </c>
      <c r="N159" s="3" t="e">
        <f>'1'!N159</f>
        <v>#N/A</v>
      </c>
      <c r="O159" s="3" t="e">
        <f>'1'!O159</f>
        <v>#N/A</v>
      </c>
      <c r="P159" s="3" t="e">
        <f>'1'!P159</f>
        <v>#N/A</v>
      </c>
      <c r="Q159" s="3" t="e">
        <f>'1'!Q159</f>
        <v>#N/A</v>
      </c>
      <c r="R159" s="4">
        <f>'1'!R159</f>
        <v>1.737898323683658</v>
      </c>
      <c r="S159" s="4">
        <f>'1'!S159</f>
        <v>1.042738994210195</v>
      </c>
      <c r="T159" s="4">
        <f>'1'!T159</f>
        <v>1.2480950286472325</v>
      </c>
      <c r="U159" s="4">
        <f>'1'!U159</f>
        <v>0.74885701718833952</v>
      </c>
      <c r="V159" s="71">
        <v>326</v>
      </c>
      <c r="W159" s="6" t="str">
        <f>'1'!W159</f>
        <v>FAIL</v>
      </c>
      <c r="X159" s="4" t="b">
        <f>'1'!X159</f>
        <v>0</v>
      </c>
      <c r="Y159" s="4" t="b">
        <f>'1'!Y159</f>
        <v>0</v>
      </c>
      <c r="Z159" s="4" t="b">
        <f>'1'!Z159</f>
        <v>0</v>
      </c>
      <c r="AA159" s="10">
        <v>343</v>
      </c>
    </row>
    <row r="160" spans="1:27" s="1" customFormat="1" ht="15" customHeight="1" x14ac:dyDescent="0.25">
      <c r="A160" s="10">
        <v>344</v>
      </c>
      <c r="B160" s="4">
        <f>'1'!B160</f>
        <v>0.69737595075070802</v>
      </c>
      <c r="C160" s="4">
        <f>'1'!C160</f>
        <v>0.99848337025342504</v>
      </c>
      <c r="D160" s="3" t="e">
        <f>'1'!D160</f>
        <v>#N/A</v>
      </c>
      <c r="E160" s="40" t="e">
        <f>'1'!E160</f>
        <v>#N/A</v>
      </c>
      <c r="F160" s="3" t="e">
        <f>'1'!F160</f>
        <v>#N/A</v>
      </c>
      <c r="G160" s="40" t="e">
        <f>'1'!G160</f>
        <v>#N/A</v>
      </c>
      <c r="H160" s="4">
        <f>'1'!H160</f>
        <v>1.2481042128167812</v>
      </c>
      <c r="I160" s="4">
        <f>'1'!I160</f>
        <v>0.74886252769006878</v>
      </c>
      <c r="J160" s="4">
        <f>'1'!J160</f>
        <v>1.7282027415854144</v>
      </c>
      <c r="K160" s="4">
        <f>'1'!K160</f>
        <v>0.69737595075070802</v>
      </c>
      <c r="L160" s="4">
        <f>'1'!L160</f>
        <v>1.3903288896761559</v>
      </c>
      <c r="M160" s="4">
        <f>'1'!M160</f>
        <v>0.99848337025342504</v>
      </c>
      <c r="N160" s="3" t="e">
        <f>'1'!N160</f>
        <v>#N/A</v>
      </c>
      <c r="O160" s="3" t="e">
        <f>'1'!O160</f>
        <v>#N/A</v>
      </c>
      <c r="P160" s="3" t="e">
        <f>'1'!P160</f>
        <v>#N/A</v>
      </c>
      <c r="Q160" s="3" t="e">
        <f>'1'!Q160</f>
        <v>#N/A</v>
      </c>
      <c r="R160" s="4">
        <f>'1'!R160</f>
        <v>1.7379111120951949</v>
      </c>
      <c r="S160" s="4">
        <f>'1'!S160</f>
        <v>1.0427466672571168</v>
      </c>
      <c r="T160" s="4">
        <f>'1'!T160</f>
        <v>1.2481042128167812</v>
      </c>
      <c r="U160" s="4">
        <f>'1'!U160</f>
        <v>0.74886252769006878</v>
      </c>
      <c r="V160" s="71">
        <v>326</v>
      </c>
      <c r="W160" s="6" t="str">
        <f>'1'!W160</f>
        <v>FAIL</v>
      </c>
      <c r="X160" s="4" t="b">
        <f>'1'!X160</f>
        <v>0</v>
      </c>
      <c r="Y160" s="4" t="b">
        <f>'1'!Y160</f>
        <v>1</v>
      </c>
      <c r="Z160" s="4" t="b">
        <f>'1'!Z160</f>
        <v>0</v>
      </c>
      <c r="AA160" s="10">
        <v>344</v>
      </c>
    </row>
    <row r="161" spans="1:27" s="1" customFormat="1" ht="15" customHeight="1" x14ac:dyDescent="0.25">
      <c r="A161" s="10">
        <v>345</v>
      </c>
      <c r="B161" s="4">
        <f>'1'!B161</f>
        <v>0.68352247840701297</v>
      </c>
      <c r="C161" s="4">
        <f>'1'!C161</f>
        <v>0.99896739530388001</v>
      </c>
      <c r="D161" s="3" t="e">
        <f>'1'!D161</f>
        <v>#N/A</v>
      </c>
      <c r="E161" s="40" t="e">
        <f>'1'!E161</f>
        <v>#N/A</v>
      </c>
      <c r="F161" s="3" t="e">
        <f>'1'!F161</f>
        <v>#N/A</v>
      </c>
      <c r="G161" s="40" t="e">
        <f>'1'!G161</f>
        <v>#N/A</v>
      </c>
      <c r="H161" s="4">
        <f>'1'!H161</f>
        <v>1.24870924412985</v>
      </c>
      <c r="I161" s="4">
        <f>'1'!I161</f>
        <v>0.74922554647791006</v>
      </c>
      <c r="J161" s="4">
        <f>'1'!J161</f>
        <v>1.6938717485836068</v>
      </c>
      <c r="K161" s="4">
        <f>'1'!K161</f>
        <v>0.68352247840701297</v>
      </c>
      <c r="L161" s="4">
        <f>'1'!L161</f>
        <v>1.3910028658594584</v>
      </c>
      <c r="M161" s="4">
        <f>'1'!M161</f>
        <v>0.99896739530388001</v>
      </c>
      <c r="N161" s="3" t="e">
        <f>'1'!N161</f>
        <v>#N/A</v>
      </c>
      <c r="O161" s="3" t="e">
        <f>'1'!O161</f>
        <v>#N/A</v>
      </c>
      <c r="P161" s="3" t="e">
        <f>'1'!P161</f>
        <v>#N/A</v>
      </c>
      <c r="Q161" s="3" t="e">
        <f>'1'!Q161</f>
        <v>#N/A</v>
      </c>
      <c r="R161" s="4">
        <f>'1'!R161</f>
        <v>1.738753582324323</v>
      </c>
      <c r="S161" s="4">
        <f>'1'!S161</f>
        <v>1.0432521493945939</v>
      </c>
      <c r="T161" s="4">
        <f>'1'!T161</f>
        <v>1.24870924412985</v>
      </c>
      <c r="U161" s="4">
        <f>'1'!U161</f>
        <v>0.74922554647791006</v>
      </c>
      <c r="V161" s="71">
        <v>326</v>
      </c>
      <c r="W161" s="6" t="str">
        <f>'1'!W161</f>
        <v>W/IN 98%</v>
      </c>
      <c r="X161" s="4" t="b">
        <f>'1'!X161</f>
        <v>0</v>
      </c>
      <c r="Y161" s="4" t="b">
        <f>'1'!Y161</f>
        <v>1</v>
      </c>
      <c r="Z161" s="4" t="b">
        <f>'1'!Z161</f>
        <v>0</v>
      </c>
      <c r="AA161" s="10">
        <v>345</v>
      </c>
    </row>
    <row r="162" spans="1:27" s="1" customFormat="1" ht="15" customHeight="1" x14ac:dyDescent="0.25">
      <c r="A162" s="10">
        <v>346</v>
      </c>
      <c r="B162" s="4">
        <f>'1'!B162</f>
        <v>0.66894795997227496</v>
      </c>
      <c r="C162" s="4">
        <f>'1'!C162</f>
        <v>0.99962923429586403</v>
      </c>
      <c r="D162" s="3" t="e">
        <f>'1'!D162</f>
        <v>#N/A</v>
      </c>
      <c r="E162" s="40" t="e">
        <f>'1'!E162</f>
        <v>#N/A</v>
      </c>
      <c r="F162" s="3" t="e">
        <f>'1'!F162</f>
        <v>#N/A</v>
      </c>
      <c r="G162" s="40" t="e">
        <f>'1'!G162</f>
        <v>#N/A</v>
      </c>
      <c r="H162" s="4">
        <f>'1'!H162</f>
        <v>1.24953654286983</v>
      </c>
      <c r="I162" s="4">
        <f>'1'!I162</f>
        <v>0.749721925721898</v>
      </c>
      <c r="J162" s="4">
        <f>'1'!J162</f>
        <v>1.6577538946640855</v>
      </c>
      <c r="K162" s="4">
        <f>'1'!K162</f>
        <v>0.66894795997227496</v>
      </c>
      <c r="L162" s="4">
        <f>'1'!L162</f>
        <v>1.3919244374131599</v>
      </c>
      <c r="M162" s="4">
        <f>'1'!M162</f>
        <v>0.99962923429586403</v>
      </c>
      <c r="N162" s="3" t="e">
        <f>'1'!N162</f>
        <v>#N/A</v>
      </c>
      <c r="O162" s="3" t="e">
        <f>'1'!O162</f>
        <v>#N/A</v>
      </c>
      <c r="P162" s="3" t="e">
        <f>'1'!P162</f>
        <v>#N/A</v>
      </c>
      <c r="Q162" s="3" t="e">
        <f>'1'!Q162</f>
        <v>#N/A</v>
      </c>
      <c r="R162" s="4">
        <f>'1'!R162</f>
        <v>1.7399055467664497</v>
      </c>
      <c r="S162" s="4">
        <f>'1'!S162</f>
        <v>1.04394332805987</v>
      </c>
      <c r="T162" s="4">
        <f>'1'!T162</f>
        <v>1.24953654286983</v>
      </c>
      <c r="U162" s="4">
        <f>'1'!U162</f>
        <v>0.749721925721898</v>
      </c>
      <c r="V162" s="71">
        <v>326</v>
      </c>
      <c r="W162" s="6" t="str">
        <f>'1'!W162</f>
        <v>W/IN 98%</v>
      </c>
      <c r="X162" s="4" t="b">
        <f>'1'!X162</f>
        <v>0</v>
      </c>
      <c r="Y162" s="4" t="b">
        <f>'1'!Y162</f>
        <v>1</v>
      </c>
      <c r="Z162" s="4" t="b">
        <f>'1'!Z162</f>
        <v>0</v>
      </c>
      <c r="AA162" s="10">
        <v>346</v>
      </c>
    </row>
    <row r="163" spans="1:27" s="1" customFormat="1" ht="15" customHeight="1" x14ac:dyDescent="0.25">
      <c r="A163" s="10">
        <v>347</v>
      </c>
      <c r="B163" s="4">
        <f>'1'!B163</f>
        <v>0.653288875492403</v>
      </c>
      <c r="C163" s="4">
        <f>'1'!C163</f>
        <v>0.99974908164499698</v>
      </c>
      <c r="D163" s="3" t="e">
        <f>'1'!D163</f>
        <v>#N/A</v>
      </c>
      <c r="E163" s="40" t="e">
        <f>'1'!E163</f>
        <v>#N/A</v>
      </c>
      <c r="F163" s="3" t="e">
        <f>'1'!F163</f>
        <v>#N/A</v>
      </c>
      <c r="G163" s="40" t="e">
        <f>'1'!G163</f>
        <v>#N/A</v>
      </c>
      <c r="H163" s="4">
        <f>'1'!H163</f>
        <v>1.2496863520562462</v>
      </c>
      <c r="I163" s="4">
        <f>'1'!I163</f>
        <v>0.74981181123374774</v>
      </c>
      <c r="J163" s="4">
        <f>'1'!J163</f>
        <v>1.6189483225767476</v>
      </c>
      <c r="K163" s="4">
        <f>'1'!K163</f>
        <v>0.653288875492403</v>
      </c>
      <c r="L163" s="4">
        <f>'1'!L163</f>
        <v>1.3920913177406795</v>
      </c>
      <c r="M163" s="4">
        <f>'1'!M163</f>
        <v>0.99974908164499698</v>
      </c>
      <c r="N163" s="3" t="e">
        <f>'1'!N163</f>
        <v>#N/A</v>
      </c>
      <c r="O163" s="3" t="e">
        <f>'1'!O163</f>
        <v>#N/A</v>
      </c>
      <c r="P163" s="3" t="e">
        <f>'1'!P163</f>
        <v>#N/A</v>
      </c>
      <c r="Q163" s="3" t="e">
        <f>'1'!Q163</f>
        <v>#N/A</v>
      </c>
      <c r="R163" s="4">
        <f>'1'!R163</f>
        <v>1.7401141471758494</v>
      </c>
      <c r="S163" s="4">
        <f>'1'!S163</f>
        <v>1.0440684883055096</v>
      </c>
      <c r="T163" s="4">
        <f>'1'!T163</f>
        <v>1.2496863520562462</v>
      </c>
      <c r="U163" s="4">
        <f>'1'!U163</f>
        <v>0.74981181123374774</v>
      </c>
      <c r="V163" s="71">
        <v>326</v>
      </c>
      <c r="W163" s="6" t="str">
        <f>'1'!W163</f>
        <v>W/IN 98%</v>
      </c>
      <c r="X163" s="4" t="b">
        <f>'1'!X163</f>
        <v>0</v>
      </c>
      <c r="Y163" s="4" t="b">
        <f>'1'!Y163</f>
        <v>1</v>
      </c>
      <c r="Z163" s="4" t="b">
        <f>'1'!Z163</f>
        <v>0</v>
      </c>
      <c r="AA163" s="10">
        <v>347</v>
      </c>
    </row>
    <row r="164" spans="1:27" s="1" customFormat="1" ht="15" customHeight="1" x14ac:dyDescent="0.25">
      <c r="A164" s="10">
        <v>348</v>
      </c>
      <c r="B164" s="4">
        <f>'1'!B164</f>
        <v>0.63936384648564004</v>
      </c>
      <c r="C164" s="4">
        <f>'1'!C164</f>
        <v>0.99937504794949805</v>
      </c>
      <c r="D164" s="3" t="e">
        <f>'1'!D164</f>
        <v>#N/A</v>
      </c>
      <c r="E164" s="40" t="e">
        <f>'1'!E164</f>
        <v>#N/A</v>
      </c>
      <c r="F164" s="3" t="e">
        <f>'1'!F164</f>
        <v>#N/A</v>
      </c>
      <c r="G164" s="40" t="e">
        <f>'1'!G164</f>
        <v>#N/A</v>
      </c>
      <c r="H164" s="4">
        <f>'1'!H164</f>
        <v>1.2492188099368726</v>
      </c>
      <c r="I164" s="4">
        <f>'1'!I164</f>
        <v>0.74953128596212348</v>
      </c>
      <c r="J164" s="4">
        <f>'1'!J164</f>
        <v>1.5844400013760545</v>
      </c>
      <c r="K164" s="4">
        <f>'1'!K164</f>
        <v>0.63936384648564004</v>
      </c>
      <c r="L164" s="4">
        <f>'1'!L164</f>
        <v>1.3915704979973997</v>
      </c>
      <c r="M164" s="4">
        <f>'1'!M164</f>
        <v>0.99937504794949805</v>
      </c>
      <c r="N164" s="3" t="e">
        <f>'1'!N164</f>
        <v>#N/A</v>
      </c>
      <c r="O164" s="3" t="e">
        <f>'1'!O164</f>
        <v>#N/A</v>
      </c>
      <c r="P164" s="3" t="e">
        <f>'1'!P164</f>
        <v>#N/A</v>
      </c>
      <c r="Q164" s="3" t="e">
        <f>'1'!Q164</f>
        <v>#N/A</v>
      </c>
      <c r="R164" s="4">
        <f>'1'!R164</f>
        <v>1.7394631224967496</v>
      </c>
      <c r="S164" s="4">
        <f>'1'!S164</f>
        <v>1.0436778734980499</v>
      </c>
      <c r="T164" s="4">
        <f>'1'!T164</f>
        <v>1.2492188099368726</v>
      </c>
      <c r="U164" s="4">
        <f>'1'!U164</f>
        <v>0.74953128596212348</v>
      </c>
      <c r="V164" s="71">
        <v>326</v>
      </c>
      <c r="W164" s="6" t="str">
        <f>'1'!W164</f>
        <v>W/IN 98%</v>
      </c>
      <c r="X164" s="4" t="b">
        <f>'1'!X164</f>
        <v>0</v>
      </c>
      <c r="Y164" s="4" t="b">
        <f>'1'!Y164</f>
        <v>1</v>
      </c>
      <c r="Z164" s="4" t="b">
        <f>'1'!Z164</f>
        <v>0</v>
      </c>
      <c r="AA164" s="10">
        <v>348</v>
      </c>
    </row>
    <row r="165" spans="1:27" s="1" customFormat="1" ht="15" customHeight="1" x14ac:dyDescent="0.25">
      <c r="A165" s="10">
        <v>349</v>
      </c>
      <c r="B165" s="4">
        <f>'1'!B165</f>
        <v>0.62830215828118496</v>
      </c>
      <c r="C165" s="4">
        <f>'1'!C165</f>
        <v>0.99947702123503401</v>
      </c>
      <c r="D165" s="3" t="e">
        <f>'1'!D165</f>
        <v>#N/A</v>
      </c>
      <c r="E165" s="40" t="e">
        <f>'1'!E165</f>
        <v>#N/A</v>
      </c>
      <c r="F165" s="3" t="e">
        <f>'1'!F165</f>
        <v>#N/A</v>
      </c>
      <c r="G165" s="40" t="e">
        <f>'1'!G165</f>
        <v>#N/A</v>
      </c>
      <c r="H165" s="4">
        <f>'1'!H165</f>
        <v>1.2493462765437926</v>
      </c>
      <c r="I165" s="4">
        <f>'1'!I165</f>
        <v>0.74960776592627554</v>
      </c>
      <c r="J165" s="4">
        <f>'1'!J165</f>
        <v>1.5570274703575651</v>
      </c>
      <c r="K165" s="4">
        <f>'1'!K165</f>
        <v>0.62830215828118496</v>
      </c>
      <c r="L165" s="4">
        <f>'1'!L165</f>
        <v>1.391712489751173</v>
      </c>
      <c r="M165" s="4">
        <f>'1'!M165</f>
        <v>0.99947702123503401</v>
      </c>
      <c r="N165" s="3" t="e">
        <f>'1'!N165</f>
        <v>#N/A</v>
      </c>
      <c r="O165" s="3" t="e">
        <f>'1'!O165</f>
        <v>#N/A</v>
      </c>
      <c r="P165" s="3" t="e">
        <f>'1'!P165</f>
        <v>#N/A</v>
      </c>
      <c r="Q165" s="3" t="e">
        <f>'1'!Q165</f>
        <v>#N/A</v>
      </c>
      <c r="R165" s="4">
        <f>'1'!R165</f>
        <v>1.7396406121889663</v>
      </c>
      <c r="S165" s="4">
        <f>'1'!S165</f>
        <v>1.0437843673133798</v>
      </c>
      <c r="T165" s="4">
        <f>'1'!T165</f>
        <v>1.2493462765437926</v>
      </c>
      <c r="U165" s="4">
        <f>'1'!U165</f>
        <v>0.74960776592627554</v>
      </c>
      <c r="V165" s="71">
        <v>326</v>
      </c>
      <c r="W165" s="6" t="str">
        <f>'1'!W165</f>
        <v>W/IN 98%</v>
      </c>
      <c r="X165" s="4" t="b">
        <f>'1'!X165</f>
        <v>0</v>
      </c>
      <c r="Y165" s="4" t="b">
        <f>'1'!Y165</f>
        <v>1</v>
      </c>
      <c r="Z165" s="4" t="b">
        <f>'1'!Z165</f>
        <v>0</v>
      </c>
      <c r="AA165" s="10">
        <v>349</v>
      </c>
    </row>
    <row r="166" spans="1:27" s="1" customFormat="1" ht="15" customHeight="1" x14ac:dyDescent="0.25">
      <c r="A166" s="10">
        <v>350</v>
      </c>
      <c r="B166" s="4">
        <f>'1'!B166</f>
        <v>0.61698909261424595</v>
      </c>
      <c r="C166" s="4">
        <f>'1'!C166</f>
        <v>0.99946341821453599</v>
      </c>
      <c r="D166" s="3" t="e">
        <f>'1'!D166</f>
        <v>#N/A</v>
      </c>
      <c r="E166" s="40" t="e">
        <f>'1'!E166</f>
        <v>#N/A</v>
      </c>
      <c r="F166" s="3" t="e">
        <f>'1'!F166</f>
        <v>#N/A</v>
      </c>
      <c r="G166" s="40" t="e">
        <f>'1'!G166</f>
        <v>#N/A</v>
      </c>
      <c r="H166" s="4">
        <f>'1'!H166</f>
        <v>1.24932927276817</v>
      </c>
      <c r="I166" s="4">
        <f>'1'!I166</f>
        <v>0.74959756366090202</v>
      </c>
      <c r="J166" s="4">
        <f>'1'!J166</f>
        <v>1.528991988089653</v>
      </c>
      <c r="K166" s="4">
        <f>'1'!K166</f>
        <v>0.61698909261424595</v>
      </c>
      <c r="L166" s="4">
        <f>'1'!L166</f>
        <v>1.3916935483516979</v>
      </c>
      <c r="M166" s="4">
        <f>'1'!M166</f>
        <v>0.99946341821453599</v>
      </c>
      <c r="N166" s="3" t="e">
        <f>'1'!N166</f>
        <v>#N/A</v>
      </c>
      <c r="O166" s="3" t="e">
        <f>'1'!O166</f>
        <v>#N/A</v>
      </c>
      <c r="P166" s="3" t="e">
        <f>'1'!P166</f>
        <v>#N/A</v>
      </c>
      <c r="Q166" s="3" t="e">
        <f>'1'!Q166</f>
        <v>#N/A</v>
      </c>
      <c r="R166" s="4">
        <f>'1'!R166</f>
        <v>1.7396169354396225</v>
      </c>
      <c r="S166" s="4">
        <f>'1'!S166</f>
        <v>1.0437701612637733</v>
      </c>
      <c r="T166" s="4">
        <f>'1'!T166</f>
        <v>1.24932927276817</v>
      </c>
      <c r="U166" s="4">
        <f>'1'!U166</f>
        <v>0.74959756366090202</v>
      </c>
      <c r="V166" s="71">
        <v>326</v>
      </c>
      <c r="W166" s="6" t="str">
        <f>'1'!W166</f>
        <v>W/IN 98%</v>
      </c>
      <c r="X166" s="4" t="b">
        <f>'1'!X166</f>
        <v>0</v>
      </c>
      <c r="Y166" s="4" t="b">
        <f>'1'!Y166</f>
        <v>1</v>
      </c>
      <c r="Z166" s="4" t="b">
        <f>'1'!Z166</f>
        <v>0</v>
      </c>
      <c r="AA166" s="10">
        <v>350</v>
      </c>
    </row>
    <row r="167" spans="1:27" s="1" customFormat="1" ht="15" customHeight="1" x14ac:dyDescent="0.25">
      <c r="A167" s="10">
        <v>351</v>
      </c>
      <c r="B167" s="4">
        <f>'1'!B167</f>
        <v>0.60411125072278704</v>
      </c>
      <c r="C167" s="4">
        <f>'1'!C167</f>
        <v>0.99959033859901902</v>
      </c>
      <c r="D167" s="3" t="e">
        <f>'1'!D167</f>
        <v>#N/A</v>
      </c>
      <c r="E167" s="40" t="e">
        <f>'1'!E167</f>
        <v>#N/A</v>
      </c>
      <c r="F167" s="3" t="e">
        <f>'1'!F167</f>
        <v>#N/A</v>
      </c>
      <c r="G167" s="40" t="e">
        <f>'1'!G167</f>
        <v>#N/A</v>
      </c>
      <c r="H167" s="4">
        <f>'1'!H167</f>
        <v>1.2494879232487737</v>
      </c>
      <c r="I167" s="4">
        <f>'1'!I167</f>
        <v>0.74969275394926427</v>
      </c>
      <c r="J167" s="4">
        <f>'1'!J167</f>
        <v>1.4970787544334518</v>
      </c>
      <c r="K167" s="4">
        <f>'1'!K167</f>
        <v>0.60411125072278704</v>
      </c>
      <c r="L167" s="4">
        <f>'1'!L167</f>
        <v>1.3918702774615586</v>
      </c>
      <c r="M167" s="4">
        <f>'1'!M167</f>
        <v>0.99959033859901902</v>
      </c>
      <c r="N167" s="3" t="e">
        <f>'1'!N167</f>
        <v>#N/A</v>
      </c>
      <c r="O167" s="3" t="e">
        <f>'1'!O167</f>
        <v>#N/A</v>
      </c>
      <c r="P167" s="3" t="e">
        <f>'1'!P167</f>
        <v>#N/A</v>
      </c>
      <c r="Q167" s="3" t="e">
        <f>'1'!Q167</f>
        <v>#N/A</v>
      </c>
      <c r="R167" s="4">
        <f>'1'!R167</f>
        <v>1.7398378468269482</v>
      </c>
      <c r="S167" s="4">
        <f>'1'!S167</f>
        <v>1.0439027080961689</v>
      </c>
      <c r="T167" s="4">
        <f>'1'!T167</f>
        <v>1.2494879232487737</v>
      </c>
      <c r="U167" s="4">
        <f>'1'!U167</f>
        <v>0.74969275394926427</v>
      </c>
      <c r="V167" s="71">
        <v>326</v>
      </c>
      <c r="W167" s="6" t="str">
        <f>'1'!W167</f>
        <v>W/IN 98%</v>
      </c>
      <c r="X167" s="4" t="b">
        <f>'1'!X167</f>
        <v>0</v>
      </c>
      <c r="Y167" s="4" t="b">
        <f>'1'!Y167</f>
        <v>1</v>
      </c>
      <c r="Z167" s="4" t="b">
        <f>'1'!Z167</f>
        <v>0</v>
      </c>
      <c r="AA167" s="10">
        <v>351</v>
      </c>
    </row>
    <row r="168" spans="1:27" s="1" customFormat="1" ht="15" customHeight="1" x14ac:dyDescent="0.25">
      <c r="A168" s="10">
        <v>352</v>
      </c>
      <c r="B168" s="4">
        <f>'1'!B168</f>
        <v>0.59158138542826899</v>
      </c>
      <c r="C168" s="4">
        <f>'1'!C168</f>
        <v>1</v>
      </c>
      <c r="D168" s="3" t="e">
        <f>'1'!D168</f>
        <v>#N/A</v>
      </c>
      <c r="E168" s="40" t="e">
        <f>'1'!E168</f>
        <v>#N/A</v>
      </c>
      <c r="F168" s="3">
        <f>'1'!F168</f>
        <v>1</v>
      </c>
      <c r="G168" s="40">
        <f>'1'!G168</f>
        <v>352</v>
      </c>
      <c r="H168" s="4">
        <f>'1'!H168</f>
        <v>1.25</v>
      </c>
      <c r="I168" s="4">
        <f>'1'!I168</f>
        <v>0.75</v>
      </c>
      <c r="J168" s="4">
        <f>'1'!J168</f>
        <v>1.4660278592450362</v>
      </c>
      <c r="K168" s="4">
        <f>'1'!K168</f>
        <v>0.59158138542826899</v>
      </c>
      <c r="L168" s="4">
        <f>'1'!L168</f>
        <v>1.3924407066722368</v>
      </c>
      <c r="M168" s="4">
        <f>'1'!M168</f>
        <v>1</v>
      </c>
      <c r="N168" s="3" t="e">
        <f>'1'!N168</f>
        <v>#N/A</v>
      </c>
      <c r="O168" s="3" t="e">
        <f>'1'!O168</f>
        <v>#N/A</v>
      </c>
      <c r="P168" s="3" t="e">
        <f>'1'!P168</f>
        <v>#N/A</v>
      </c>
      <c r="Q168" s="3">
        <f>'1'!Q168</f>
        <v>1</v>
      </c>
      <c r="R168" s="4">
        <f>'1'!R168</f>
        <v>1.7405508833402961</v>
      </c>
      <c r="S168" s="4">
        <f>'1'!S168</f>
        <v>1.0443305300041776</v>
      </c>
      <c r="T168" s="4">
        <f>'1'!T168</f>
        <v>1.25</v>
      </c>
      <c r="U168" s="4">
        <f>'1'!U168</f>
        <v>0.75</v>
      </c>
      <c r="V168" s="71">
        <v>326</v>
      </c>
      <c r="W168" s="6" t="str">
        <f>'1'!W168</f>
        <v>W/IN 98%</v>
      </c>
      <c r="X168" s="4" t="b">
        <f>'1'!X168</f>
        <v>0</v>
      </c>
      <c r="Y168" s="4" t="b">
        <f>'1'!Y168</f>
        <v>1</v>
      </c>
      <c r="Z168" s="4" t="b">
        <f>'1'!Z168</f>
        <v>0</v>
      </c>
      <c r="AA168" s="10">
        <v>352</v>
      </c>
    </row>
    <row r="169" spans="1:27" s="1" customFormat="1" ht="15" customHeight="1" x14ac:dyDescent="0.25">
      <c r="A169" s="10">
        <v>353</v>
      </c>
      <c r="B169" s="4">
        <f>'1'!B169</f>
        <v>0.580349495991208</v>
      </c>
      <c r="C169" s="4">
        <f>'1'!C169</f>
        <v>0.99941171331032796</v>
      </c>
      <c r="D169" s="3" t="e">
        <f>'1'!D169</f>
        <v>#N/A</v>
      </c>
      <c r="E169" s="40" t="e">
        <f>'1'!E169</f>
        <v>#N/A</v>
      </c>
      <c r="F169" s="3" t="e">
        <f>'1'!F169</f>
        <v>#N/A</v>
      </c>
      <c r="G169" s="40" t="e">
        <f>'1'!G169</f>
        <v>#N/A</v>
      </c>
      <c r="H169" s="4">
        <f>'1'!H169</f>
        <v>1.2492646416379101</v>
      </c>
      <c r="I169" s="4">
        <f>'1'!I169</f>
        <v>0.74955878498274597</v>
      </c>
      <c r="J169" s="4">
        <f>'1'!J169</f>
        <v>1.4381935439128002</v>
      </c>
      <c r="K169" s="4">
        <f>'1'!K169</f>
        <v>0.580349495991208</v>
      </c>
      <c r="L169" s="4">
        <f>'1'!L169</f>
        <v>1.3916215523383439</v>
      </c>
      <c r="M169" s="4">
        <f>'1'!M169</f>
        <v>0.99941171331032796</v>
      </c>
      <c r="N169" s="3" t="e">
        <f>'1'!N169</f>
        <v>#N/A</v>
      </c>
      <c r="O169" s="3" t="e">
        <f>'1'!O169</f>
        <v>#N/A</v>
      </c>
      <c r="P169" s="3" t="e">
        <f>'1'!P169</f>
        <v>#N/A</v>
      </c>
      <c r="Q169" s="3" t="e">
        <f>'1'!Q169</f>
        <v>#N/A</v>
      </c>
      <c r="R169" s="4">
        <f>'1'!R169</f>
        <v>1.7395269404229299</v>
      </c>
      <c r="S169" s="4">
        <f>'1'!S169</f>
        <v>1.043716164253758</v>
      </c>
      <c r="T169" s="4">
        <f>'1'!T169</f>
        <v>1.2492646416379101</v>
      </c>
      <c r="U169" s="4">
        <f>'1'!U169</f>
        <v>0.74955878498274597</v>
      </c>
      <c r="V169" s="71">
        <v>326</v>
      </c>
      <c r="W169" s="6" t="str">
        <f>'1'!W169</f>
        <v>W/IN 98%</v>
      </c>
      <c r="X169" s="4" t="b">
        <f>'1'!X169</f>
        <v>0</v>
      </c>
      <c r="Y169" s="4" t="b">
        <f>'1'!Y169</f>
        <v>1</v>
      </c>
      <c r="Z169" s="4" t="b">
        <f>'1'!Z169</f>
        <v>0</v>
      </c>
      <c r="AA169" s="10">
        <v>353</v>
      </c>
    </row>
    <row r="170" spans="1:27" s="1" customFormat="1" ht="15" customHeight="1" x14ac:dyDescent="0.25">
      <c r="A170" s="10">
        <v>354</v>
      </c>
      <c r="B170" s="4">
        <f>'1'!B170</f>
        <v>0.57020486172433904</v>
      </c>
      <c r="C170" s="4">
        <f>'1'!C170</f>
        <v>0.99908219204245996</v>
      </c>
      <c r="D170" s="3" t="e">
        <f>'1'!D170</f>
        <v>#N/A</v>
      </c>
      <c r="E170" s="40" t="e">
        <f>'1'!E170</f>
        <v>#N/A</v>
      </c>
      <c r="F170" s="3" t="e">
        <f>'1'!F170</f>
        <v>#N/A</v>
      </c>
      <c r="G170" s="40" t="e">
        <f>'1'!G170</f>
        <v>#N/A</v>
      </c>
      <c r="H170" s="4">
        <f>'1'!H170</f>
        <v>1.2488527400530749</v>
      </c>
      <c r="I170" s="4">
        <f>'1'!I170</f>
        <v>0.74931164403184503</v>
      </c>
      <c r="J170" s="4">
        <f>'1'!J170</f>
        <v>1.4130536108056841</v>
      </c>
      <c r="K170" s="4">
        <f>'1'!K170</f>
        <v>0.57020486172433904</v>
      </c>
      <c r="L170" s="4">
        <f>'1'!L170</f>
        <v>1.3911627135112503</v>
      </c>
      <c r="M170" s="4">
        <f>'1'!M170</f>
        <v>0.99908219204245996</v>
      </c>
      <c r="N170" s="3" t="e">
        <f>'1'!N170</f>
        <v>#N/A</v>
      </c>
      <c r="O170" s="3" t="e">
        <f>'1'!O170</f>
        <v>#N/A</v>
      </c>
      <c r="P170" s="3" t="e">
        <f>'1'!P170</f>
        <v>#N/A</v>
      </c>
      <c r="Q170" s="3" t="e">
        <f>'1'!Q170</f>
        <v>#N/A</v>
      </c>
      <c r="R170" s="4">
        <f>'1'!R170</f>
        <v>1.7389533918890629</v>
      </c>
      <c r="S170" s="4">
        <f>'1'!S170</f>
        <v>1.0433720351334377</v>
      </c>
      <c r="T170" s="4">
        <f>'1'!T170</f>
        <v>1.2488527400530749</v>
      </c>
      <c r="U170" s="4">
        <f>'1'!U170</f>
        <v>0.74931164403184503</v>
      </c>
      <c r="V170" s="71">
        <v>326</v>
      </c>
      <c r="W170" s="6" t="str">
        <f>'1'!W170</f>
        <v>W/IN 98%</v>
      </c>
      <c r="X170" s="4" t="b">
        <f>'1'!X170</f>
        <v>0</v>
      </c>
      <c r="Y170" s="4" t="b">
        <f>'1'!Y170</f>
        <v>1</v>
      </c>
      <c r="Z170" s="4" t="b">
        <f>'1'!Z170</f>
        <v>0</v>
      </c>
      <c r="AA170" s="10">
        <v>354</v>
      </c>
    </row>
    <row r="171" spans="1:27" s="1" customFormat="1" ht="15" customHeight="1" x14ac:dyDescent="0.25">
      <c r="A171" s="10">
        <v>355</v>
      </c>
      <c r="B171" s="4">
        <f>'1'!B171</f>
        <v>0.56119702818446304</v>
      </c>
      <c r="C171" s="4">
        <f>'1'!C171</f>
        <v>0.99854368773686797</v>
      </c>
      <c r="D171" s="3" t="e">
        <f>'1'!D171</f>
        <v>#N/A</v>
      </c>
      <c r="E171" s="40" t="e">
        <f>'1'!E171</f>
        <v>#N/A</v>
      </c>
      <c r="F171" s="3" t="e">
        <f>'1'!F171</f>
        <v>#N/A</v>
      </c>
      <c r="G171" s="40" t="e">
        <f>'1'!G171</f>
        <v>#N/A</v>
      </c>
      <c r="H171" s="4">
        <f>'1'!H171</f>
        <v>1.2481796096710849</v>
      </c>
      <c r="I171" s="4">
        <f>'1'!I171</f>
        <v>0.74890776580265095</v>
      </c>
      <c r="J171" s="4">
        <f>'1'!J171</f>
        <v>1.3907308412828738</v>
      </c>
      <c r="K171" s="4">
        <f>'1'!K171</f>
        <v>0.56119702818446304</v>
      </c>
      <c r="L171" s="4">
        <f>'1'!L171</f>
        <v>1.3904128781954259</v>
      </c>
      <c r="M171" s="4">
        <f>'1'!M171</f>
        <v>0.99854368773686797</v>
      </c>
      <c r="N171" s="3" t="e">
        <f>'1'!N171</f>
        <v>#N/A</v>
      </c>
      <c r="O171" s="3" t="e">
        <f>'1'!O171</f>
        <v>#N/A</v>
      </c>
      <c r="P171" s="3" t="e">
        <f>'1'!P171</f>
        <v>#N/A</v>
      </c>
      <c r="Q171" s="3" t="e">
        <f>'1'!Q171</f>
        <v>#N/A</v>
      </c>
      <c r="R171" s="4">
        <f>'1'!R171</f>
        <v>1.7380160977442825</v>
      </c>
      <c r="S171" s="4">
        <f>'1'!S171</f>
        <v>1.0428096586465694</v>
      </c>
      <c r="T171" s="4">
        <f>'1'!T171</f>
        <v>1.2481796096710849</v>
      </c>
      <c r="U171" s="4">
        <f>'1'!U171</f>
        <v>0.74890776580265095</v>
      </c>
      <c r="V171" s="71">
        <v>326</v>
      </c>
      <c r="W171" s="6" t="str">
        <f>'1'!W171</f>
        <v>W/IN 98%</v>
      </c>
      <c r="X171" s="4" t="b">
        <f>'1'!X171</f>
        <v>0</v>
      </c>
      <c r="Y171" s="4" t="b">
        <f>'1'!Y171</f>
        <v>1</v>
      </c>
      <c r="Z171" s="4" t="b">
        <f>'1'!Z171</f>
        <v>0</v>
      </c>
      <c r="AA171" s="10">
        <v>355</v>
      </c>
    </row>
    <row r="172" spans="1:27" s="1" customFormat="1" ht="15" customHeight="1" x14ac:dyDescent="0.25">
      <c r="A172" s="10">
        <v>356</v>
      </c>
      <c r="B172" s="4">
        <f>'1'!B172</f>
        <v>0.55127814015328402</v>
      </c>
      <c r="C172" s="4">
        <f>'1'!C172</f>
        <v>0.99869576816760597</v>
      </c>
      <c r="D172" s="3" t="e">
        <f>'1'!D172</f>
        <v>#N/A</v>
      </c>
      <c r="E172" s="40" t="e">
        <f>'1'!E172</f>
        <v>#N/A</v>
      </c>
      <c r="F172" s="3" t="e">
        <f>'1'!F172</f>
        <v>#N/A</v>
      </c>
      <c r="G172" s="40" t="e">
        <f>'1'!G172</f>
        <v>#N/A</v>
      </c>
      <c r="H172" s="4">
        <f>'1'!H172</f>
        <v>1.2483697102095075</v>
      </c>
      <c r="I172" s="4">
        <f>'1'!I172</f>
        <v>0.74902182612570445</v>
      </c>
      <c r="J172" s="4">
        <f>'1'!J172</f>
        <v>1.3661503413810496</v>
      </c>
      <c r="K172" s="4">
        <f>'1'!K172</f>
        <v>0.55127814015328402</v>
      </c>
      <c r="L172" s="4">
        <f>'1'!L172</f>
        <v>1.3906246411778738</v>
      </c>
      <c r="M172" s="4">
        <f>'1'!M172</f>
        <v>0.99869576816760597</v>
      </c>
      <c r="N172" s="3" t="e">
        <f>'1'!N172</f>
        <v>#N/A</v>
      </c>
      <c r="O172" s="3" t="e">
        <f>'1'!O172</f>
        <v>#N/A</v>
      </c>
      <c r="P172" s="3" t="e">
        <f>'1'!P172</f>
        <v>#N/A</v>
      </c>
      <c r="Q172" s="3" t="e">
        <f>'1'!Q172</f>
        <v>#N/A</v>
      </c>
      <c r="R172" s="4">
        <f>'1'!R172</f>
        <v>1.7382808014723423</v>
      </c>
      <c r="S172" s="4">
        <f>'1'!S172</f>
        <v>1.0429684808834052</v>
      </c>
      <c r="T172" s="4">
        <f>'1'!T172</f>
        <v>1.2483697102095075</v>
      </c>
      <c r="U172" s="4">
        <f>'1'!U172</f>
        <v>0.74902182612570445</v>
      </c>
      <c r="V172" s="71">
        <v>326</v>
      </c>
      <c r="W172" s="6" t="str">
        <f>'1'!W172</f>
        <v>W/IN 98%</v>
      </c>
      <c r="X172" s="4" t="b">
        <f>'1'!X172</f>
        <v>0</v>
      </c>
      <c r="Y172" s="4" t="b">
        <f>'1'!Y172</f>
        <v>1</v>
      </c>
      <c r="Z172" s="4" t="b">
        <f>'1'!Z172</f>
        <v>0</v>
      </c>
      <c r="AA172" s="10">
        <v>356</v>
      </c>
    </row>
    <row r="173" spans="1:27" s="1" customFormat="1" ht="15" customHeight="1" x14ac:dyDescent="0.25">
      <c r="A173" s="10">
        <v>357</v>
      </c>
      <c r="B173" s="4">
        <f>'1'!B173</f>
        <v>0.54298727864954199</v>
      </c>
      <c r="C173" s="4">
        <f>'1'!C173</f>
        <v>0.99907913929524905</v>
      </c>
      <c r="D173" s="3" t="e">
        <f>'1'!D173</f>
        <v>#N/A</v>
      </c>
      <c r="E173" s="40" t="e">
        <f>'1'!E173</f>
        <v>#N/A</v>
      </c>
      <c r="F173" s="3" t="e">
        <f>'1'!F173</f>
        <v>#N/A</v>
      </c>
      <c r="G173" s="40" t="e">
        <f>'1'!G173</f>
        <v>#N/A</v>
      </c>
      <c r="H173" s="4">
        <f>'1'!H173</f>
        <v>1.2488489241190612</v>
      </c>
      <c r="I173" s="4">
        <f>'1'!I173</f>
        <v>0.74930935447143676</v>
      </c>
      <c r="J173" s="4">
        <f>'1'!J173</f>
        <v>1.3456043366536885</v>
      </c>
      <c r="K173" s="4">
        <f>'1'!K173</f>
        <v>0.54298727864954199</v>
      </c>
      <c r="L173" s="4">
        <f>'1'!L173</f>
        <v>1.3911584627417668</v>
      </c>
      <c r="M173" s="4">
        <f>'1'!M173</f>
        <v>0.99907913929524905</v>
      </c>
      <c r="N173" s="3" t="e">
        <f>'1'!N173</f>
        <v>#N/A</v>
      </c>
      <c r="O173" s="3" t="e">
        <f>'1'!O173</f>
        <v>#N/A</v>
      </c>
      <c r="P173" s="3" t="e">
        <f>'1'!P173</f>
        <v>#N/A</v>
      </c>
      <c r="Q173" s="3" t="e">
        <f>'1'!Q173</f>
        <v>#N/A</v>
      </c>
      <c r="R173" s="4">
        <f>'1'!R173</f>
        <v>1.7389480784272084</v>
      </c>
      <c r="S173" s="4">
        <f>'1'!S173</f>
        <v>1.0433688470563252</v>
      </c>
      <c r="T173" s="4">
        <f>'1'!T173</f>
        <v>1.2488489241190612</v>
      </c>
      <c r="U173" s="4">
        <f>'1'!U173</f>
        <v>0.74930935447143676</v>
      </c>
      <c r="V173" s="71">
        <v>326</v>
      </c>
      <c r="W173" s="6" t="str">
        <f>'1'!W173</f>
        <v>W/IN 98%</v>
      </c>
      <c r="X173" s="4" t="b">
        <f>'1'!X173</f>
        <v>0</v>
      </c>
      <c r="Y173" s="4" t="b">
        <f>'1'!Y173</f>
        <v>1</v>
      </c>
      <c r="Z173" s="4" t="b">
        <f>'1'!Z173</f>
        <v>0</v>
      </c>
      <c r="AA173" s="10">
        <v>357</v>
      </c>
    </row>
    <row r="174" spans="1:27" s="1" customFormat="1" ht="15" customHeight="1" x14ac:dyDescent="0.25">
      <c r="A174" s="10">
        <v>358</v>
      </c>
      <c r="B174" s="4">
        <f>'1'!B174</f>
        <v>0.53310609031085199</v>
      </c>
      <c r="C174" s="4">
        <f>'1'!C174</f>
        <v>0.99850382820818295</v>
      </c>
      <c r="D174" s="3" t="e">
        <f>'1'!D174</f>
        <v>#N/A</v>
      </c>
      <c r="E174" s="40" t="e">
        <f>'1'!E174</f>
        <v>#N/A</v>
      </c>
      <c r="F174" s="3" t="e">
        <f>'1'!F174</f>
        <v>#N/A</v>
      </c>
      <c r="G174" s="40" t="e">
        <f>'1'!G174</f>
        <v>#N/A</v>
      </c>
      <c r="H174" s="4">
        <f>'1'!H174</f>
        <v>1.2481297852602287</v>
      </c>
      <c r="I174" s="4">
        <f>'1'!I174</f>
        <v>0.74887787115613724</v>
      </c>
      <c r="J174" s="4">
        <f>'1'!J174</f>
        <v>1.321117262273416</v>
      </c>
      <c r="K174" s="4">
        <f>'1'!K174</f>
        <v>0.53310609031085199</v>
      </c>
      <c r="L174" s="4">
        <f>'1'!L174</f>
        <v>1.390357376165136</v>
      </c>
      <c r="M174" s="4">
        <f>'1'!M174</f>
        <v>0.99850382820818295</v>
      </c>
      <c r="N174" s="3" t="e">
        <f>'1'!N174</f>
        <v>#N/A</v>
      </c>
      <c r="O174" s="3" t="e">
        <f>'1'!O174</f>
        <v>#N/A</v>
      </c>
      <c r="P174" s="3" t="e">
        <f>'1'!P174</f>
        <v>#N/A</v>
      </c>
      <c r="Q174" s="3" t="e">
        <f>'1'!Q174</f>
        <v>#N/A</v>
      </c>
      <c r="R174" s="4">
        <f>'1'!R174</f>
        <v>1.73794672020642</v>
      </c>
      <c r="S174" s="4">
        <f>'1'!S174</f>
        <v>1.0427680321238519</v>
      </c>
      <c r="T174" s="4">
        <f>'1'!T174</f>
        <v>1.2481297852602287</v>
      </c>
      <c r="U174" s="4">
        <f>'1'!U174</f>
        <v>0.74887787115613724</v>
      </c>
      <c r="V174" s="71">
        <v>326</v>
      </c>
      <c r="W174" s="6" t="str">
        <f>'1'!W174</f>
        <v>W/IN 98%</v>
      </c>
      <c r="X174" s="4" t="b">
        <f>'1'!X174</f>
        <v>0</v>
      </c>
      <c r="Y174" s="4" t="b">
        <f>'1'!Y174</f>
        <v>1</v>
      </c>
      <c r="Z174" s="4" t="b">
        <f>'1'!Z174</f>
        <v>0</v>
      </c>
      <c r="AA174" s="10">
        <v>358</v>
      </c>
    </row>
    <row r="175" spans="1:27" s="1" customFormat="1" ht="15" customHeight="1" x14ac:dyDescent="0.25">
      <c r="A175" s="10">
        <v>359</v>
      </c>
      <c r="B175" s="4">
        <f>'1'!B175</f>
        <v>0.52425061694646402</v>
      </c>
      <c r="C175" s="4">
        <f>'1'!C175</f>
        <v>0.99848380551904403</v>
      </c>
      <c r="D175" s="3" t="e">
        <f>'1'!D175</f>
        <v>#N/A</v>
      </c>
      <c r="E175" s="40" t="e">
        <f>'1'!E175</f>
        <v>#N/A</v>
      </c>
      <c r="F175" s="3" t="e">
        <f>'1'!F175</f>
        <v>#N/A</v>
      </c>
      <c r="G175" s="40" t="e">
        <f>'1'!G175</f>
        <v>#N/A</v>
      </c>
      <c r="H175" s="4">
        <f>'1'!H175</f>
        <v>1.2481047568988051</v>
      </c>
      <c r="I175" s="4">
        <f>'1'!I175</f>
        <v>0.748862854139283</v>
      </c>
      <c r="J175" s="4">
        <f>'1'!J175</f>
        <v>1.2991720642351161</v>
      </c>
      <c r="K175" s="4">
        <f>'1'!K175</f>
        <v>0.52425061694646402</v>
      </c>
      <c r="L175" s="4">
        <f>'1'!L175</f>
        <v>1.3903294957577219</v>
      </c>
      <c r="M175" s="4">
        <f>'1'!M175</f>
        <v>0.99848380551904403</v>
      </c>
      <c r="N175" s="3" t="e">
        <f>'1'!N175</f>
        <v>#N/A</v>
      </c>
      <c r="O175" s="3" t="e">
        <f>'1'!O175</f>
        <v>#N/A</v>
      </c>
      <c r="P175" s="3" t="e">
        <f>'1'!P175</f>
        <v>#N/A</v>
      </c>
      <c r="Q175" s="3" t="e">
        <f>'1'!Q175</f>
        <v>#N/A</v>
      </c>
      <c r="R175" s="4">
        <f>'1'!R175</f>
        <v>1.7379118696971525</v>
      </c>
      <c r="S175" s="4">
        <f>'1'!S175</f>
        <v>1.0427471218182913</v>
      </c>
      <c r="T175" s="4">
        <f>'1'!T175</f>
        <v>1.2481047568988051</v>
      </c>
      <c r="U175" s="4">
        <f>'1'!U175</f>
        <v>0.748862854139283</v>
      </c>
      <c r="V175" s="71">
        <v>326</v>
      </c>
      <c r="W175" s="6" t="str">
        <f>'1'!W175</f>
        <v>W/IN 98%</v>
      </c>
      <c r="X175" s="4" t="b">
        <f>'1'!X175</f>
        <v>0</v>
      </c>
      <c r="Y175" s="4" t="b">
        <f>'1'!Y175</f>
        <v>1</v>
      </c>
      <c r="Z175" s="4" t="b">
        <f>'1'!Z175</f>
        <v>0</v>
      </c>
      <c r="AA175" s="10">
        <v>359</v>
      </c>
    </row>
    <row r="176" spans="1:27" s="1" customFormat="1" ht="15" customHeight="1" x14ac:dyDescent="0.25">
      <c r="A176" s="10">
        <v>360</v>
      </c>
      <c r="B176" s="4">
        <f>'1'!B176</f>
        <v>0.51683109996353105</v>
      </c>
      <c r="C176" s="4">
        <f>'1'!C176</f>
        <v>0.99843970350487699</v>
      </c>
      <c r="D176" s="3" t="e">
        <f>'1'!D176</f>
        <v>#N/A</v>
      </c>
      <c r="E176" s="40" t="e">
        <f>'1'!E176</f>
        <v>#N/A</v>
      </c>
      <c r="F176" s="3" t="e">
        <f>'1'!F176</f>
        <v>#N/A</v>
      </c>
      <c r="G176" s="40" t="e">
        <f>'1'!G176</f>
        <v>#N/A</v>
      </c>
      <c r="H176" s="4">
        <f>'1'!H176</f>
        <v>1.2480496293810963</v>
      </c>
      <c r="I176" s="4">
        <f>'1'!I176</f>
        <v>0.74882977762865777</v>
      </c>
      <c r="J176" s="4">
        <f>'1'!J176</f>
        <v>1.2807853825932538</v>
      </c>
      <c r="K176" s="4">
        <f>'1'!K176</f>
        <v>0.51683109996353105</v>
      </c>
      <c r="L176" s="4">
        <f>'1'!L176</f>
        <v>1.3902680863179495</v>
      </c>
      <c r="M176" s="4">
        <f>'1'!M176</f>
        <v>0.99843970350487699</v>
      </c>
      <c r="N176" s="3" t="e">
        <f>'1'!N176</f>
        <v>#N/A</v>
      </c>
      <c r="O176" s="3" t="e">
        <f>'1'!O176</f>
        <v>#N/A</v>
      </c>
      <c r="P176" s="3" t="e">
        <f>'1'!P176</f>
        <v>#N/A</v>
      </c>
      <c r="Q176" s="3" t="e">
        <f>'1'!Q176</f>
        <v>#N/A</v>
      </c>
      <c r="R176" s="4">
        <f>'1'!R176</f>
        <v>1.7378351078974368</v>
      </c>
      <c r="S176" s="4">
        <f>'1'!S176</f>
        <v>1.0427010647384622</v>
      </c>
      <c r="T176" s="4">
        <f>'1'!T176</f>
        <v>1.2480496293810963</v>
      </c>
      <c r="U176" s="4">
        <f>'1'!U176</f>
        <v>0.74882977762865777</v>
      </c>
      <c r="V176" s="71">
        <v>326</v>
      </c>
      <c r="W176" s="6" t="str">
        <f>'1'!W176</f>
        <v>FAIL</v>
      </c>
      <c r="X176" s="4" t="b">
        <f>'1'!X176</f>
        <v>0</v>
      </c>
      <c r="Y176" s="4" t="b">
        <f>'1'!Y176</f>
        <v>1</v>
      </c>
      <c r="Z176" s="4" t="b">
        <f>'1'!Z176</f>
        <v>0</v>
      </c>
      <c r="AA176" s="10">
        <v>360</v>
      </c>
    </row>
    <row r="177" spans="1:27" s="1" customFormat="1" ht="15" customHeight="1" x14ac:dyDescent="0.25">
      <c r="A177" s="10">
        <v>361</v>
      </c>
      <c r="B177" s="4">
        <f>'1'!B177</f>
        <v>0.50988066132216303</v>
      </c>
      <c r="C177" s="4">
        <f>'1'!C177</f>
        <v>0.99858506336886299</v>
      </c>
      <c r="D177" s="3" t="e">
        <f>'1'!D177</f>
        <v>#N/A</v>
      </c>
      <c r="E177" s="40" t="e">
        <f>'1'!E177</f>
        <v>#N/A</v>
      </c>
      <c r="F177" s="3" t="e">
        <f>'1'!F177</f>
        <v>#N/A</v>
      </c>
      <c r="G177" s="40" t="e">
        <f>'1'!G177</f>
        <v>#N/A</v>
      </c>
      <c r="H177" s="4">
        <f>'1'!H177</f>
        <v>1.2482313292110787</v>
      </c>
      <c r="I177" s="4">
        <f>'1'!I177</f>
        <v>0.74893879752664727</v>
      </c>
      <c r="J177" s="4">
        <f>'1'!J177</f>
        <v>1.2635611477995203</v>
      </c>
      <c r="K177" s="4">
        <f>'1'!K177</f>
        <v>0.50988066132216303</v>
      </c>
      <c r="L177" s="4">
        <f>'1'!L177</f>
        <v>1.3904704913096799</v>
      </c>
      <c r="M177" s="4">
        <f>'1'!M177</f>
        <v>0.99858506336886299</v>
      </c>
      <c r="N177" s="3" t="e">
        <f>'1'!N177</f>
        <v>#N/A</v>
      </c>
      <c r="O177" s="3" t="e">
        <f>'1'!O177</f>
        <v>#N/A</v>
      </c>
      <c r="P177" s="3" t="e">
        <f>'1'!P177</f>
        <v>#N/A</v>
      </c>
      <c r="Q177" s="3" t="e">
        <f>'1'!Q177</f>
        <v>#N/A</v>
      </c>
      <c r="R177" s="4">
        <f>'1'!R177</f>
        <v>1.7380881141370998</v>
      </c>
      <c r="S177" s="4">
        <f>'1'!S177</f>
        <v>1.04285286848226</v>
      </c>
      <c r="T177" s="4">
        <f>'1'!T177</f>
        <v>1.2482313292110787</v>
      </c>
      <c r="U177" s="4">
        <f>'1'!U177</f>
        <v>0.74893879752664727</v>
      </c>
      <c r="V177" s="71">
        <v>326</v>
      </c>
      <c r="W177" s="6" t="str">
        <f>'1'!W177</f>
        <v>FAIL</v>
      </c>
      <c r="X177" s="4" t="b">
        <f>'1'!X177</f>
        <v>0</v>
      </c>
      <c r="Y177" s="4" t="b">
        <f>'1'!Y177</f>
        <v>1</v>
      </c>
      <c r="Z177" s="4" t="b">
        <f>'1'!Z177</f>
        <v>0</v>
      </c>
      <c r="AA177" s="10">
        <v>361</v>
      </c>
    </row>
    <row r="178" spans="1:27" s="1" customFormat="1" ht="15" customHeight="1" x14ac:dyDescent="0.25">
      <c r="A178" s="10">
        <v>362</v>
      </c>
      <c r="B178" s="4">
        <f>'1'!B178</f>
        <v>0.50448651598439798</v>
      </c>
      <c r="C178" s="4">
        <f>'1'!C178</f>
        <v>0.99838682528356704</v>
      </c>
      <c r="D178" s="3" t="e">
        <f>'1'!D178</f>
        <v>#N/A</v>
      </c>
      <c r="E178" s="40" t="e">
        <f>'1'!E178</f>
        <v>#N/A</v>
      </c>
      <c r="F178" s="3" t="e">
        <f>'1'!F178</f>
        <v>#N/A</v>
      </c>
      <c r="G178" s="40" t="e">
        <f>'1'!G178</f>
        <v>#N/A</v>
      </c>
      <c r="H178" s="4">
        <f>'1'!H178</f>
        <v>1.2479835316044587</v>
      </c>
      <c r="I178" s="4">
        <f>'1'!I178</f>
        <v>0.74879011896267533</v>
      </c>
      <c r="J178" s="4">
        <f>'1'!J178</f>
        <v>1.2501936424371678</v>
      </c>
      <c r="K178" s="4">
        <f>'1'!K178</f>
        <v>0.50448651598439798</v>
      </c>
      <c r="L178" s="4">
        <f>'1'!L178</f>
        <v>1.3901944565301012</v>
      </c>
      <c r="M178" s="4">
        <f>'1'!M178</f>
        <v>0.99838682528356704</v>
      </c>
      <c r="N178" s="3" t="e">
        <f>'1'!N178</f>
        <v>#N/A</v>
      </c>
      <c r="O178" s="3" t="e">
        <f>'1'!O178</f>
        <v>#N/A</v>
      </c>
      <c r="P178" s="3" t="e">
        <f>'1'!P178</f>
        <v>#N/A</v>
      </c>
      <c r="Q178" s="3" t="e">
        <f>'1'!Q178</f>
        <v>#N/A</v>
      </c>
      <c r="R178" s="4">
        <f>'1'!R178</f>
        <v>1.7377430706626265</v>
      </c>
      <c r="S178" s="4">
        <f>'1'!S178</f>
        <v>1.042645842397576</v>
      </c>
      <c r="T178" s="4">
        <f>'1'!T178</f>
        <v>1.2479835316044587</v>
      </c>
      <c r="U178" s="4">
        <f>'1'!U178</f>
        <v>0.74879011896267533</v>
      </c>
      <c r="V178" s="71">
        <v>326</v>
      </c>
      <c r="W178" s="6" t="str">
        <f>'1'!W178</f>
        <v>FAIL</v>
      </c>
      <c r="X178" s="4" t="b">
        <f>'1'!X178</f>
        <v>0</v>
      </c>
      <c r="Y178" s="4" t="b">
        <f>'1'!Y178</f>
        <v>1</v>
      </c>
      <c r="Z178" s="4" t="b">
        <f>'1'!Z178</f>
        <v>0</v>
      </c>
      <c r="AA178" s="10">
        <v>362</v>
      </c>
    </row>
    <row r="179" spans="1:27" s="1" customFormat="1" ht="15" customHeight="1" x14ac:dyDescent="0.25">
      <c r="A179" s="10">
        <v>363</v>
      </c>
      <c r="B179" s="4">
        <f>'1'!B179</f>
        <v>0.49917476678668499</v>
      </c>
      <c r="C179" s="4">
        <f>'1'!C179</f>
        <v>0.99825907307847905</v>
      </c>
      <c r="D179" s="3" t="e">
        <f>'1'!D179</f>
        <v>#N/A</v>
      </c>
      <c r="E179" s="40" t="e">
        <f>'1'!E179</f>
        <v>#N/A</v>
      </c>
      <c r="F179" s="3" t="e">
        <f>'1'!F179</f>
        <v>#N/A</v>
      </c>
      <c r="G179" s="40" t="e">
        <f>'1'!G179</f>
        <v>#N/A</v>
      </c>
      <c r="H179" s="4">
        <f>'1'!H179</f>
        <v>1.2478238413480989</v>
      </c>
      <c r="I179" s="4">
        <f>'1'!I179</f>
        <v>0.74869430480885923</v>
      </c>
      <c r="J179" s="4">
        <f>'1'!J179</f>
        <v>1.237030327131815</v>
      </c>
      <c r="K179" s="4">
        <f>'1'!K179</f>
        <v>0.49917476678668499</v>
      </c>
      <c r="L179" s="4">
        <f>'1'!L179</f>
        <v>1.3900165691593696</v>
      </c>
      <c r="M179" s="4">
        <f>'1'!M179</f>
        <v>0.99825907307847905</v>
      </c>
      <c r="N179" s="3" t="e">
        <f>'1'!N179</f>
        <v>#N/A</v>
      </c>
      <c r="O179" s="3" t="e">
        <f>'1'!O179</f>
        <v>#N/A</v>
      </c>
      <c r="P179" s="3" t="e">
        <f>'1'!P179</f>
        <v>#N/A</v>
      </c>
      <c r="Q179" s="3" t="e">
        <f>'1'!Q179</f>
        <v>#N/A</v>
      </c>
      <c r="R179" s="4">
        <f>'1'!R179</f>
        <v>1.7375207114492119</v>
      </c>
      <c r="S179" s="4">
        <f>'1'!S179</f>
        <v>1.0425124268695272</v>
      </c>
      <c r="T179" s="4">
        <f>'1'!T179</f>
        <v>1.2478238413480989</v>
      </c>
      <c r="U179" s="4">
        <f>'1'!U179</f>
        <v>0.74869430480885923</v>
      </c>
      <c r="V179" s="71">
        <v>326</v>
      </c>
      <c r="W179" s="6" t="str">
        <f>'1'!W179</f>
        <v>FAIL</v>
      </c>
      <c r="X179" s="4" t="b">
        <f>'1'!X179</f>
        <v>0</v>
      </c>
      <c r="Y179" s="4" t="b">
        <f>'1'!Y179</f>
        <v>1</v>
      </c>
      <c r="Z179" s="4" t="b">
        <f>'1'!Z179</f>
        <v>0</v>
      </c>
      <c r="AA179" s="10">
        <v>363</v>
      </c>
    </row>
    <row r="180" spans="1:27" s="1" customFormat="1" ht="15" customHeight="1" x14ac:dyDescent="0.25">
      <c r="A180" s="10">
        <v>364</v>
      </c>
      <c r="B180" s="4">
        <f>'1'!B180</f>
        <v>0.49360839350848101</v>
      </c>
      <c r="C180" s="4">
        <f>'1'!C180</f>
        <v>0.99848777730642102</v>
      </c>
      <c r="D180" s="3" t="e">
        <f>'1'!D180</f>
        <v>#N/A</v>
      </c>
      <c r="E180" s="40" t="e">
        <f>'1'!E180</f>
        <v>#N/A</v>
      </c>
      <c r="F180" s="3" t="e">
        <f>'1'!F180</f>
        <v>#N/A</v>
      </c>
      <c r="G180" s="40" t="e">
        <f>'1'!G180</f>
        <v>#N/A</v>
      </c>
      <c r="H180" s="4">
        <f>'1'!H180</f>
        <v>1.2481097216330264</v>
      </c>
      <c r="I180" s="4">
        <f>'1'!I180</f>
        <v>0.74886583297981579</v>
      </c>
      <c r="J180" s="4">
        <f>'1'!J180</f>
        <v>1.2232360149681616</v>
      </c>
      <c r="K180" s="4">
        <f>'1'!K180</f>
        <v>0.49360839350848101</v>
      </c>
      <c r="L180" s="4">
        <f>'1'!L180</f>
        <v>1.390335026236144</v>
      </c>
      <c r="M180" s="4">
        <f>'1'!M180</f>
        <v>0.99848777730642102</v>
      </c>
      <c r="N180" s="3" t="e">
        <f>'1'!N180</f>
        <v>#N/A</v>
      </c>
      <c r="O180" s="3" t="e">
        <f>'1'!O180</f>
        <v>#N/A</v>
      </c>
      <c r="P180" s="3" t="e">
        <f>'1'!P180</f>
        <v>#N/A</v>
      </c>
      <c r="Q180" s="3" t="e">
        <f>'1'!Q180</f>
        <v>#N/A</v>
      </c>
      <c r="R180" s="4">
        <f>'1'!R180</f>
        <v>1.7379187827951801</v>
      </c>
      <c r="S180" s="4">
        <f>'1'!S180</f>
        <v>1.042751269677108</v>
      </c>
      <c r="T180" s="4">
        <f>'1'!T180</f>
        <v>1.2481097216330264</v>
      </c>
      <c r="U180" s="4">
        <f>'1'!U180</f>
        <v>0.74886583297981579</v>
      </c>
      <c r="V180" s="71">
        <v>326</v>
      </c>
      <c r="W180" s="6" t="str">
        <f>'1'!W180</f>
        <v>FAIL</v>
      </c>
      <c r="X180" s="4" t="b">
        <f>'1'!X180</f>
        <v>0</v>
      </c>
      <c r="Y180" s="4" t="b">
        <f>'1'!Y180</f>
        <v>1</v>
      </c>
      <c r="Z180" s="4" t="b">
        <f>'1'!Z180</f>
        <v>0</v>
      </c>
      <c r="AA180" s="10">
        <v>364</v>
      </c>
    </row>
    <row r="181" spans="1:27" s="1" customFormat="1" ht="15" customHeight="1" x14ac:dyDescent="0.25">
      <c r="A181" s="10">
        <v>365</v>
      </c>
      <c r="B181" s="4">
        <f>'1'!B181</f>
        <v>0.48809631697394201</v>
      </c>
      <c r="C181" s="4">
        <f>'1'!C181</f>
        <v>0.99814095783062495</v>
      </c>
      <c r="D181" s="3" t="e">
        <f>'1'!D181</f>
        <v>#N/A</v>
      </c>
      <c r="E181" s="40" t="e">
        <f>'1'!E181</f>
        <v>#N/A</v>
      </c>
      <c r="F181" s="3" t="e">
        <f>'1'!F181</f>
        <v>#N/A</v>
      </c>
      <c r="G181" s="40" t="e">
        <f>'1'!G181</f>
        <v>#N/A</v>
      </c>
      <c r="H181" s="4">
        <f>'1'!H181</f>
        <v>1.2476761972882813</v>
      </c>
      <c r="I181" s="4">
        <f>'1'!I181</f>
        <v>0.74860571837296874</v>
      </c>
      <c r="J181" s="4">
        <f>'1'!J181</f>
        <v>1.2095762583210268</v>
      </c>
      <c r="K181" s="4">
        <f>'1'!K181</f>
        <v>0.48809631697394201</v>
      </c>
      <c r="L181" s="4">
        <f>'1'!L181</f>
        <v>1.3898521006801787</v>
      </c>
      <c r="M181" s="4">
        <f>'1'!M181</f>
        <v>0.99814095783062495</v>
      </c>
      <c r="N181" s="3" t="e">
        <f>'1'!N181</f>
        <v>#N/A</v>
      </c>
      <c r="O181" s="3" t="e">
        <f>'1'!O181</f>
        <v>#N/A</v>
      </c>
      <c r="P181" s="3" t="e">
        <f>'1'!P181</f>
        <v>#N/A</v>
      </c>
      <c r="Q181" s="3" t="e">
        <f>'1'!Q181</f>
        <v>#N/A</v>
      </c>
      <c r="R181" s="4">
        <f>'1'!R181</f>
        <v>1.7373151258502233</v>
      </c>
      <c r="S181" s="4">
        <f>'1'!S181</f>
        <v>1.0423890755101342</v>
      </c>
      <c r="T181" s="4">
        <f>'1'!T181</f>
        <v>1.2476761972882813</v>
      </c>
      <c r="U181" s="4">
        <f>'1'!U181</f>
        <v>0.74860571837296874</v>
      </c>
      <c r="V181" s="71">
        <v>326</v>
      </c>
      <c r="W181" s="6" t="str">
        <f>'1'!W181</f>
        <v>FAIL</v>
      </c>
      <c r="X181" s="4" t="b">
        <f>'1'!X181</f>
        <v>0</v>
      </c>
      <c r="Y181" s="4" t="b">
        <f>'1'!Y181</f>
        <v>1</v>
      </c>
      <c r="Z181" s="4" t="b">
        <f>'1'!Z181</f>
        <v>0</v>
      </c>
      <c r="AA181" s="10">
        <v>365</v>
      </c>
    </row>
    <row r="182" spans="1:27" s="1" customFormat="1" ht="15" customHeight="1" x14ac:dyDescent="0.25">
      <c r="A182" s="10">
        <v>366</v>
      </c>
      <c r="B182" s="4">
        <f>'1'!B182</f>
        <v>0.48390315854457</v>
      </c>
      <c r="C182" s="4">
        <f>'1'!C182</f>
        <v>0.99806728507563602</v>
      </c>
      <c r="D182" s="3" t="e">
        <f>'1'!D182</f>
        <v>#N/A</v>
      </c>
      <c r="E182" s="40" t="e">
        <f>'1'!E182</f>
        <v>#N/A</v>
      </c>
      <c r="F182" s="3" t="e">
        <f>'1'!F182</f>
        <v>#N/A</v>
      </c>
      <c r="G182" s="40" t="e">
        <f>'1'!G182</f>
        <v>#N/A</v>
      </c>
      <c r="H182" s="4">
        <f>'1'!H182</f>
        <v>1.247584106344545</v>
      </c>
      <c r="I182" s="4">
        <f>'1'!I182</f>
        <v>0.74855046380672707</v>
      </c>
      <c r="J182" s="4">
        <f>'1'!J182</f>
        <v>1.199184979577127</v>
      </c>
      <c r="K182" s="4">
        <f>'1'!K182</f>
        <v>0.48390315854457</v>
      </c>
      <c r="L182" s="4">
        <f>'1'!L182</f>
        <v>1.3897495157371595</v>
      </c>
      <c r="M182" s="4">
        <f>'1'!M182</f>
        <v>0.99806728507563602</v>
      </c>
      <c r="N182" s="3" t="e">
        <f>'1'!N182</f>
        <v>#N/A</v>
      </c>
      <c r="O182" s="3" t="e">
        <f>'1'!O182</f>
        <v>#N/A</v>
      </c>
      <c r="P182" s="3" t="e">
        <f>'1'!P182</f>
        <v>#N/A</v>
      </c>
      <c r="Q182" s="3" t="e">
        <f>'1'!Q182</f>
        <v>#N/A</v>
      </c>
      <c r="R182" s="4">
        <f>'1'!R182</f>
        <v>1.7371868946714495</v>
      </c>
      <c r="S182" s="4">
        <f>'1'!S182</f>
        <v>1.0423121368028696</v>
      </c>
      <c r="T182" s="4">
        <f>'1'!T182</f>
        <v>1.247584106344545</v>
      </c>
      <c r="U182" s="4">
        <f>'1'!U182</f>
        <v>0.74855046380672707</v>
      </c>
      <c r="V182" s="71">
        <v>326</v>
      </c>
      <c r="W182" s="6" t="str">
        <f>'1'!W182</f>
        <v>FAIL</v>
      </c>
      <c r="X182" s="4" t="b">
        <f>'1'!X182</f>
        <v>0</v>
      </c>
      <c r="Y182" s="4" t="b">
        <f>'1'!Y182</f>
        <v>1</v>
      </c>
      <c r="Z182" s="4" t="b">
        <f>'1'!Z182</f>
        <v>0</v>
      </c>
      <c r="AA182" s="10">
        <v>366</v>
      </c>
    </row>
    <row r="183" spans="1:27" s="1" customFormat="1" ht="15" customHeight="1" x14ac:dyDescent="0.25">
      <c r="A183" s="10">
        <v>367</v>
      </c>
      <c r="B183" s="4">
        <f>'1'!B183</f>
        <v>0.48010263778217799</v>
      </c>
      <c r="C183" s="4">
        <f>'1'!C183</f>
        <v>0.99850499087551403</v>
      </c>
      <c r="D183" s="3" t="e">
        <f>'1'!D183</f>
        <v>#N/A</v>
      </c>
      <c r="E183" s="40" t="e">
        <f>'1'!E183</f>
        <v>#N/A</v>
      </c>
      <c r="F183" s="3" t="e">
        <f>'1'!F183</f>
        <v>#N/A</v>
      </c>
      <c r="G183" s="40" t="e">
        <f>'1'!G183</f>
        <v>#N/A</v>
      </c>
      <c r="H183" s="4">
        <f>'1'!H183</f>
        <v>1.2481312385943926</v>
      </c>
      <c r="I183" s="4">
        <f>'1'!I183</f>
        <v>0.7488787431566355</v>
      </c>
      <c r="J183" s="4">
        <f>'1'!J183</f>
        <v>1.1897667161656231</v>
      </c>
      <c r="K183" s="4">
        <f>'1'!K183</f>
        <v>0.48010263778217799</v>
      </c>
      <c r="L183" s="4">
        <f>'1'!L183</f>
        <v>1.3903589951104562</v>
      </c>
      <c r="M183" s="4">
        <f>'1'!M183</f>
        <v>0.99850499087551403</v>
      </c>
      <c r="N183" s="3" t="e">
        <f>'1'!N183</f>
        <v>#N/A</v>
      </c>
      <c r="O183" s="3" t="e">
        <f>'1'!O183</f>
        <v>#N/A</v>
      </c>
      <c r="P183" s="3" t="e">
        <f>'1'!P183</f>
        <v>#N/A</v>
      </c>
      <c r="Q183" s="3" t="e">
        <f>'1'!Q183</f>
        <v>#N/A</v>
      </c>
      <c r="R183" s="4">
        <f>'1'!R183</f>
        <v>1.7379487438880703</v>
      </c>
      <c r="S183" s="4">
        <f>'1'!S183</f>
        <v>1.0427692463328422</v>
      </c>
      <c r="T183" s="4">
        <f>'1'!T183</f>
        <v>1.2481312385943926</v>
      </c>
      <c r="U183" s="4">
        <f>'1'!U183</f>
        <v>0.7488787431566355</v>
      </c>
      <c r="V183" s="71">
        <v>326</v>
      </c>
      <c r="W183" s="6" t="str">
        <f>'1'!W183</f>
        <v>FAIL</v>
      </c>
      <c r="X183" s="4" t="b">
        <f>'1'!X183</f>
        <v>0</v>
      </c>
      <c r="Y183" s="4" t="b">
        <f>'1'!Y183</f>
        <v>1</v>
      </c>
      <c r="Z183" s="4" t="b">
        <f>'1'!Z183</f>
        <v>0</v>
      </c>
      <c r="AA183" s="10">
        <v>367</v>
      </c>
    </row>
    <row r="184" spans="1:27" s="1" customFormat="1" ht="15" customHeight="1" x14ac:dyDescent="0.25">
      <c r="A184" s="10">
        <v>368</v>
      </c>
      <c r="B184" s="4">
        <f>'1'!B184</f>
        <v>0.47732817151166101</v>
      </c>
      <c r="C184" s="4">
        <f>'1'!C184</f>
        <v>0.99781294231689999</v>
      </c>
      <c r="D184" s="3" t="e">
        <f>'1'!D184</f>
        <v>#N/A</v>
      </c>
      <c r="E184" s="40" t="e">
        <f>'1'!E184</f>
        <v>#N/A</v>
      </c>
      <c r="F184" s="3" t="e">
        <f>'1'!F184</f>
        <v>#N/A</v>
      </c>
      <c r="G184" s="40" t="e">
        <f>'1'!G184</f>
        <v>#N/A</v>
      </c>
      <c r="H184" s="4">
        <f>'1'!H184</f>
        <v>1.2472661778961249</v>
      </c>
      <c r="I184" s="4">
        <f>'1'!I184</f>
        <v>0.74835970673767505</v>
      </c>
      <c r="J184" s="4">
        <f>'1'!J184</f>
        <v>1.182891170471823</v>
      </c>
      <c r="K184" s="4">
        <f>'1'!K184</f>
        <v>0.47732817151166101</v>
      </c>
      <c r="L184" s="4">
        <f>'1'!L184</f>
        <v>1.389395358526448</v>
      </c>
      <c r="M184" s="4">
        <f>'1'!M184</f>
        <v>0.99781294231689999</v>
      </c>
      <c r="N184" s="3" t="e">
        <f>'1'!N184</f>
        <v>#N/A</v>
      </c>
      <c r="O184" s="3" t="e">
        <f>'1'!O184</f>
        <v>#N/A</v>
      </c>
      <c r="P184" s="3" t="e">
        <f>'1'!P184</f>
        <v>#N/A</v>
      </c>
      <c r="Q184" s="3" t="e">
        <f>'1'!Q184</f>
        <v>#N/A</v>
      </c>
      <c r="R184" s="4">
        <f>'1'!R184</f>
        <v>1.73674419815806</v>
      </c>
      <c r="S184" s="4">
        <f>'1'!S184</f>
        <v>1.042046518894836</v>
      </c>
      <c r="T184" s="4">
        <f>'1'!T184</f>
        <v>1.2472661778961249</v>
      </c>
      <c r="U184" s="4">
        <f>'1'!U184</f>
        <v>0.74835970673767505</v>
      </c>
      <c r="V184" s="71">
        <v>326</v>
      </c>
      <c r="W184" s="6" t="str">
        <f>'1'!W184</f>
        <v>FAIL</v>
      </c>
      <c r="X184" s="4" t="b">
        <f>'1'!X184</f>
        <v>0</v>
      </c>
      <c r="Y184" s="4" t="b">
        <f>'1'!Y184</f>
        <v>1</v>
      </c>
      <c r="Z184" s="4" t="b">
        <f>'1'!Z184</f>
        <v>0</v>
      </c>
      <c r="AA184" s="10">
        <v>368</v>
      </c>
    </row>
    <row r="185" spans="1:27" s="1" customFormat="1" ht="15" customHeight="1" x14ac:dyDescent="0.25">
      <c r="A185" s="10">
        <v>369</v>
      </c>
      <c r="B185" s="4">
        <f>'1'!B185</f>
        <v>0.47461363092446701</v>
      </c>
      <c r="C185" s="4">
        <f>'1'!C185</f>
        <v>0.99701438870713299</v>
      </c>
      <c r="D185" s="3" t="e">
        <f>'1'!D185</f>
        <v>#N/A</v>
      </c>
      <c r="E185" s="40" t="e">
        <f>'1'!E185</f>
        <v>#N/A</v>
      </c>
      <c r="F185" s="3" t="e">
        <f>'1'!F185</f>
        <v>#N/A</v>
      </c>
      <c r="G185" s="40" t="e">
        <f>'1'!G185</f>
        <v>#N/A</v>
      </c>
      <c r="H185" s="4">
        <f>'1'!H185</f>
        <v>1.2462679858839163</v>
      </c>
      <c r="I185" s="4">
        <f>'1'!I185</f>
        <v>0.74776079153034969</v>
      </c>
      <c r="J185" s="4">
        <f>'1'!J185</f>
        <v>1.1761641296556271</v>
      </c>
      <c r="K185" s="4">
        <f>'1'!K185</f>
        <v>0.47461363092446701</v>
      </c>
      <c r="L185" s="4">
        <f>'1'!L185</f>
        <v>1.3882834199737486</v>
      </c>
      <c r="M185" s="4">
        <f>'1'!M185</f>
        <v>0.99701438870713299</v>
      </c>
      <c r="N185" s="3" t="e">
        <f>'1'!N185</f>
        <v>#N/A</v>
      </c>
      <c r="O185" s="3" t="e">
        <f>'1'!O185</f>
        <v>#N/A</v>
      </c>
      <c r="P185" s="3" t="e">
        <f>'1'!P185</f>
        <v>#N/A</v>
      </c>
      <c r="Q185" s="3" t="e">
        <f>'1'!Q185</f>
        <v>#N/A</v>
      </c>
      <c r="R185" s="4">
        <f>'1'!R185</f>
        <v>1.7353542749671858</v>
      </c>
      <c r="S185" s="4">
        <f>'1'!S185</f>
        <v>1.0412125649803115</v>
      </c>
      <c r="T185" s="4">
        <f>'1'!T185</f>
        <v>1.2462679858839163</v>
      </c>
      <c r="U185" s="4">
        <f>'1'!U185</f>
        <v>0.74776079153034969</v>
      </c>
      <c r="V185" s="71">
        <v>326</v>
      </c>
      <c r="W185" s="6" t="str">
        <f>'1'!W185</f>
        <v>FAIL</v>
      </c>
      <c r="X185" s="4" t="b">
        <f>'1'!X185</f>
        <v>0</v>
      </c>
      <c r="Y185" s="4" t="b">
        <f>'1'!Y185</f>
        <v>1</v>
      </c>
      <c r="Z185" s="4" t="b">
        <f>'1'!Z185</f>
        <v>0</v>
      </c>
      <c r="AA185" s="10">
        <v>369</v>
      </c>
    </row>
    <row r="186" spans="1:27" s="1" customFormat="1" ht="15" customHeight="1" x14ac:dyDescent="0.25">
      <c r="A186" s="10">
        <v>370</v>
      </c>
      <c r="B186" s="4">
        <f>'1'!B186</f>
        <v>0.47169389326569999</v>
      </c>
      <c r="C186" s="4">
        <f>'1'!C186</f>
        <v>0.99545941045277797</v>
      </c>
      <c r="D186" s="3" t="e">
        <f>'1'!D186</f>
        <v>#N/A</v>
      </c>
      <c r="E186" s="40" t="e">
        <f>'1'!E186</f>
        <v>#N/A</v>
      </c>
      <c r="F186" s="3" t="e">
        <f>'1'!F186</f>
        <v>#N/A</v>
      </c>
      <c r="G186" s="40" t="e">
        <f>'1'!G186</f>
        <v>#N/A</v>
      </c>
      <c r="H186" s="4">
        <f>'1'!H186</f>
        <v>1.2443242630659725</v>
      </c>
      <c r="I186" s="4">
        <f>'1'!I186</f>
        <v>0.74659455783958351</v>
      </c>
      <c r="J186" s="4">
        <f>'1'!J186</f>
        <v>1.16892857956079</v>
      </c>
      <c r="K186" s="4">
        <f>'1'!K186</f>
        <v>0.47169389326569999</v>
      </c>
      <c r="L186" s="4">
        <f>'1'!L186</f>
        <v>1.3861182049543945</v>
      </c>
      <c r="M186" s="4">
        <f>'1'!M186</f>
        <v>0.99545941045277797</v>
      </c>
      <c r="N186" s="3" t="e">
        <f>'1'!N186</f>
        <v>#N/A</v>
      </c>
      <c r="O186" s="3" t="e">
        <f>'1'!O186</f>
        <v>#N/A</v>
      </c>
      <c r="P186" s="3" t="e">
        <f>'1'!P186</f>
        <v>#N/A</v>
      </c>
      <c r="Q186" s="3" t="e">
        <f>'1'!Q186</f>
        <v>#N/A</v>
      </c>
      <c r="R186" s="4">
        <f>'1'!R186</f>
        <v>1.7326477561929932</v>
      </c>
      <c r="S186" s="4">
        <f>'1'!S186</f>
        <v>1.0395886537157959</v>
      </c>
      <c r="T186" s="4">
        <f>'1'!T186</f>
        <v>1.2443242630659725</v>
      </c>
      <c r="U186" s="4">
        <f>'1'!U186</f>
        <v>0.74659455783958351</v>
      </c>
      <c r="V186" s="71">
        <v>326</v>
      </c>
      <c r="W186" s="6" t="str">
        <f>'1'!W186</f>
        <v>FAIL</v>
      </c>
      <c r="X186" s="4" t="b">
        <f>'1'!X186</f>
        <v>0</v>
      </c>
      <c r="Y186" s="4" t="b">
        <f>'1'!Y186</f>
        <v>1</v>
      </c>
      <c r="Z186" s="4" t="b">
        <f>'1'!Z186</f>
        <v>0</v>
      </c>
      <c r="AA186" s="10">
        <v>370</v>
      </c>
    </row>
    <row r="187" spans="1:27" s="1" customFormat="1" ht="15" customHeight="1" x14ac:dyDescent="0.25">
      <c r="A187" s="10">
        <v>371</v>
      </c>
      <c r="B187" s="4">
        <f>'1'!B187</f>
        <v>0.46893517131385698</v>
      </c>
      <c r="C187" s="4">
        <f>'1'!C187</f>
        <v>0.99384564717688295</v>
      </c>
      <c r="D187" s="3" t="e">
        <f>'1'!D187</f>
        <v>#N/A</v>
      </c>
      <c r="E187" s="40" t="e">
        <f>'1'!E187</f>
        <v>#N/A</v>
      </c>
      <c r="F187" s="3" t="e">
        <f>'1'!F187</f>
        <v>#N/A</v>
      </c>
      <c r="G187" s="40" t="e">
        <f>'1'!G187</f>
        <v>#N/A</v>
      </c>
      <c r="H187" s="4">
        <f>'1'!H187</f>
        <v>1.2423070589711036</v>
      </c>
      <c r="I187" s="4">
        <f>'1'!I187</f>
        <v>0.74538423538266219</v>
      </c>
      <c r="J187" s="4">
        <f>'1'!J187</f>
        <v>1.1620920506622601</v>
      </c>
      <c r="K187" s="4">
        <f>'1'!K187</f>
        <v>0.46893517131385698</v>
      </c>
      <c r="L187" s="4">
        <f>'1'!L187</f>
        <v>1.3838711352781055</v>
      </c>
      <c r="M187" s="4">
        <f>'1'!M187</f>
        <v>0.99384564717688295</v>
      </c>
      <c r="N187" s="3" t="e">
        <f>'1'!N187</f>
        <v>#N/A</v>
      </c>
      <c r="O187" s="3" t="e">
        <f>'1'!O187</f>
        <v>#N/A</v>
      </c>
      <c r="P187" s="3" t="e">
        <f>'1'!P187</f>
        <v>#N/A</v>
      </c>
      <c r="Q187" s="3" t="e">
        <f>'1'!Q187</f>
        <v>#N/A</v>
      </c>
      <c r="R187" s="4">
        <f>'1'!R187</f>
        <v>1.7298389190976318</v>
      </c>
      <c r="S187" s="4">
        <f>'1'!S187</f>
        <v>1.0379033514585791</v>
      </c>
      <c r="T187" s="4">
        <f>'1'!T187</f>
        <v>1.2423070589711036</v>
      </c>
      <c r="U187" s="4">
        <f>'1'!U187</f>
        <v>0.74538423538266219</v>
      </c>
      <c r="V187" s="71">
        <v>326</v>
      </c>
      <c r="W187" s="6" t="str">
        <f>'1'!W187</f>
        <v>FAIL</v>
      </c>
      <c r="X187" s="4" t="b">
        <f>'1'!X187</f>
        <v>0</v>
      </c>
      <c r="Y187" s="4" t="b">
        <f>'1'!Y187</f>
        <v>1</v>
      </c>
      <c r="Z187" s="4" t="b">
        <f>'1'!Z187</f>
        <v>0</v>
      </c>
      <c r="AA187" s="10">
        <v>371</v>
      </c>
    </row>
    <row r="188" spans="1:27" s="1" customFormat="1" ht="15" customHeight="1" x14ac:dyDescent="0.25">
      <c r="A188" s="10">
        <v>372</v>
      </c>
      <c r="B188" s="4">
        <f>'1'!B188</f>
        <v>0.46598866127875599</v>
      </c>
      <c r="C188" s="4">
        <f>'1'!C188</f>
        <v>0.99204777016411305</v>
      </c>
      <c r="D188" s="3" t="e">
        <f>'1'!D188</f>
        <v>#N/A</v>
      </c>
      <c r="E188" s="40" t="e">
        <f>'1'!E188</f>
        <v>#N/A</v>
      </c>
      <c r="F188" s="3" t="e">
        <f>'1'!F188</f>
        <v>#N/A</v>
      </c>
      <c r="G188" s="40" t="e">
        <f>'1'!G188</f>
        <v>#N/A</v>
      </c>
      <c r="H188" s="4">
        <f>'1'!H188</f>
        <v>1.2400597127051414</v>
      </c>
      <c r="I188" s="4">
        <f>'1'!I188</f>
        <v>0.74403582762308473</v>
      </c>
      <c r="J188" s="4">
        <f>'1'!J188</f>
        <v>1.1547901545826937</v>
      </c>
      <c r="K188" s="4">
        <f>'1'!K188</f>
        <v>0.46598866127875599</v>
      </c>
      <c r="L188" s="4">
        <f>'1'!L188</f>
        <v>1.3813676981399343</v>
      </c>
      <c r="M188" s="4">
        <f>'1'!M188</f>
        <v>0.99204777016411305</v>
      </c>
      <c r="N188" s="3" t="e">
        <f>'1'!N188</f>
        <v>#N/A</v>
      </c>
      <c r="O188" s="3" t="e">
        <f>'1'!O188</f>
        <v>#N/A</v>
      </c>
      <c r="P188" s="3" t="e">
        <f>'1'!P188</f>
        <v>#N/A</v>
      </c>
      <c r="Q188" s="3" t="e">
        <f>'1'!Q188</f>
        <v>#N/A</v>
      </c>
      <c r="R188" s="4">
        <f>'1'!R188</f>
        <v>1.7267096226749179</v>
      </c>
      <c r="S188" s="4">
        <f>'1'!S188</f>
        <v>1.0360257736049507</v>
      </c>
      <c r="T188" s="4">
        <f>'1'!T188</f>
        <v>1.2400597127051414</v>
      </c>
      <c r="U188" s="4">
        <f>'1'!U188</f>
        <v>0.74403582762308473</v>
      </c>
      <c r="V188" s="71">
        <v>326</v>
      </c>
      <c r="W188" s="6" t="str">
        <f>'1'!W188</f>
        <v>FAIL</v>
      </c>
      <c r="X188" s="4" t="b">
        <f>'1'!X188</f>
        <v>0</v>
      </c>
      <c r="Y188" s="4" t="b">
        <f>'1'!Y188</f>
        <v>1</v>
      </c>
      <c r="Z188" s="4" t="b">
        <f>'1'!Z188</f>
        <v>0</v>
      </c>
      <c r="AA188" s="10">
        <v>372</v>
      </c>
    </row>
    <row r="189" spans="1:27" s="1" customFormat="1" ht="15" customHeight="1" x14ac:dyDescent="0.25">
      <c r="A189" s="10">
        <v>373</v>
      </c>
      <c r="B189" s="4">
        <f>'1'!B189</f>
        <v>0.461839267137719</v>
      </c>
      <c r="C189" s="4">
        <f>'1'!C189</f>
        <v>0.988138274654354</v>
      </c>
      <c r="D189" s="3" t="e">
        <f>'1'!D189</f>
        <v>#N/A</v>
      </c>
      <c r="E189" s="40" t="e">
        <f>'1'!E189</f>
        <v>#N/A</v>
      </c>
      <c r="F189" s="3" t="e">
        <f>'1'!F189</f>
        <v>#N/A</v>
      </c>
      <c r="G189" s="40" t="e">
        <f>'1'!G189</f>
        <v>#N/A</v>
      </c>
      <c r="H189" s="4">
        <f>'1'!H189</f>
        <v>1.2351728433179425</v>
      </c>
      <c r="I189" s="4">
        <f>'1'!I189</f>
        <v>0.74110370599076547</v>
      </c>
      <c r="J189" s="4">
        <f>'1'!J189</f>
        <v>1.1445073303431439</v>
      </c>
      <c r="K189" s="4">
        <f>'1'!K189</f>
        <v>0.461839267137719</v>
      </c>
      <c r="L189" s="4">
        <f>'1'!L189</f>
        <v>1.3759239574495936</v>
      </c>
      <c r="M189" s="4">
        <f>'1'!M189</f>
        <v>0.988138274654354</v>
      </c>
      <c r="N189" s="3" t="e">
        <f>'1'!N189</f>
        <v>#N/A</v>
      </c>
      <c r="O189" s="3" t="e">
        <f>'1'!O189</f>
        <v>#N/A</v>
      </c>
      <c r="P189" s="3" t="e">
        <f>'1'!P189</f>
        <v>#N/A</v>
      </c>
      <c r="Q189" s="3" t="e">
        <f>'1'!Q189</f>
        <v>#N/A</v>
      </c>
      <c r="R189" s="4">
        <f>'1'!R189</f>
        <v>1.719904946811992</v>
      </c>
      <c r="S189" s="4">
        <f>'1'!S189</f>
        <v>1.0319429680871952</v>
      </c>
      <c r="T189" s="4">
        <f>'1'!T189</f>
        <v>1.2351728433179425</v>
      </c>
      <c r="U189" s="4">
        <f>'1'!U189</f>
        <v>0.74110370599076547</v>
      </c>
      <c r="V189" s="71">
        <v>326</v>
      </c>
      <c r="W189" s="6" t="str">
        <f>'1'!W189</f>
        <v>FAIL</v>
      </c>
      <c r="X189" s="4" t="b">
        <f>'1'!X189</f>
        <v>0</v>
      </c>
      <c r="Y189" s="4" t="b">
        <f>'1'!Y189</f>
        <v>1</v>
      </c>
      <c r="Z189" s="4" t="b">
        <f>'1'!Z189</f>
        <v>0</v>
      </c>
      <c r="AA189" s="10">
        <v>373</v>
      </c>
    </row>
    <row r="190" spans="1:27" s="1" customFormat="1" ht="15" customHeight="1" x14ac:dyDescent="0.25">
      <c r="A190" s="10">
        <v>374</v>
      </c>
      <c r="B190" s="4">
        <f>'1'!B190</f>
        <v>0.46036156161765202</v>
      </c>
      <c r="C190" s="4">
        <f>'1'!C190</f>
        <v>0.981022775101422</v>
      </c>
      <c r="D190" s="3" t="e">
        <f>'1'!D190</f>
        <v>#N/A</v>
      </c>
      <c r="E190" s="40" t="e">
        <f>'1'!E190</f>
        <v>#N/A</v>
      </c>
      <c r="F190" s="3" t="e">
        <f>'1'!F190</f>
        <v>#N/A</v>
      </c>
      <c r="G190" s="40" t="e">
        <f>'1'!G190</f>
        <v>#N/A</v>
      </c>
      <c r="H190" s="4">
        <f>'1'!H190</f>
        <v>1.2262784688767776</v>
      </c>
      <c r="I190" s="4">
        <f>'1'!I190</f>
        <v>0.7357670813260665</v>
      </c>
      <c r="J190" s="4">
        <f>'1'!J190</f>
        <v>1.1408453532871718</v>
      </c>
      <c r="K190" s="4">
        <f>'1'!K190</f>
        <v>0.46036156161765202</v>
      </c>
      <c r="L190" s="4">
        <f>'1'!L190</f>
        <v>1.3660160462237829</v>
      </c>
      <c r="M190" s="4">
        <f>'1'!M190</f>
        <v>0.981022775101422</v>
      </c>
      <c r="N190" s="3" t="e">
        <f>'1'!N190</f>
        <v>#N/A</v>
      </c>
      <c r="O190" s="3" t="e">
        <f>'1'!O190</f>
        <v>#N/A</v>
      </c>
      <c r="P190" s="3" t="e">
        <f>'1'!P190</f>
        <v>#N/A</v>
      </c>
      <c r="Q190" s="3" t="e">
        <f>'1'!Q190</f>
        <v>#N/A</v>
      </c>
      <c r="R190" s="4">
        <f>'1'!R190</f>
        <v>1.7075200577797287</v>
      </c>
      <c r="S190" s="4">
        <f>'1'!S190</f>
        <v>1.0245120346678371</v>
      </c>
      <c r="T190" s="4">
        <f>'1'!T190</f>
        <v>1.2262784688767776</v>
      </c>
      <c r="U190" s="4">
        <f>'1'!U190</f>
        <v>0.7357670813260665</v>
      </c>
      <c r="V190" s="71">
        <v>326</v>
      </c>
      <c r="W190" s="6" t="str">
        <f>'1'!W190</f>
        <v>FAIL</v>
      </c>
      <c r="X190" s="4" t="b">
        <f>'1'!X190</f>
        <v>0</v>
      </c>
      <c r="Y190" s="4" t="b">
        <f>'1'!Y190</f>
        <v>1</v>
      </c>
      <c r="Z190" s="4" t="b">
        <f>'1'!Z190</f>
        <v>0</v>
      </c>
      <c r="AA190" s="10">
        <v>374</v>
      </c>
    </row>
    <row r="191" spans="1:27" s="1" customFormat="1" ht="15" customHeight="1" x14ac:dyDescent="0.25">
      <c r="A191" s="10">
        <v>375</v>
      </c>
      <c r="B191" s="4">
        <f>'1'!B191</f>
        <v>0.45897774146906001</v>
      </c>
      <c r="C191" s="4">
        <f>'1'!C191</f>
        <v>0.97095547573418095</v>
      </c>
      <c r="D191" s="3" t="e">
        <f>'1'!D191</f>
        <v>#N/A</v>
      </c>
      <c r="E191" s="40" t="e">
        <f>'1'!E191</f>
        <v>#N/A</v>
      </c>
      <c r="F191" s="3" t="e">
        <f>'1'!F191</f>
        <v>#N/A</v>
      </c>
      <c r="G191" s="40" t="e">
        <f>'1'!G191</f>
        <v>#N/A</v>
      </c>
      <c r="H191" s="4">
        <f>'1'!H191</f>
        <v>1.2136943446677262</v>
      </c>
      <c r="I191" s="4">
        <f>'1'!I191</f>
        <v>0.72821660680063571</v>
      </c>
      <c r="J191" s="4">
        <f>'1'!J191</f>
        <v>1.1374160383357697</v>
      </c>
      <c r="K191" s="4">
        <f>'1'!K191</f>
        <v>0.45897774146906001</v>
      </c>
      <c r="L191" s="4">
        <f>'1'!L191</f>
        <v>1.3519979287785808</v>
      </c>
      <c r="M191" s="4">
        <f>'1'!M191</f>
        <v>0.97095547573418095</v>
      </c>
      <c r="N191" s="3" t="e">
        <f>'1'!N191</f>
        <v>#N/A</v>
      </c>
      <c r="O191" s="3" t="e">
        <f>'1'!O191</f>
        <v>#N/A</v>
      </c>
      <c r="P191" s="3" t="e">
        <f>'1'!P191</f>
        <v>#N/A</v>
      </c>
      <c r="Q191" s="3" t="e">
        <f>'1'!Q191</f>
        <v>#N/A</v>
      </c>
      <c r="R191" s="4">
        <f>'1'!R191</f>
        <v>1.6899974109732261</v>
      </c>
      <c r="S191" s="4">
        <f>'1'!S191</f>
        <v>1.0139984465839356</v>
      </c>
      <c r="T191" s="4">
        <f>'1'!T191</f>
        <v>1.2136943446677262</v>
      </c>
      <c r="U191" s="4">
        <f>'1'!U191</f>
        <v>0.72821660680063571</v>
      </c>
      <c r="V191" s="71">
        <v>326</v>
      </c>
      <c r="W191" s="6" t="str">
        <f>'1'!W191</f>
        <v>FAIL</v>
      </c>
      <c r="X191" s="4" t="b">
        <f>'1'!X191</f>
        <v>0</v>
      </c>
      <c r="Y191" s="4" t="b">
        <f>'1'!Y191</f>
        <v>1</v>
      </c>
      <c r="Z191" s="4" t="b">
        <f>'1'!Z191</f>
        <v>0</v>
      </c>
      <c r="AA191" s="10">
        <v>375</v>
      </c>
    </row>
    <row r="192" spans="1:27" s="1" customFormat="1" ht="15" customHeight="1" x14ac:dyDescent="0.25">
      <c r="A192" s="10">
        <v>376</v>
      </c>
      <c r="B192" s="4">
        <f>'1'!B192</f>
        <v>0.45473148170932698</v>
      </c>
      <c r="C192" s="4">
        <f>'1'!C192</f>
        <v>0.95980487539340398</v>
      </c>
      <c r="D192" s="3" t="e">
        <f>'1'!D192</f>
        <v>#N/A</v>
      </c>
      <c r="E192" s="40" t="e">
        <f>'1'!E192</f>
        <v>#N/A</v>
      </c>
      <c r="F192" s="3" t="e">
        <f>'1'!F192</f>
        <v>#N/A</v>
      </c>
      <c r="G192" s="40" t="e">
        <f>'1'!G192</f>
        <v>#N/A</v>
      </c>
      <c r="H192" s="4">
        <f>'1'!H192</f>
        <v>1.1997560942417549</v>
      </c>
      <c r="I192" s="4">
        <f>'1'!I192</f>
        <v>0.71985365654505296</v>
      </c>
      <c r="J192" s="4">
        <f>'1'!J192</f>
        <v>1.1268931664897375</v>
      </c>
      <c r="K192" s="4">
        <f>'1'!K192</f>
        <v>0.45473148170932698</v>
      </c>
      <c r="L192" s="4">
        <f>'1'!L192</f>
        <v>1.3364713789602496</v>
      </c>
      <c r="M192" s="4">
        <f>'1'!M192</f>
        <v>0.95980487539340398</v>
      </c>
      <c r="N192" s="3" t="e">
        <f>'1'!N192</f>
        <v>#N/A</v>
      </c>
      <c r="O192" s="3" t="e">
        <f>'1'!O192</f>
        <v>#N/A</v>
      </c>
      <c r="P192" s="3" t="e">
        <f>'1'!P192</f>
        <v>#N/A</v>
      </c>
      <c r="Q192" s="3" t="e">
        <f>'1'!Q192</f>
        <v>#N/A</v>
      </c>
      <c r="R192" s="4">
        <f>'1'!R192</f>
        <v>1.6705892237003119</v>
      </c>
      <c r="S192" s="4">
        <f>'1'!S192</f>
        <v>1.0023535342201872</v>
      </c>
      <c r="T192" s="4">
        <f>'1'!T192</f>
        <v>1.1997560942417549</v>
      </c>
      <c r="U192" s="4">
        <f>'1'!U192</f>
        <v>0.71985365654505296</v>
      </c>
      <c r="V192" s="71">
        <v>326</v>
      </c>
      <c r="W192" s="6" t="str">
        <f>'1'!W192</f>
        <v>FAIL</v>
      </c>
      <c r="X192" s="4" t="b">
        <f>'1'!X192</f>
        <v>0</v>
      </c>
      <c r="Y192" s="4" t="b">
        <f>'1'!Y192</f>
        <v>1</v>
      </c>
      <c r="Z192" s="4" t="b">
        <f>'1'!Z192</f>
        <v>0</v>
      </c>
      <c r="AA192" s="10">
        <v>376</v>
      </c>
    </row>
    <row r="193" spans="1:27" s="1" customFormat="1" ht="15" customHeight="1" x14ac:dyDescent="0.25">
      <c r="A193" s="10">
        <v>377</v>
      </c>
      <c r="B193" s="4">
        <f>'1'!B193</f>
        <v>0.45139736018708199</v>
      </c>
      <c r="C193" s="4">
        <f>'1'!C193</f>
        <v>0.94617450649290302</v>
      </c>
      <c r="D193" s="3" t="e">
        <f>'1'!D193</f>
        <v>#N/A</v>
      </c>
      <c r="E193" s="40" t="e">
        <f>'1'!E193</f>
        <v>#N/A</v>
      </c>
      <c r="F193" s="3" t="e">
        <f>'1'!F193</f>
        <v>#N/A</v>
      </c>
      <c r="G193" s="40" t="e">
        <f>'1'!G193</f>
        <v>#N/A</v>
      </c>
      <c r="H193" s="4">
        <f>'1'!H193</f>
        <v>1.1827181331161287</v>
      </c>
      <c r="I193" s="4">
        <f>'1'!I193</f>
        <v>0.70963087986967732</v>
      </c>
      <c r="J193" s="4">
        <f>'1'!J193</f>
        <v>1.1186307107091502</v>
      </c>
      <c r="K193" s="4">
        <f>'1'!K193</f>
        <v>0.45139736018708199</v>
      </c>
      <c r="L193" s="4">
        <f>'1'!L193</f>
        <v>1.3174918984562329</v>
      </c>
      <c r="M193" s="4">
        <f>'1'!M193</f>
        <v>0.94617450649290302</v>
      </c>
      <c r="N193" s="3" t="e">
        <f>'1'!N193</f>
        <v>#N/A</v>
      </c>
      <c r="O193" s="3" t="e">
        <f>'1'!O193</f>
        <v>#N/A</v>
      </c>
      <c r="P193" s="3" t="e">
        <f>'1'!P193</f>
        <v>#N/A</v>
      </c>
      <c r="Q193" s="3" t="e">
        <f>'1'!Q193</f>
        <v>#N/A</v>
      </c>
      <c r="R193" s="4">
        <f>'1'!R193</f>
        <v>1.6468648730702911</v>
      </c>
      <c r="S193" s="4">
        <f>'1'!S193</f>
        <v>0.9881189238421747</v>
      </c>
      <c r="T193" s="4">
        <f>'1'!T193</f>
        <v>1.1827181331161287</v>
      </c>
      <c r="U193" s="4">
        <f>'1'!U193</f>
        <v>0.70963087986967732</v>
      </c>
      <c r="V193" s="71">
        <v>326</v>
      </c>
      <c r="W193" s="6" t="str">
        <f>'1'!W193</f>
        <v>FAIL</v>
      </c>
      <c r="X193" s="4" t="b">
        <f>'1'!X193</f>
        <v>0</v>
      </c>
      <c r="Y193" s="4" t="b">
        <f>'1'!Y193</f>
        <v>1</v>
      </c>
      <c r="Z193" s="4" t="b">
        <f>'1'!Z193</f>
        <v>0</v>
      </c>
      <c r="AA193" s="10">
        <v>377</v>
      </c>
    </row>
    <row r="194" spans="1:27" s="1" customFormat="1" ht="15" customHeight="1" x14ac:dyDescent="0.25">
      <c r="A194" s="10">
        <v>378</v>
      </c>
      <c r="B194" s="4">
        <f>'1'!B194</f>
        <v>0.44971456990724801</v>
      </c>
      <c r="C194" s="4">
        <f>'1'!C194</f>
        <v>0.93181993854078604</v>
      </c>
      <c r="D194" s="3" t="e">
        <f>'1'!D194</f>
        <v>#N/A</v>
      </c>
      <c r="E194" s="40" t="e">
        <f>'1'!E194</f>
        <v>#N/A</v>
      </c>
      <c r="F194" s="3" t="e">
        <f>'1'!F194</f>
        <v>#N/A</v>
      </c>
      <c r="G194" s="40" t="e">
        <f>'1'!G194</f>
        <v>#N/A</v>
      </c>
      <c r="H194" s="4">
        <f>'1'!H194</f>
        <v>1.1647749231759825</v>
      </c>
      <c r="I194" s="4">
        <f>'1'!I194</f>
        <v>0.69886495390558956</v>
      </c>
      <c r="J194" s="4">
        <f>'1'!J194</f>
        <v>1.1144605027001249</v>
      </c>
      <c r="K194" s="4">
        <f>'1'!K194</f>
        <v>0.44971456990724801</v>
      </c>
      <c r="L194" s="4">
        <f>'1'!L194</f>
        <v>1.2975040137130125</v>
      </c>
      <c r="M194" s="4">
        <f>'1'!M194</f>
        <v>0.93181993854078604</v>
      </c>
      <c r="N194" s="3" t="e">
        <f>'1'!N194</f>
        <v>#N/A</v>
      </c>
      <c r="O194" s="3" t="e">
        <f>'1'!O194</f>
        <v>#N/A</v>
      </c>
      <c r="P194" s="3" t="e">
        <f>'1'!P194</f>
        <v>#N/A</v>
      </c>
      <c r="Q194" s="3" t="e">
        <f>'1'!Q194</f>
        <v>#N/A</v>
      </c>
      <c r="R194" s="4">
        <f>'1'!R194</f>
        <v>1.6218800171412657</v>
      </c>
      <c r="S194" s="4">
        <f>'1'!S194</f>
        <v>0.97312801028475937</v>
      </c>
      <c r="T194" s="4">
        <f>'1'!T194</f>
        <v>1.1647749231759825</v>
      </c>
      <c r="U194" s="4">
        <f>'1'!U194</f>
        <v>0.69886495390558956</v>
      </c>
      <c r="V194" s="71">
        <v>326</v>
      </c>
      <c r="W194" s="6" t="str">
        <f>'1'!W194</f>
        <v>FAIL</v>
      </c>
      <c r="X194" s="4" t="b">
        <f>'1'!X194</f>
        <v>0</v>
      </c>
      <c r="Y194" s="4" t="b">
        <f>'1'!Y194</f>
        <v>1</v>
      </c>
      <c r="Z194" s="4" t="b">
        <f>'1'!Z194</f>
        <v>0</v>
      </c>
      <c r="AA194" s="10">
        <v>378</v>
      </c>
    </row>
    <row r="195" spans="1:27" s="1" customFormat="1" ht="15" customHeight="1" x14ac:dyDescent="0.25">
      <c r="A195" s="10">
        <v>379</v>
      </c>
      <c r="B195" s="4">
        <f>'1'!B195</f>
        <v>0.44476448620783599</v>
      </c>
      <c r="C195" s="4">
        <f>'1'!C195</f>
        <v>0.91596807731573304</v>
      </c>
      <c r="D195" s="3" t="e">
        <f>'1'!D195</f>
        <v>#N/A</v>
      </c>
      <c r="E195" s="40" t="e">
        <f>'1'!E195</f>
        <v>#N/A</v>
      </c>
      <c r="F195" s="3" t="e">
        <f>'1'!F195</f>
        <v>#N/A</v>
      </c>
      <c r="G195" s="40" t="e">
        <f>'1'!G195</f>
        <v>#N/A</v>
      </c>
      <c r="H195" s="4">
        <f>'1'!H195</f>
        <v>1.1449600966446662</v>
      </c>
      <c r="I195" s="4">
        <f>'1'!I195</f>
        <v>0.68697605798679984</v>
      </c>
      <c r="J195" s="4">
        <f>'1'!J195</f>
        <v>1.1021934490238514</v>
      </c>
      <c r="K195" s="4">
        <f>'1'!K195</f>
        <v>0.44476448620783599</v>
      </c>
      <c r="L195" s="4">
        <f>'1'!L195</f>
        <v>1.2754312368667293</v>
      </c>
      <c r="M195" s="4">
        <f>'1'!M195</f>
        <v>0.91596807731573304</v>
      </c>
      <c r="N195" s="3" t="e">
        <f>'1'!N195</f>
        <v>#N/A</v>
      </c>
      <c r="O195" s="3" t="e">
        <f>'1'!O195</f>
        <v>#N/A</v>
      </c>
      <c r="P195" s="3" t="e">
        <f>'1'!P195</f>
        <v>#N/A</v>
      </c>
      <c r="Q195" s="3" t="e">
        <f>'1'!Q195</f>
        <v>#N/A</v>
      </c>
      <c r="R195" s="4">
        <f>'1'!R195</f>
        <v>1.5942890460834116</v>
      </c>
      <c r="S195" s="4">
        <f>'1'!S195</f>
        <v>0.95657342765004705</v>
      </c>
      <c r="T195" s="4">
        <f>'1'!T195</f>
        <v>1.1449600966446662</v>
      </c>
      <c r="U195" s="4">
        <f>'1'!U195</f>
        <v>0.68697605798679984</v>
      </c>
      <c r="V195" s="71">
        <v>326</v>
      </c>
      <c r="W195" s="6" t="str">
        <f>'1'!W195</f>
        <v>FAIL</v>
      </c>
      <c r="X195" s="4" t="b">
        <f>'1'!X195</f>
        <v>0</v>
      </c>
      <c r="Y195" s="4" t="b">
        <f>'1'!Y195</f>
        <v>1</v>
      </c>
      <c r="Z195" s="4" t="b">
        <f>'1'!Z195</f>
        <v>0</v>
      </c>
      <c r="AA195" s="10">
        <v>379</v>
      </c>
    </row>
    <row r="196" spans="1:27" s="1" customFormat="1" ht="15" customHeight="1" x14ac:dyDescent="0.25">
      <c r="A196" s="10">
        <v>380</v>
      </c>
      <c r="B196" s="4">
        <f>'1'!B196</f>
        <v>0.44157681292169099</v>
      </c>
      <c r="C196" s="4">
        <f>'1'!C196</f>
        <v>0.90426403631681196</v>
      </c>
      <c r="D196" s="3" t="e">
        <f>'1'!D196</f>
        <v>#N/A</v>
      </c>
      <c r="E196" s="40" t="e">
        <f>'1'!E196</f>
        <v>#N/A</v>
      </c>
      <c r="F196" s="3" t="e">
        <f>'1'!F196</f>
        <v>#N/A</v>
      </c>
      <c r="G196" s="40" t="e">
        <f>'1'!G196</f>
        <v>#N/A</v>
      </c>
      <c r="H196" s="4">
        <f>'1'!H196</f>
        <v>1.130330045396015</v>
      </c>
      <c r="I196" s="4">
        <f>'1'!I196</f>
        <v>0.67819802723760891</v>
      </c>
      <c r="J196" s="4">
        <f>'1'!J196</f>
        <v>1.0942939140506935</v>
      </c>
      <c r="K196" s="4">
        <f>'1'!K196</f>
        <v>0.44157681292169099</v>
      </c>
      <c r="L196" s="4">
        <f>'1'!L196</f>
        <v>1.2591340537472708</v>
      </c>
      <c r="M196" s="4">
        <f>'1'!M196</f>
        <v>0.90426403631681196</v>
      </c>
      <c r="N196" s="3" t="e">
        <f>'1'!N196</f>
        <v>#N/A</v>
      </c>
      <c r="O196" s="3" t="e">
        <f>'1'!O196</f>
        <v>#N/A</v>
      </c>
      <c r="P196" s="3" t="e">
        <f>'1'!P196</f>
        <v>#N/A</v>
      </c>
      <c r="Q196" s="3" t="e">
        <f>'1'!Q196</f>
        <v>#N/A</v>
      </c>
      <c r="R196" s="4">
        <f>'1'!R196</f>
        <v>1.5739175671840886</v>
      </c>
      <c r="S196" s="4">
        <f>'1'!S196</f>
        <v>0.94435054031045307</v>
      </c>
      <c r="T196" s="4">
        <f>'1'!T196</f>
        <v>1.130330045396015</v>
      </c>
      <c r="U196" s="4">
        <f>'1'!U196</f>
        <v>0.67819802723760891</v>
      </c>
      <c r="V196" s="71">
        <v>326</v>
      </c>
      <c r="W196" s="6" t="str">
        <f>'1'!W196</f>
        <v>FAIL</v>
      </c>
      <c r="X196" s="4" t="b">
        <f>'1'!X196</f>
        <v>0</v>
      </c>
      <c r="Y196" s="4" t="b">
        <f>'1'!Y196</f>
        <v>1</v>
      </c>
      <c r="Z196" s="4" t="b">
        <f>'1'!Z196</f>
        <v>0</v>
      </c>
      <c r="AA196" s="10">
        <v>380</v>
      </c>
    </row>
    <row r="197" spans="1:27" s="1" customFormat="1" ht="15" customHeight="1" x14ac:dyDescent="0.25">
      <c r="A197" s="15"/>
      <c r="B197"/>
      <c r="C197"/>
      <c r="D197" s="4"/>
      <c r="E197" s="41"/>
      <c r="F197" s="4"/>
      <c r="G197" s="4"/>
      <c r="H197"/>
      <c r="I197"/>
      <c r="J197"/>
      <c r="K197"/>
      <c r="L197"/>
      <c r="M197"/>
      <c r="N197" s="4"/>
      <c r="O197" s="4"/>
      <c r="P197" s="4"/>
      <c r="Q197" s="4"/>
      <c r="R197"/>
      <c r="S197"/>
      <c r="T197"/>
      <c r="U197"/>
      <c r="V197" s="7"/>
      <c r="W197" s="7"/>
      <c r="X197" s="5"/>
      <c r="Y197" s="5"/>
      <c r="Z197" s="7"/>
      <c r="AA197" s="15"/>
    </row>
    <row r="198" spans="1:27" s="1" customFormat="1" ht="15" customHeight="1" thickBot="1" x14ac:dyDescent="0.3">
      <c r="A198" s="16"/>
      <c r="B198"/>
      <c r="C198"/>
      <c r="D198" s="4"/>
      <c r="E198" s="41"/>
      <c r="F198" s="4"/>
      <c r="G198" s="4"/>
      <c r="H198"/>
      <c r="I198"/>
      <c r="J198"/>
      <c r="K198"/>
      <c r="L198"/>
      <c r="M198"/>
      <c r="N198" s="4"/>
      <c r="O198" s="4"/>
      <c r="P198" s="4"/>
      <c r="Q198" s="4"/>
      <c r="R198"/>
      <c r="S198"/>
      <c r="T198"/>
      <c r="U198"/>
      <c r="V198" s="7"/>
      <c r="W198" s="7"/>
      <c r="X198" s="5"/>
      <c r="Y198" s="5"/>
      <c r="Z198" s="7"/>
      <c r="AA198" s="16"/>
    </row>
    <row r="199" spans="1:27" s="1" customFormat="1" ht="15" customHeight="1" x14ac:dyDescent="0.25">
      <c r="A199" s="7"/>
      <c r="B199"/>
      <c r="C199"/>
      <c r="D199" s="4"/>
      <c r="E199" s="41"/>
      <c r="F199" s="4"/>
      <c r="G199" s="4"/>
      <c r="H199"/>
      <c r="I199"/>
      <c r="J199"/>
      <c r="K199"/>
      <c r="L199"/>
      <c r="M199"/>
      <c r="N199" s="4"/>
      <c r="O199" s="4"/>
      <c r="P199" s="4"/>
      <c r="Q199" s="4"/>
      <c r="R199"/>
      <c r="S199"/>
      <c r="T199"/>
      <c r="U199"/>
      <c r="V199" s="7"/>
      <c r="W199" s="7"/>
      <c r="X199" s="5"/>
      <c r="Y199" s="5"/>
      <c r="Z199" s="7"/>
      <c r="AA199" s="7"/>
    </row>
    <row r="200" spans="1:27" s="1" customFormat="1" ht="15" customHeight="1" x14ac:dyDescent="0.25">
      <c r="A200" s="7"/>
      <c r="B200"/>
      <c r="C200"/>
      <c r="D200" s="4"/>
      <c r="E200" s="41"/>
      <c r="F200" s="4"/>
      <c r="G200" s="4"/>
      <c r="H200"/>
      <c r="I200"/>
      <c r="J200"/>
      <c r="K200"/>
      <c r="L200"/>
      <c r="M200"/>
      <c r="N200" s="4"/>
      <c r="O200" s="4"/>
      <c r="P200" s="4"/>
      <c r="Q200" s="4"/>
      <c r="R200"/>
      <c r="S200"/>
      <c r="T200"/>
      <c r="U200"/>
      <c r="V200" s="7"/>
      <c r="W200" s="7"/>
      <c r="X200" s="5"/>
      <c r="Y200" s="5"/>
      <c r="Z200" s="7"/>
      <c r="AA200" s="7"/>
    </row>
    <row r="201" spans="1:27" s="1" customFormat="1" ht="15" customHeight="1" x14ac:dyDescent="0.25">
      <c r="A201" s="7"/>
      <c r="B201"/>
      <c r="C201"/>
      <c r="D201" s="4"/>
      <c r="E201" s="41"/>
      <c r="F201" s="4"/>
      <c r="G201" s="4"/>
      <c r="H201"/>
      <c r="I201"/>
      <c r="J201"/>
      <c r="K201"/>
      <c r="L201"/>
      <c r="M201"/>
      <c r="N201" s="4"/>
      <c r="O201" s="4"/>
      <c r="P201" s="4"/>
      <c r="Q201" s="4"/>
      <c r="R201"/>
      <c r="S201"/>
      <c r="T201"/>
      <c r="U201"/>
      <c r="V201" s="7"/>
      <c r="W201" s="7"/>
      <c r="X201" s="5"/>
      <c r="Y201" s="5"/>
      <c r="Z201" s="7"/>
      <c r="AA201" s="7"/>
    </row>
    <row r="202" spans="1:27" s="1" customFormat="1" ht="15" customHeight="1" x14ac:dyDescent="0.25">
      <c r="A202" s="7"/>
      <c r="B202"/>
      <c r="C202"/>
      <c r="D202" s="4"/>
      <c r="E202" s="41"/>
      <c r="F202" s="4"/>
      <c r="G202" s="4"/>
      <c r="H202"/>
      <c r="I202"/>
      <c r="J202"/>
      <c r="K202"/>
      <c r="L202"/>
      <c r="M202"/>
      <c r="N202" s="4"/>
      <c r="O202" s="4"/>
      <c r="P202" s="4"/>
      <c r="Q202" s="4"/>
      <c r="R202"/>
      <c r="S202"/>
      <c r="T202"/>
      <c r="U202"/>
      <c r="V202" s="7"/>
      <c r="W202" s="7"/>
      <c r="X202" s="5"/>
      <c r="Y202" s="5"/>
      <c r="Z202" s="7"/>
      <c r="AA202" s="7"/>
    </row>
    <row r="203" spans="1:27" s="1" customFormat="1" ht="15" customHeight="1" x14ac:dyDescent="0.25">
      <c r="A203" s="7"/>
      <c r="B203"/>
      <c r="C203"/>
      <c r="D203" s="4"/>
      <c r="E203" s="41"/>
      <c r="F203" s="4"/>
      <c r="G203" s="4"/>
      <c r="H203"/>
      <c r="I203"/>
      <c r="J203"/>
      <c r="K203"/>
      <c r="L203"/>
      <c r="M203"/>
      <c r="N203" s="4"/>
      <c r="O203" s="4"/>
      <c r="P203" s="4"/>
      <c r="Q203" s="4"/>
      <c r="R203"/>
      <c r="S203"/>
      <c r="T203"/>
      <c r="U203"/>
      <c r="V203" s="7"/>
      <c r="W203" s="7"/>
      <c r="X203" s="5"/>
      <c r="Y203" s="5"/>
      <c r="Z203" s="7"/>
      <c r="AA203" s="7"/>
    </row>
    <row r="204" spans="1:27" s="1" customFormat="1" ht="15" customHeight="1" x14ac:dyDescent="0.25">
      <c r="A204" s="7"/>
      <c r="B204"/>
      <c r="C204"/>
      <c r="D204" s="4"/>
      <c r="E204" s="41"/>
      <c r="F204" s="4"/>
      <c r="G204" s="4"/>
      <c r="H204"/>
      <c r="I204"/>
      <c r="J204"/>
      <c r="K204"/>
      <c r="L204"/>
      <c r="M204"/>
      <c r="N204" s="4"/>
      <c r="O204" s="4"/>
      <c r="P204" s="4"/>
      <c r="Q204" s="4"/>
      <c r="R204"/>
      <c r="S204"/>
      <c r="T204"/>
      <c r="U204"/>
      <c r="V204" s="7"/>
      <c r="W204" s="7"/>
      <c r="X204" s="5"/>
      <c r="Y204" s="5"/>
      <c r="Z204" s="7"/>
      <c r="AA204" s="7"/>
    </row>
    <row r="205" spans="1:27" s="1" customFormat="1" ht="15" customHeight="1" x14ac:dyDescent="0.25">
      <c r="A205" s="7"/>
      <c r="B205"/>
      <c r="C205"/>
      <c r="D205" s="4"/>
      <c r="E205" s="41"/>
      <c r="F205" s="4"/>
      <c r="G205" s="4"/>
      <c r="H205"/>
      <c r="I205"/>
      <c r="J205"/>
      <c r="K205"/>
      <c r="L205"/>
      <c r="M205"/>
      <c r="N205" s="4"/>
      <c r="O205" s="4"/>
      <c r="P205" s="4"/>
      <c r="Q205" s="4"/>
      <c r="R205"/>
      <c r="S205"/>
      <c r="T205"/>
      <c r="U205"/>
      <c r="V205" s="7"/>
      <c r="W205" s="7"/>
      <c r="X205" s="5"/>
      <c r="Y205" s="5"/>
      <c r="Z205" s="7"/>
      <c r="AA205" s="7"/>
    </row>
    <row r="206" spans="1:27" s="1" customFormat="1" ht="15" customHeight="1" x14ac:dyDescent="0.25">
      <c r="A206" s="7"/>
      <c r="B206"/>
      <c r="C206"/>
      <c r="D206" s="4"/>
      <c r="E206" s="41"/>
      <c r="F206" s="4"/>
      <c r="G206" s="4"/>
      <c r="H206"/>
      <c r="I206"/>
      <c r="J206"/>
      <c r="K206"/>
      <c r="L206"/>
      <c r="M206"/>
      <c r="N206" s="4"/>
      <c r="O206" s="4"/>
      <c r="P206" s="4"/>
      <c r="Q206" s="4"/>
      <c r="R206"/>
      <c r="S206"/>
      <c r="T206"/>
      <c r="U206"/>
      <c r="V206" s="7"/>
      <c r="W206" s="7"/>
      <c r="X206" s="5"/>
      <c r="Y206" s="5"/>
      <c r="Z206" s="7"/>
      <c r="AA206" s="7"/>
    </row>
    <row r="207" spans="1:27" s="1" customFormat="1" ht="15" customHeight="1" x14ac:dyDescent="0.25">
      <c r="A207" s="7"/>
      <c r="B207"/>
      <c r="C207"/>
      <c r="D207" s="4"/>
      <c r="E207" s="41"/>
      <c r="F207" s="4"/>
      <c r="G207" s="4"/>
      <c r="H207"/>
      <c r="I207"/>
      <c r="J207"/>
      <c r="K207"/>
      <c r="L207"/>
      <c r="M207"/>
      <c r="N207" s="4"/>
      <c r="O207" s="4"/>
      <c r="P207" s="4"/>
      <c r="Q207" s="4"/>
      <c r="R207"/>
      <c r="S207"/>
      <c r="T207"/>
      <c r="U207"/>
      <c r="V207" s="7"/>
      <c r="W207" s="7"/>
      <c r="X207" s="5"/>
      <c r="Y207" s="5"/>
      <c r="Z207" s="7"/>
      <c r="AA207" s="7"/>
    </row>
    <row r="208" spans="1:27" s="1" customFormat="1" ht="15" customHeight="1" x14ac:dyDescent="0.25">
      <c r="A208" s="7"/>
      <c r="B208"/>
      <c r="C208"/>
      <c r="D208" s="4"/>
      <c r="E208" s="41"/>
      <c r="F208" s="4"/>
      <c r="G208" s="4"/>
      <c r="H208"/>
      <c r="I208"/>
      <c r="J208"/>
      <c r="K208"/>
      <c r="L208"/>
      <c r="M208"/>
      <c r="N208" s="4"/>
      <c r="O208" s="4"/>
      <c r="P208" s="4"/>
      <c r="Q208" s="4"/>
      <c r="R208"/>
      <c r="S208"/>
      <c r="T208"/>
      <c r="U208"/>
      <c r="V208" s="7"/>
      <c r="W208" s="7"/>
      <c r="X208" s="5"/>
      <c r="Y208" s="5"/>
      <c r="Z208" s="7"/>
      <c r="AA208" s="7"/>
    </row>
    <row r="209" spans="1:27" s="1" customFormat="1" ht="15" customHeight="1" x14ac:dyDescent="0.25">
      <c r="A209" s="7"/>
      <c r="B209"/>
      <c r="C209"/>
      <c r="D209" s="4"/>
      <c r="E209" s="41"/>
      <c r="F209" s="4"/>
      <c r="G209" s="4"/>
      <c r="H209"/>
      <c r="I209"/>
      <c r="J209"/>
      <c r="K209"/>
      <c r="L209"/>
      <c r="M209"/>
      <c r="N209" s="4"/>
      <c r="O209" s="4"/>
      <c r="P209" s="4"/>
      <c r="Q209" s="4"/>
      <c r="R209"/>
      <c r="S209"/>
      <c r="T209"/>
      <c r="U209"/>
      <c r="V209" s="7"/>
      <c r="W209" s="7"/>
      <c r="X209" s="5"/>
      <c r="Y209" s="5"/>
      <c r="Z209" s="7"/>
      <c r="AA209" s="7"/>
    </row>
    <row r="210" spans="1:27" s="1" customFormat="1" ht="15" customHeight="1" x14ac:dyDescent="0.25">
      <c r="A210" s="7"/>
      <c r="B210"/>
      <c r="C210"/>
      <c r="D210" s="4"/>
      <c r="E210" s="41"/>
      <c r="F210" s="4"/>
      <c r="G210" s="4"/>
      <c r="H210"/>
      <c r="I210"/>
      <c r="J210"/>
      <c r="K210"/>
      <c r="L210"/>
      <c r="M210"/>
      <c r="N210" s="4"/>
      <c r="O210" s="4"/>
      <c r="P210" s="4"/>
      <c r="Q210" s="4"/>
      <c r="R210"/>
      <c r="S210"/>
      <c r="T210"/>
      <c r="U210"/>
      <c r="V210" s="7"/>
      <c r="W210" s="7"/>
      <c r="X210" s="5"/>
      <c r="Y210" s="5"/>
      <c r="Z210" s="7"/>
      <c r="AA210" s="7"/>
    </row>
    <row r="211" spans="1:27" s="1" customFormat="1" ht="15" customHeight="1" x14ac:dyDescent="0.25">
      <c r="A211" s="7"/>
      <c r="B211"/>
      <c r="C211"/>
      <c r="D211" s="4"/>
      <c r="E211" s="41"/>
      <c r="F211" s="4"/>
      <c r="G211" s="4"/>
      <c r="H211"/>
      <c r="I211"/>
      <c r="J211"/>
      <c r="K211"/>
      <c r="L211"/>
      <c r="M211"/>
      <c r="N211" s="4"/>
      <c r="O211" s="4"/>
      <c r="P211" s="4"/>
      <c r="Q211" s="4"/>
      <c r="R211"/>
      <c r="S211"/>
      <c r="T211"/>
      <c r="U211"/>
      <c r="V211" s="7"/>
      <c r="W211" s="7"/>
      <c r="X211" s="5"/>
      <c r="Y211" s="5"/>
      <c r="Z211" s="7"/>
      <c r="AA211" s="7"/>
    </row>
    <row r="212" spans="1:27" s="1" customFormat="1" ht="15" customHeight="1" x14ac:dyDescent="0.25">
      <c r="A212" s="7"/>
      <c r="B212"/>
      <c r="C212"/>
      <c r="D212" s="4"/>
      <c r="E212" s="41"/>
      <c r="F212" s="4"/>
      <c r="G212" s="4"/>
      <c r="H212"/>
      <c r="I212"/>
      <c r="J212"/>
      <c r="K212"/>
      <c r="L212"/>
      <c r="M212"/>
      <c r="N212" s="4"/>
      <c r="O212" s="4"/>
      <c r="P212" s="4"/>
      <c r="Q212" s="4"/>
      <c r="R212"/>
      <c r="S212"/>
      <c r="T212"/>
      <c r="U212"/>
      <c r="V212" s="7"/>
      <c r="W212" s="7"/>
      <c r="X212" s="5"/>
      <c r="Y212" s="5"/>
      <c r="Z212" s="7"/>
      <c r="AA212" s="7"/>
    </row>
    <row r="213" spans="1:27" s="1" customFormat="1" ht="15" customHeight="1" x14ac:dyDescent="0.25">
      <c r="A213" s="7"/>
      <c r="B213"/>
      <c r="C213"/>
      <c r="D213" s="4"/>
      <c r="E213" s="41"/>
      <c r="F213" s="4"/>
      <c r="G213" s="4"/>
      <c r="H213"/>
      <c r="I213"/>
      <c r="J213"/>
      <c r="K213"/>
      <c r="L213"/>
      <c r="M213"/>
      <c r="N213" s="4"/>
      <c r="O213" s="4"/>
      <c r="P213" s="4"/>
      <c r="Q213" s="4"/>
      <c r="R213"/>
      <c r="S213"/>
      <c r="T213"/>
      <c r="U213"/>
      <c r="V213" s="7"/>
      <c r="W213" s="7"/>
      <c r="X213" s="5"/>
      <c r="Y213" s="5"/>
      <c r="Z213" s="7"/>
      <c r="AA213" s="7"/>
    </row>
    <row r="214" spans="1:27" s="1" customFormat="1" ht="15" customHeight="1" x14ac:dyDescent="0.25">
      <c r="A214" s="7"/>
      <c r="B214"/>
      <c r="C214"/>
      <c r="D214" s="4"/>
      <c r="E214" s="41"/>
      <c r="F214" s="4"/>
      <c r="G214" s="4"/>
      <c r="H214"/>
      <c r="I214"/>
      <c r="J214"/>
      <c r="K214"/>
      <c r="L214"/>
      <c r="M214"/>
      <c r="N214" s="4"/>
      <c r="O214" s="4"/>
      <c r="P214" s="4"/>
      <c r="Q214" s="4"/>
      <c r="R214"/>
      <c r="S214"/>
      <c r="T214"/>
      <c r="U214"/>
      <c r="V214" s="7"/>
      <c r="W214" s="7"/>
      <c r="X214" s="5"/>
      <c r="Y214" s="5"/>
      <c r="Z214" s="7"/>
      <c r="AA214" s="7"/>
    </row>
    <row r="215" spans="1:27" s="1" customFormat="1" ht="15" customHeight="1" x14ac:dyDescent="0.25">
      <c r="A215" s="7"/>
      <c r="B215"/>
      <c r="C215"/>
      <c r="D215" s="4"/>
      <c r="E215" s="41"/>
      <c r="F215" s="4"/>
      <c r="G215" s="4"/>
      <c r="H215"/>
      <c r="I215"/>
      <c r="J215"/>
      <c r="K215"/>
      <c r="L215"/>
      <c r="M215"/>
      <c r="N215" s="4"/>
      <c r="O215" s="4"/>
      <c r="P215" s="4"/>
      <c r="Q215" s="4"/>
      <c r="R215"/>
      <c r="S215"/>
      <c r="T215"/>
      <c r="U215"/>
      <c r="V215" s="7"/>
      <c r="W215" s="7"/>
      <c r="X215" s="5"/>
      <c r="Y215" s="5"/>
      <c r="Z215" s="7"/>
      <c r="AA215" s="7"/>
    </row>
    <row r="216" spans="1:27" s="1" customFormat="1" ht="15" customHeight="1" x14ac:dyDescent="0.25">
      <c r="A216" s="7"/>
      <c r="B216"/>
      <c r="C216"/>
      <c r="D216" s="4"/>
      <c r="E216" s="41"/>
      <c r="F216" s="4"/>
      <c r="G216" s="4"/>
      <c r="H216"/>
      <c r="I216"/>
      <c r="J216"/>
      <c r="K216"/>
      <c r="L216"/>
      <c r="M216"/>
      <c r="N216" s="4"/>
      <c r="O216" s="4"/>
      <c r="P216" s="4"/>
      <c r="Q216" s="4"/>
      <c r="R216"/>
      <c r="S216"/>
      <c r="T216"/>
      <c r="U216"/>
      <c r="V216" s="7"/>
      <c r="W216" s="7"/>
      <c r="X216" s="5"/>
      <c r="Y216" s="5"/>
      <c r="Z216" s="7"/>
      <c r="AA216" s="7"/>
    </row>
    <row r="217" spans="1:27" s="1" customFormat="1" x14ac:dyDescent="0.25">
      <c r="A217" s="7"/>
      <c r="B217"/>
      <c r="C217"/>
      <c r="D217" s="4"/>
      <c r="E217" s="41"/>
      <c r="F217" s="4"/>
      <c r="G217" s="4"/>
      <c r="H217"/>
      <c r="I217"/>
      <c r="J217"/>
      <c r="K217"/>
      <c r="L217"/>
      <c r="M217"/>
      <c r="N217" s="4"/>
      <c r="O217" s="4"/>
      <c r="P217" s="4"/>
      <c r="Q217" s="4"/>
      <c r="R217"/>
      <c r="S217"/>
      <c r="T217"/>
      <c r="U217"/>
      <c r="V217" s="7"/>
      <c r="W217" s="7"/>
      <c r="X217" s="5"/>
      <c r="Y217" s="5"/>
      <c r="Z217" s="7"/>
      <c r="AA217" s="7"/>
    </row>
    <row r="218" spans="1:27" s="1" customFormat="1" x14ac:dyDescent="0.25">
      <c r="A218" s="7"/>
      <c r="B218"/>
      <c r="C218"/>
      <c r="D218" s="4"/>
      <c r="E218" s="41"/>
      <c r="F218" s="4"/>
      <c r="G218" s="4"/>
      <c r="H218"/>
      <c r="I218"/>
      <c r="J218"/>
      <c r="K218"/>
      <c r="L218"/>
      <c r="M218"/>
      <c r="N218" s="4"/>
      <c r="O218" s="4"/>
      <c r="P218" s="4"/>
      <c r="Q218" s="4"/>
      <c r="R218"/>
      <c r="S218"/>
      <c r="T218"/>
      <c r="U218"/>
      <c r="V218" s="7"/>
      <c r="W218" s="7"/>
      <c r="X218" s="5"/>
      <c r="Y218" s="5"/>
      <c r="Z218" s="7"/>
      <c r="AA218" s="7"/>
    </row>
    <row r="219" spans="1:27" s="1" customFormat="1" x14ac:dyDescent="0.25">
      <c r="A219" s="7"/>
      <c r="B219"/>
      <c r="C219"/>
      <c r="D219" s="4"/>
      <c r="E219" s="41"/>
      <c r="F219" s="4"/>
      <c r="G219" s="4"/>
      <c r="H219"/>
      <c r="I219"/>
      <c r="J219"/>
      <c r="K219"/>
      <c r="L219"/>
      <c r="M219"/>
      <c r="N219" s="4"/>
      <c r="O219" s="4"/>
      <c r="P219" s="4"/>
      <c r="Q219" s="4"/>
      <c r="R219"/>
      <c r="S219"/>
      <c r="T219"/>
      <c r="U219"/>
      <c r="V219" s="7"/>
      <c r="W219" s="7"/>
      <c r="X219" s="5"/>
      <c r="Y219" s="5"/>
      <c r="Z219" s="7"/>
      <c r="AA219" s="7"/>
    </row>
    <row r="220" spans="1:27" s="1" customFormat="1" x14ac:dyDescent="0.25">
      <c r="A220" s="7"/>
      <c r="B220"/>
      <c r="C220"/>
      <c r="D220" s="4"/>
      <c r="E220" s="41"/>
      <c r="F220" s="4"/>
      <c r="G220" s="4"/>
      <c r="H220"/>
      <c r="I220"/>
      <c r="J220"/>
      <c r="K220"/>
      <c r="L220"/>
      <c r="M220"/>
      <c r="N220" s="4"/>
      <c r="O220" s="4"/>
      <c r="P220" s="4"/>
      <c r="Q220" s="4"/>
      <c r="R220"/>
      <c r="S220"/>
      <c r="T220"/>
      <c r="U220"/>
      <c r="V220" s="7"/>
      <c r="W220" s="7"/>
      <c r="X220" s="5"/>
      <c r="Y220" s="5"/>
      <c r="Z220" s="7"/>
      <c r="AA220" s="7"/>
    </row>
    <row r="221" spans="1:27" s="1" customFormat="1" x14ac:dyDescent="0.25">
      <c r="A221" s="7"/>
      <c r="B221"/>
      <c r="C221"/>
      <c r="D221" s="4"/>
      <c r="E221" s="41"/>
      <c r="F221" s="4"/>
      <c r="G221" s="4"/>
      <c r="H221"/>
      <c r="I221"/>
      <c r="J221"/>
      <c r="K221"/>
      <c r="L221"/>
      <c r="M221"/>
      <c r="N221" s="4"/>
      <c r="O221" s="4"/>
      <c r="P221" s="4"/>
      <c r="Q221" s="4"/>
      <c r="R221"/>
      <c r="S221"/>
      <c r="T221"/>
      <c r="U221"/>
      <c r="V221" s="7"/>
      <c r="W221" s="7"/>
      <c r="X221" s="5"/>
      <c r="Y221" s="5"/>
      <c r="Z221" s="7"/>
      <c r="AA221" s="7"/>
    </row>
    <row r="222" spans="1:27" s="1" customFormat="1" x14ac:dyDescent="0.25">
      <c r="A222" s="7"/>
      <c r="B222"/>
      <c r="C222"/>
      <c r="D222" s="4"/>
      <c r="E222" s="41"/>
      <c r="F222" s="4"/>
      <c r="G222" s="4"/>
      <c r="H222"/>
      <c r="I222"/>
      <c r="J222"/>
      <c r="K222"/>
      <c r="L222"/>
      <c r="M222"/>
      <c r="N222" s="4"/>
      <c r="O222" s="4"/>
      <c r="P222" s="4"/>
      <c r="Q222" s="4"/>
      <c r="R222"/>
      <c r="S222"/>
      <c r="T222"/>
      <c r="U222"/>
      <c r="V222" s="7"/>
      <c r="W222" s="7"/>
      <c r="X222" s="5"/>
      <c r="Y222" s="5"/>
      <c r="Z222" s="7"/>
      <c r="AA222" s="7"/>
    </row>
    <row r="223" spans="1:27" s="1" customFormat="1" x14ac:dyDescent="0.25">
      <c r="A223" s="7"/>
      <c r="B223"/>
      <c r="C223"/>
      <c r="D223" s="4"/>
      <c r="E223" s="41"/>
      <c r="F223" s="4"/>
      <c r="G223" s="4"/>
      <c r="H223"/>
      <c r="I223"/>
      <c r="J223"/>
      <c r="K223"/>
      <c r="L223"/>
      <c r="M223"/>
      <c r="N223" s="4"/>
      <c r="O223" s="4"/>
      <c r="P223" s="4"/>
      <c r="Q223" s="4"/>
      <c r="R223"/>
      <c r="S223"/>
      <c r="T223"/>
      <c r="U223"/>
      <c r="V223" s="7"/>
      <c r="W223" s="7"/>
      <c r="X223" s="5"/>
      <c r="Y223" s="5"/>
      <c r="Z223" s="7"/>
      <c r="AA223" s="7"/>
    </row>
    <row r="224" spans="1:27" s="1" customFormat="1" x14ac:dyDescent="0.25">
      <c r="A224" s="7"/>
      <c r="B224"/>
      <c r="C224"/>
      <c r="D224" s="4"/>
      <c r="E224" s="41"/>
      <c r="F224" s="4"/>
      <c r="G224" s="4"/>
      <c r="H224"/>
      <c r="I224"/>
      <c r="J224"/>
      <c r="K224"/>
      <c r="L224"/>
      <c r="M224"/>
      <c r="N224" s="4"/>
      <c r="O224" s="4"/>
      <c r="P224" s="4"/>
      <c r="Q224" s="4"/>
      <c r="R224"/>
      <c r="S224"/>
      <c r="T224"/>
      <c r="U224"/>
      <c r="V224" s="7"/>
      <c r="W224" s="7"/>
      <c r="X224" s="5"/>
      <c r="Y224" s="5"/>
      <c r="Z224" s="7"/>
      <c r="AA224" s="7"/>
    </row>
    <row r="225" spans="1:27" s="1" customFormat="1" x14ac:dyDescent="0.25">
      <c r="A225" s="7"/>
      <c r="B225"/>
      <c r="C225"/>
      <c r="D225" s="4"/>
      <c r="E225" s="41"/>
      <c r="F225" s="4"/>
      <c r="G225" s="4"/>
      <c r="H225"/>
      <c r="I225"/>
      <c r="J225"/>
      <c r="K225"/>
      <c r="L225"/>
      <c r="M225"/>
      <c r="N225" s="4"/>
      <c r="O225" s="4"/>
      <c r="P225" s="4"/>
      <c r="Q225" s="4"/>
      <c r="R225"/>
      <c r="S225"/>
      <c r="T225"/>
      <c r="U225"/>
      <c r="V225" s="7"/>
      <c r="W225" s="7"/>
      <c r="X225" s="5"/>
      <c r="Y225" s="5"/>
      <c r="Z225" s="7"/>
      <c r="AA225" s="7"/>
    </row>
    <row r="226" spans="1:27" s="1" customFormat="1" x14ac:dyDescent="0.25">
      <c r="A226" s="7"/>
      <c r="B226"/>
      <c r="C226"/>
      <c r="D226" s="4"/>
      <c r="E226" s="41"/>
      <c r="F226" s="4"/>
      <c r="G226" s="4"/>
      <c r="H226"/>
      <c r="I226"/>
      <c r="J226"/>
      <c r="K226"/>
      <c r="L226"/>
      <c r="M226"/>
      <c r="N226" s="4"/>
      <c r="O226" s="4"/>
      <c r="P226" s="4"/>
      <c r="Q226" s="4"/>
      <c r="R226"/>
      <c r="S226"/>
      <c r="T226"/>
      <c r="U226"/>
      <c r="V226" s="7"/>
      <c r="W226" s="7"/>
      <c r="X226" s="5"/>
      <c r="Y226" s="5"/>
      <c r="Z226" s="7"/>
      <c r="AA226" s="7"/>
    </row>
    <row r="227" spans="1:27" s="1" customFormat="1" x14ac:dyDescent="0.25">
      <c r="A227" s="7"/>
      <c r="B227"/>
      <c r="C227"/>
      <c r="D227" s="4"/>
      <c r="E227" s="41"/>
      <c r="F227" s="4"/>
      <c r="G227" s="4"/>
      <c r="H227"/>
      <c r="I227"/>
      <c r="J227"/>
      <c r="K227"/>
      <c r="L227"/>
      <c r="M227"/>
      <c r="N227" s="4"/>
      <c r="O227" s="4"/>
      <c r="P227" s="4"/>
      <c r="Q227" s="4"/>
      <c r="R227"/>
      <c r="S227"/>
      <c r="T227"/>
      <c r="U227"/>
      <c r="V227" s="7"/>
      <c r="W227" s="7"/>
      <c r="X227" s="5"/>
      <c r="Y227" s="5"/>
      <c r="Z227" s="7"/>
      <c r="AA227" s="7"/>
    </row>
    <row r="228" spans="1:27" s="1" customFormat="1" x14ac:dyDescent="0.25">
      <c r="A228" s="7"/>
      <c r="B228"/>
      <c r="C228"/>
      <c r="D228" s="4"/>
      <c r="E228" s="41"/>
      <c r="F228" s="4"/>
      <c r="G228" s="4"/>
      <c r="H228"/>
      <c r="I228"/>
      <c r="J228"/>
      <c r="K228"/>
      <c r="L228"/>
      <c r="M228"/>
      <c r="N228" s="4"/>
      <c r="O228" s="4"/>
      <c r="P228" s="4"/>
      <c r="Q228" s="4"/>
      <c r="R228"/>
      <c r="S228"/>
      <c r="T228"/>
      <c r="U228"/>
      <c r="V228" s="7"/>
      <c r="W228" s="7"/>
      <c r="X228" s="5"/>
      <c r="Y228" s="5"/>
      <c r="Z228" s="7"/>
      <c r="AA228" s="7"/>
    </row>
    <row r="229" spans="1:27" s="1" customFormat="1" x14ac:dyDescent="0.25">
      <c r="A229" s="7"/>
      <c r="B229"/>
      <c r="C229"/>
      <c r="D229" s="4"/>
      <c r="E229" s="41"/>
      <c r="F229" s="4"/>
      <c r="G229" s="4"/>
      <c r="H229"/>
      <c r="I229"/>
      <c r="J229"/>
      <c r="K229"/>
      <c r="L229"/>
      <c r="M229"/>
      <c r="N229" s="4"/>
      <c r="O229" s="4"/>
      <c r="P229" s="4"/>
      <c r="Q229" s="4"/>
      <c r="R229"/>
      <c r="S229"/>
      <c r="T229"/>
      <c r="U229"/>
      <c r="V229" s="7"/>
      <c r="W229" s="7"/>
      <c r="X229" s="5"/>
      <c r="Y229" s="5"/>
      <c r="Z229" s="7"/>
      <c r="AA229" s="7"/>
    </row>
    <row r="230" spans="1:27" s="1" customFormat="1" x14ac:dyDescent="0.25">
      <c r="A230" s="7"/>
      <c r="B230"/>
      <c r="C230"/>
      <c r="D230" s="4"/>
      <c r="E230" s="41"/>
      <c r="F230" s="4"/>
      <c r="G230" s="4"/>
      <c r="H230"/>
      <c r="I230"/>
      <c r="J230"/>
      <c r="K230"/>
      <c r="L230"/>
      <c r="M230"/>
      <c r="N230" s="4"/>
      <c r="O230" s="4"/>
      <c r="P230" s="4"/>
      <c r="Q230" s="4"/>
      <c r="R230"/>
      <c r="S230"/>
      <c r="T230"/>
      <c r="U230"/>
      <c r="V230" s="7"/>
      <c r="W230" s="7"/>
      <c r="X230" s="5"/>
      <c r="Y230" s="5"/>
      <c r="Z230" s="7"/>
      <c r="AA230" s="7"/>
    </row>
    <row r="231" spans="1:27" s="1" customFormat="1" x14ac:dyDescent="0.25">
      <c r="A231" s="7"/>
      <c r="B231"/>
      <c r="C231"/>
      <c r="D231" s="4"/>
      <c r="E231" s="41"/>
      <c r="F231" s="4"/>
      <c r="G231" s="4"/>
      <c r="H231"/>
      <c r="I231"/>
      <c r="J231"/>
      <c r="K231"/>
      <c r="L231"/>
      <c r="M231"/>
      <c r="N231" s="4"/>
      <c r="O231" s="4"/>
      <c r="P231" s="4"/>
      <c r="Q231" s="4"/>
      <c r="R231"/>
      <c r="S231"/>
      <c r="T231"/>
      <c r="U231"/>
      <c r="V231" s="7"/>
      <c r="W231" s="7"/>
      <c r="X231" s="5"/>
      <c r="Y231" s="5"/>
      <c r="Z231" s="7"/>
      <c r="AA231" s="7"/>
    </row>
    <row r="232" spans="1:27" s="1" customFormat="1" x14ac:dyDescent="0.25">
      <c r="A232" s="7"/>
      <c r="B232"/>
      <c r="C232"/>
      <c r="D232" s="4"/>
      <c r="E232" s="41"/>
      <c r="F232" s="4"/>
      <c r="G232" s="4"/>
      <c r="H232"/>
      <c r="I232"/>
      <c r="J232"/>
      <c r="K232"/>
      <c r="L232"/>
      <c r="M232"/>
      <c r="N232" s="4"/>
      <c r="O232" s="4"/>
      <c r="P232" s="4"/>
      <c r="Q232" s="4"/>
      <c r="R232"/>
      <c r="S232"/>
      <c r="T232"/>
      <c r="U232"/>
      <c r="V232" s="7"/>
      <c r="W232" s="7"/>
      <c r="X232" s="5"/>
      <c r="Y232" s="5"/>
      <c r="Z232" s="7"/>
      <c r="AA232" s="7"/>
    </row>
    <row r="233" spans="1:27" s="1" customFormat="1" x14ac:dyDescent="0.25">
      <c r="A233" s="7"/>
      <c r="B233"/>
      <c r="C233"/>
      <c r="D233" s="4"/>
      <c r="E233" s="41"/>
      <c r="F233" s="4"/>
      <c r="G233" s="4"/>
      <c r="H233"/>
      <c r="I233"/>
      <c r="J233"/>
      <c r="K233"/>
      <c r="L233"/>
      <c r="M233"/>
      <c r="N233" s="4"/>
      <c r="O233" s="4"/>
      <c r="P233" s="4"/>
      <c r="Q233" s="4"/>
      <c r="R233"/>
      <c r="S233"/>
      <c r="T233"/>
      <c r="U233"/>
      <c r="V233" s="7"/>
      <c r="W233" s="7"/>
      <c r="X233" s="5"/>
      <c r="Y233" s="5"/>
      <c r="Z233" s="7"/>
      <c r="AA233" s="7"/>
    </row>
    <row r="234" spans="1:27" s="1" customFormat="1" x14ac:dyDescent="0.25">
      <c r="A234" s="7"/>
      <c r="B234"/>
      <c r="C234"/>
      <c r="D234" s="4"/>
      <c r="E234" s="41"/>
      <c r="F234" s="4"/>
      <c r="G234" s="4"/>
      <c r="H234"/>
      <c r="I234"/>
      <c r="J234"/>
      <c r="K234"/>
      <c r="L234"/>
      <c r="M234"/>
      <c r="N234" s="4"/>
      <c r="O234" s="4"/>
      <c r="P234" s="4"/>
      <c r="Q234" s="4"/>
      <c r="R234"/>
      <c r="S234"/>
      <c r="T234"/>
      <c r="U234"/>
      <c r="V234" s="7"/>
      <c r="W234" s="7"/>
      <c r="X234" s="5"/>
      <c r="Y234" s="5"/>
      <c r="Z234" s="7"/>
      <c r="AA234" s="7"/>
    </row>
    <row r="235" spans="1:27" s="1" customFormat="1" x14ac:dyDescent="0.25">
      <c r="A235" s="7"/>
      <c r="B235"/>
      <c r="C235"/>
      <c r="D235" s="4"/>
      <c r="E235" s="41"/>
      <c r="F235" s="4"/>
      <c r="G235" s="4"/>
      <c r="H235"/>
      <c r="I235"/>
      <c r="J235"/>
      <c r="K235"/>
      <c r="L235"/>
      <c r="M235"/>
      <c r="N235" s="4"/>
      <c r="O235" s="4"/>
      <c r="P235" s="4"/>
      <c r="Q235" s="4"/>
      <c r="R235"/>
      <c r="S235"/>
      <c r="T235"/>
      <c r="U235"/>
      <c r="V235" s="7"/>
      <c r="W235" s="7"/>
      <c r="X235" s="5"/>
      <c r="Y235" s="5"/>
      <c r="Z235" s="7"/>
      <c r="AA235" s="7"/>
    </row>
    <row r="236" spans="1:27" s="1" customFormat="1" x14ac:dyDescent="0.25">
      <c r="A236" s="7"/>
      <c r="B236"/>
      <c r="C236"/>
      <c r="D236" s="4"/>
      <c r="E236" s="41"/>
      <c r="F236" s="4"/>
      <c r="G236" s="4"/>
      <c r="H236"/>
      <c r="I236"/>
      <c r="J236"/>
      <c r="K236"/>
      <c r="L236"/>
      <c r="M236"/>
      <c r="N236" s="4"/>
      <c r="O236" s="4"/>
      <c r="P236" s="4"/>
      <c r="Q236" s="4"/>
      <c r="R236"/>
      <c r="S236"/>
      <c r="T236"/>
      <c r="U236"/>
      <c r="V236" s="7"/>
      <c r="W236" s="7"/>
      <c r="X236" s="5"/>
      <c r="Y236" s="5"/>
      <c r="Z236" s="7"/>
      <c r="AA236" s="7"/>
    </row>
    <row r="237" spans="1:27" s="1" customFormat="1" x14ac:dyDescent="0.25">
      <c r="A237" s="7"/>
      <c r="B237"/>
      <c r="C237"/>
      <c r="D237" s="4"/>
      <c r="E237" s="41"/>
      <c r="F237" s="4"/>
      <c r="G237" s="4"/>
      <c r="H237"/>
      <c r="I237"/>
      <c r="J237"/>
      <c r="K237"/>
      <c r="L237"/>
      <c r="M237"/>
      <c r="N237" s="4"/>
      <c r="O237" s="4"/>
      <c r="P237" s="4"/>
      <c r="Q237" s="4"/>
      <c r="R237"/>
      <c r="S237"/>
      <c r="T237"/>
      <c r="U237"/>
      <c r="V237" s="7"/>
      <c r="W237" s="7"/>
      <c r="X237" s="5"/>
      <c r="Y237" s="5"/>
      <c r="Z237" s="7"/>
      <c r="AA237" s="7"/>
    </row>
    <row r="238" spans="1:27" s="1" customFormat="1" x14ac:dyDescent="0.25">
      <c r="A238" s="7"/>
      <c r="B238"/>
      <c r="C238"/>
      <c r="D238" s="4"/>
      <c r="E238" s="41"/>
      <c r="F238" s="4"/>
      <c r="G238" s="4"/>
      <c r="H238"/>
      <c r="I238"/>
      <c r="J238"/>
      <c r="K238"/>
      <c r="L238"/>
      <c r="M238"/>
      <c r="N238" s="4"/>
      <c r="O238" s="4"/>
      <c r="P238" s="4"/>
      <c r="Q238" s="4"/>
      <c r="R238"/>
      <c r="S238"/>
      <c r="T238"/>
      <c r="U238"/>
      <c r="V238" s="7"/>
      <c r="W238" s="7"/>
      <c r="X238" s="5"/>
      <c r="Y238" s="5"/>
      <c r="Z238" s="7"/>
      <c r="AA238" s="7"/>
    </row>
    <row r="239" spans="1:27" s="1" customFormat="1" x14ac:dyDescent="0.25">
      <c r="A239" s="7"/>
      <c r="B239"/>
      <c r="C239"/>
      <c r="D239" s="4"/>
      <c r="E239" s="41"/>
      <c r="F239" s="4"/>
      <c r="G239" s="4"/>
      <c r="H239"/>
      <c r="I239"/>
      <c r="J239"/>
      <c r="K239"/>
      <c r="L239"/>
      <c r="M239"/>
      <c r="N239" s="4"/>
      <c r="O239" s="4"/>
      <c r="P239" s="4"/>
      <c r="Q239" s="4"/>
      <c r="R239"/>
      <c r="S239"/>
      <c r="T239"/>
      <c r="U239"/>
      <c r="V239" s="7"/>
      <c r="W239" s="7"/>
      <c r="X239" s="5"/>
      <c r="Y239" s="5"/>
      <c r="Z239" s="7"/>
      <c r="AA239" s="7"/>
    </row>
    <row r="240" spans="1:27" s="1" customFormat="1" x14ac:dyDescent="0.25">
      <c r="A240" s="7"/>
      <c r="B240"/>
      <c r="C240"/>
      <c r="D240" s="4"/>
      <c r="E240" s="41"/>
      <c r="F240" s="4"/>
      <c r="G240" s="4"/>
      <c r="H240"/>
      <c r="I240"/>
      <c r="J240"/>
      <c r="K240"/>
      <c r="L240"/>
      <c r="M240"/>
      <c r="N240" s="4"/>
      <c r="O240" s="4"/>
      <c r="P240" s="4"/>
      <c r="Q240" s="4"/>
      <c r="R240"/>
      <c r="S240"/>
      <c r="T240"/>
      <c r="U240"/>
      <c r="V240" s="7"/>
      <c r="W240" s="7"/>
      <c r="X240" s="5"/>
      <c r="Y240" s="5"/>
      <c r="Z240" s="7"/>
      <c r="AA240" s="7"/>
    </row>
    <row r="241" spans="1:27" s="1" customFormat="1" x14ac:dyDescent="0.25">
      <c r="A241" s="7"/>
      <c r="B241"/>
      <c r="C241"/>
      <c r="D241" s="4"/>
      <c r="E241" s="41"/>
      <c r="F241" s="4"/>
      <c r="G241" s="4"/>
      <c r="H241"/>
      <c r="I241"/>
      <c r="J241"/>
      <c r="K241"/>
      <c r="L241"/>
      <c r="M241"/>
      <c r="N241" s="4"/>
      <c r="O241" s="4"/>
      <c r="P241" s="4"/>
      <c r="Q241" s="4"/>
      <c r="R241"/>
      <c r="S241"/>
      <c r="T241"/>
      <c r="U241"/>
      <c r="V241" s="7"/>
      <c r="W241" s="7"/>
      <c r="X241" s="5"/>
      <c r="Y241" s="5"/>
      <c r="Z241" s="7"/>
      <c r="AA241" s="7"/>
    </row>
    <row r="242" spans="1:27" s="1" customFormat="1" x14ac:dyDescent="0.25">
      <c r="A242" s="7"/>
      <c r="B242"/>
      <c r="C242"/>
      <c r="D242" s="4"/>
      <c r="E242" s="41"/>
      <c r="F242" s="4"/>
      <c r="G242" s="4"/>
      <c r="H242"/>
      <c r="I242"/>
      <c r="J242"/>
      <c r="K242"/>
      <c r="L242"/>
      <c r="M242"/>
      <c r="N242" s="4"/>
      <c r="O242" s="4"/>
      <c r="P242" s="4"/>
      <c r="Q242" s="4"/>
      <c r="R242"/>
      <c r="S242"/>
      <c r="T242"/>
      <c r="U242"/>
      <c r="V242" s="7"/>
      <c r="W242" s="7"/>
      <c r="X242" s="5"/>
      <c r="Y242" s="5"/>
      <c r="Z242" s="7"/>
      <c r="AA242" s="7"/>
    </row>
    <row r="243" spans="1:27" s="1" customFormat="1" x14ac:dyDescent="0.25">
      <c r="A243" s="7"/>
      <c r="B243"/>
      <c r="C243"/>
      <c r="D243" s="4"/>
      <c r="E243" s="41"/>
      <c r="F243" s="4"/>
      <c r="G243" s="4"/>
      <c r="H243"/>
      <c r="I243"/>
      <c r="J243"/>
      <c r="K243"/>
      <c r="L243"/>
      <c r="M243"/>
      <c r="N243" s="4"/>
      <c r="O243" s="4"/>
      <c r="P243" s="4"/>
      <c r="Q243" s="4"/>
      <c r="R243"/>
      <c r="S243"/>
      <c r="T243"/>
      <c r="U243"/>
      <c r="V243" s="7"/>
      <c r="W243" s="7"/>
      <c r="X243" s="5"/>
      <c r="Y243" s="5"/>
      <c r="Z243" s="7"/>
      <c r="AA243" s="7"/>
    </row>
    <row r="244" spans="1:27" s="1" customFormat="1" x14ac:dyDescent="0.25">
      <c r="A244" s="7"/>
      <c r="B244"/>
      <c r="C244"/>
      <c r="D244" s="4"/>
      <c r="E244" s="41"/>
      <c r="F244" s="4"/>
      <c r="G244" s="4"/>
      <c r="H244"/>
      <c r="I244"/>
      <c r="J244"/>
      <c r="K244"/>
      <c r="L244"/>
      <c r="M244"/>
      <c r="N244" s="4"/>
      <c r="O244" s="4"/>
      <c r="P244" s="4"/>
      <c r="Q244" s="4"/>
      <c r="R244"/>
      <c r="S244"/>
      <c r="T244"/>
      <c r="U244"/>
      <c r="V244" s="7"/>
      <c r="W244" s="7"/>
      <c r="X244" s="5"/>
      <c r="Y244" s="5"/>
      <c r="Z244" s="7"/>
      <c r="AA244" s="7"/>
    </row>
    <row r="245" spans="1:27" s="1" customFormat="1" x14ac:dyDescent="0.25">
      <c r="A245" s="7"/>
      <c r="B245"/>
      <c r="C245"/>
      <c r="D245" s="4"/>
      <c r="E245" s="41"/>
      <c r="F245" s="4"/>
      <c r="G245" s="4"/>
      <c r="H245"/>
      <c r="I245"/>
      <c r="J245"/>
      <c r="K245"/>
      <c r="L245"/>
      <c r="M245"/>
      <c r="N245" s="4"/>
      <c r="O245" s="4"/>
      <c r="P245" s="4"/>
      <c r="Q245" s="4"/>
      <c r="R245"/>
      <c r="S245"/>
      <c r="T245"/>
      <c r="U245"/>
      <c r="V245" s="7"/>
      <c r="W245" s="7"/>
      <c r="X245" s="5"/>
      <c r="Y245" s="5"/>
      <c r="Z245" s="7"/>
      <c r="AA245" s="7"/>
    </row>
    <row r="246" spans="1:27" s="1" customFormat="1" x14ac:dyDescent="0.25">
      <c r="A246" s="7"/>
      <c r="B246"/>
      <c r="C246"/>
      <c r="D246" s="4"/>
      <c r="E246" s="41"/>
      <c r="F246" s="4"/>
      <c r="G246" s="4"/>
      <c r="H246"/>
      <c r="I246"/>
      <c r="J246"/>
      <c r="K246"/>
      <c r="L246"/>
      <c r="M246"/>
      <c r="N246" s="4"/>
      <c r="O246" s="4"/>
      <c r="P246" s="4"/>
      <c r="Q246" s="4"/>
      <c r="R246"/>
      <c r="S246"/>
      <c r="T246"/>
      <c r="U246"/>
      <c r="V246" s="7"/>
      <c r="W246" s="7"/>
      <c r="X246" s="5"/>
      <c r="Y246" s="5"/>
      <c r="Z246" s="7"/>
      <c r="AA246" s="7"/>
    </row>
    <row r="247" spans="1:27" s="1" customFormat="1" x14ac:dyDescent="0.25">
      <c r="A247" s="7"/>
      <c r="B247"/>
      <c r="C247"/>
      <c r="D247" s="4"/>
      <c r="E247" s="41"/>
      <c r="F247" s="4"/>
      <c r="G247" s="4"/>
      <c r="H247"/>
      <c r="I247"/>
      <c r="J247"/>
      <c r="K247"/>
      <c r="L247"/>
      <c r="M247"/>
      <c r="N247" s="4"/>
      <c r="O247" s="4"/>
      <c r="P247" s="4"/>
      <c r="Q247" s="4"/>
      <c r="R247"/>
      <c r="S247"/>
      <c r="T247"/>
      <c r="U247"/>
      <c r="V247" s="7"/>
      <c r="W247" s="7"/>
      <c r="X247" s="5"/>
      <c r="Y247" s="5"/>
      <c r="Z247" s="7"/>
      <c r="AA247" s="7"/>
    </row>
    <row r="248" spans="1:27" s="1" customFormat="1" x14ac:dyDescent="0.25">
      <c r="A248" s="7"/>
      <c r="B248"/>
      <c r="C248"/>
      <c r="D248" s="4"/>
      <c r="E248" s="41"/>
      <c r="F248" s="4"/>
      <c r="G248" s="4"/>
      <c r="H248"/>
      <c r="I248"/>
      <c r="J248"/>
      <c r="K248"/>
      <c r="L248"/>
      <c r="M248"/>
      <c r="N248" s="4"/>
      <c r="O248" s="4"/>
      <c r="P248" s="4"/>
      <c r="Q248" s="4"/>
      <c r="R248"/>
      <c r="S248"/>
      <c r="T248"/>
      <c r="U248"/>
      <c r="V248" s="7"/>
      <c r="W248" s="7"/>
      <c r="X248" s="5"/>
      <c r="Y248" s="5"/>
      <c r="Z248" s="7"/>
      <c r="AA248" s="7"/>
    </row>
    <row r="249" spans="1:27" s="1" customFormat="1" x14ac:dyDescent="0.25">
      <c r="A249" s="7"/>
      <c r="B249"/>
      <c r="C249"/>
      <c r="D249" s="4"/>
      <c r="E249" s="41"/>
      <c r="F249" s="4"/>
      <c r="G249" s="4"/>
      <c r="H249"/>
      <c r="I249"/>
      <c r="J249"/>
      <c r="K249"/>
      <c r="L249"/>
      <c r="M249"/>
      <c r="N249" s="4"/>
      <c r="O249" s="4"/>
      <c r="P249" s="4"/>
      <c r="Q249" s="4"/>
      <c r="R249"/>
      <c r="S249"/>
      <c r="T249"/>
      <c r="U249"/>
      <c r="V249" s="7"/>
      <c r="W249" s="7"/>
      <c r="X249" s="5"/>
      <c r="Y249" s="5"/>
      <c r="Z249" s="7"/>
      <c r="AA249" s="7"/>
    </row>
    <row r="250" spans="1:27" s="1" customFormat="1" x14ac:dyDescent="0.25">
      <c r="A250" s="7"/>
      <c r="B250"/>
      <c r="C250"/>
      <c r="D250" s="4"/>
      <c r="E250" s="41"/>
      <c r="F250" s="4"/>
      <c r="G250" s="4"/>
      <c r="H250"/>
      <c r="I250"/>
      <c r="J250"/>
      <c r="K250"/>
      <c r="L250"/>
      <c r="M250"/>
      <c r="N250" s="4"/>
      <c r="O250" s="4"/>
      <c r="P250" s="4"/>
      <c r="Q250" s="4"/>
      <c r="R250"/>
      <c r="S250"/>
      <c r="T250"/>
      <c r="U250"/>
      <c r="V250" s="7"/>
      <c r="W250" s="7"/>
      <c r="X250" s="5"/>
      <c r="Y250" s="5"/>
      <c r="Z250" s="7"/>
      <c r="AA250" s="7"/>
    </row>
    <row r="251" spans="1:27" s="1" customFormat="1" x14ac:dyDescent="0.25">
      <c r="A251" s="7"/>
      <c r="B251"/>
      <c r="C251"/>
      <c r="D251" s="4"/>
      <c r="E251" s="41"/>
      <c r="F251" s="4"/>
      <c r="G251" s="4"/>
      <c r="H251"/>
      <c r="I251"/>
      <c r="J251"/>
      <c r="K251"/>
      <c r="L251"/>
      <c r="M251"/>
      <c r="N251" s="4"/>
      <c r="O251" s="4"/>
      <c r="P251" s="4"/>
      <c r="Q251" s="4"/>
      <c r="R251"/>
      <c r="S251"/>
      <c r="T251"/>
      <c r="U251"/>
      <c r="V251" s="7"/>
      <c r="W251" s="7"/>
      <c r="X251" s="5"/>
      <c r="Y251" s="5"/>
      <c r="Z251" s="7"/>
      <c r="AA251" s="7"/>
    </row>
    <row r="252" spans="1:27" s="1" customFormat="1" x14ac:dyDescent="0.25">
      <c r="A252" s="7"/>
      <c r="B252"/>
      <c r="C252"/>
      <c r="D252" s="4"/>
      <c r="E252" s="41"/>
      <c r="F252" s="4"/>
      <c r="G252" s="4"/>
      <c r="H252"/>
      <c r="I252"/>
      <c r="J252"/>
      <c r="K252"/>
      <c r="L252"/>
      <c r="M252"/>
      <c r="N252" s="4"/>
      <c r="O252" s="4"/>
      <c r="P252" s="4"/>
      <c r="Q252" s="4"/>
      <c r="R252"/>
      <c r="S252"/>
      <c r="T252"/>
      <c r="U252"/>
      <c r="V252" s="7"/>
      <c r="W252" s="7"/>
      <c r="X252" s="5"/>
      <c r="Y252" s="5"/>
      <c r="Z252" s="7"/>
      <c r="AA252" s="7"/>
    </row>
    <row r="253" spans="1:27" s="1" customFormat="1" x14ac:dyDescent="0.25">
      <c r="A253" s="7"/>
      <c r="B253"/>
      <c r="C253"/>
      <c r="D253" s="4"/>
      <c r="E253" s="41"/>
      <c r="F253" s="4"/>
      <c r="G253" s="4"/>
      <c r="H253"/>
      <c r="I253"/>
      <c r="J253"/>
      <c r="K253"/>
      <c r="L253"/>
      <c r="M253"/>
      <c r="N253" s="4"/>
      <c r="O253" s="4"/>
      <c r="P253" s="4"/>
      <c r="Q253" s="4"/>
      <c r="R253"/>
      <c r="S253"/>
      <c r="T253"/>
      <c r="U253"/>
      <c r="V253" s="7"/>
      <c r="W253" s="7"/>
      <c r="X253" s="5"/>
      <c r="Y253" s="5"/>
      <c r="Z253" s="7"/>
      <c r="AA253" s="7"/>
    </row>
    <row r="254" spans="1:27" s="1" customFormat="1" x14ac:dyDescent="0.25">
      <c r="A254" s="7"/>
      <c r="B254"/>
      <c r="C254"/>
      <c r="D254" s="4"/>
      <c r="E254" s="41"/>
      <c r="F254" s="4"/>
      <c r="G254" s="4"/>
      <c r="H254"/>
      <c r="I254"/>
      <c r="J254"/>
      <c r="K254"/>
      <c r="L254"/>
      <c r="M254"/>
      <c r="N254" s="4"/>
      <c r="O254" s="4"/>
      <c r="P254" s="4"/>
      <c r="Q254" s="4"/>
      <c r="R254"/>
      <c r="S254"/>
      <c r="T254"/>
      <c r="U254"/>
      <c r="V254" s="7"/>
      <c r="W254" s="7"/>
      <c r="X254" s="5"/>
      <c r="Y254" s="5"/>
      <c r="Z254" s="7"/>
      <c r="AA254" s="7"/>
    </row>
    <row r="255" spans="1:27" s="1" customFormat="1" x14ac:dyDescent="0.25">
      <c r="A255" s="7"/>
      <c r="B255"/>
      <c r="C255"/>
      <c r="D255" s="4"/>
      <c r="E255" s="41"/>
      <c r="F255" s="4"/>
      <c r="G255" s="4"/>
      <c r="H255"/>
      <c r="I255"/>
      <c r="J255"/>
      <c r="K255"/>
      <c r="L255"/>
      <c r="M255"/>
      <c r="N255" s="4"/>
      <c r="O255" s="4"/>
      <c r="P255" s="4"/>
      <c r="Q255" s="4"/>
      <c r="R255"/>
      <c r="S255"/>
      <c r="T255"/>
      <c r="U255"/>
      <c r="V255" s="7"/>
      <c r="W255" s="7"/>
      <c r="X255" s="5"/>
      <c r="Y255" s="5"/>
      <c r="Z255" s="7"/>
      <c r="AA255" s="7"/>
    </row>
    <row r="256" spans="1:27" s="1" customFormat="1" x14ac:dyDescent="0.25">
      <c r="A256" s="7"/>
      <c r="B256"/>
      <c r="C256"/>
      <c r="D256" s="4"/>
      <c r="E256" s="41"/>
      <c r="F256" s="4"/>
      <c r="G256" s="4"/>
      <c r="H256"/>
      <c r="I256"/>
      <c r="J256"/>
      <c r="K256"/>
      <c r="L256"/>
      <c r="M256"/>
      <c r="N256" s="4"/>
      <c r="O256" s="4"/>
      <c r="P256" s="4"/>
      <c r="Q256" s="4"/>
      <c r="R256"/>
      <c r="S256"/>
      <c r="T256"/>
      <c r="U256"/>
      <c r="V256" s="7"/>
      <c r="W256" s="7"/>
      <c r="X256" s="5"/>
      <c r="Y256" s="5"/>
      <c r="Z256" s="7"/>
      <c r="AA256" s="7"/>
    </row>
    <row r="257" spans="1:27" s="1" customFormat="1" x14ac:dyDescent="0.25">
      <c r="A257" s="7"/>
      <c r="B257"/>
      <c r="C257"/>
      <c r="D257" s="4"/>
      <c r="E257" s="41"/>
      <c r="F257" s="4"/>
      <c r="G257" s="4"/>
      <c r="H257"/>
      <c r="I257"/>
      <c r="J257"/>
      <c r="K257"/>
      <c r="L257"/>
      <c r="M257"/>
      <c r="N257" s="4"/>
      <c r="O257" s="4"/>
      <c r="P257" s="4"/>
      <c r="Q257" s="4"/>
      <c r="R257"/>
      <c r="S257"/>
      <c r="T257"/>
      <c r="U257"/>
      <c r="V257" s="7"/>
      <c r="W257" s="7"/>
      <c r="X257" s="5"/>
      <c r="Y257" s="5"/>
      <c r="Z257" s="7"/>
      <c r="AA257" s="7"/>
    </row>
    <row r="258" spans="1:27" s="1" customFormat="1" x14ac:dyDescent="0.25">
      <c r="A258" s="7"/>
      <c r="B258"/>
      <c r="C258"/>
      <c r="D258" s="4"/>
      <c r="E258" s="41"/>
      <c r="F258" s="4"/>
      <c r="G258" s="4"/>
      <c r="H258"/>
      <c r="I258"/>
      <c r="J258"/>
      <c r="K258"/>
      <c r="L258"/>
      <c r="M258"/>
      <c r="N258" s="4"/>
      <c r="O258" s="4"/>
      <c r="P258" s="4"/>
      <c r="Q258" s="4"/>
      <c r="R258"/>
      <c r="S258"/>
      <c r="T258"/>
      <c r="U258"/>
      <c r="V258" s="7"/>
      <c r="W258" s="7"/>
      <c r="X258" s="5"/>
      <c r="Y258" s="5"/>
      <c r="Z258" s="7"/>
      <c r="AA258" s="7"/>
    </row>
    <row r="259" spans="1:27" s="1" customFormat="1" x14ac:dyDescent="0.25">
      <c r="A259" s="7"/>
      <c r="B259"/>
      <c r="C259"/>
      <c r="D259" s="4"/>
      <c r="E259" s="41"/>
      <c r="F259" s="4"/>
      <c r="G259" s="4"/>
      <c r="H259"/>
      <c r="I259"/>
      <c r="J259"/>
      <c r="K259"/>
      <c r="L259"/>
      <c r="M259"/>
      <c r="N259" s="4"/>
      <c r="O259" s="4"/>
      <c r="P259" s="4"/>
      <c r="Q259" s="4"/>
      <c r="R259"/>
      <c r="S259"/>
      <c r="T259"/>
      <c r="U259"/>
      <c r="V259" s="7"/>
      <c r="W259" s="7"/>
      <c r="X259" s="5"/>
      <c r="Y259" s="5"/>
      <c r="Z259" s="7"/>
      <c r="AA259" s="7"/>
    </row>
    <row r="260" spans="1:27" s="1" customFormat="1" x14ac:dyDescent="0.25">
      <c r="A260" s="7"/>
      <c r="B260"/>
      <c r="C260"/>
      <c r="D260" s="4"/>
      <c r="E260" s="41"/>
      <c r="F260" s="4"/>
      <c r="G260" s="4"/>
      <c r="H260"/>
      <c r="I260"/>
      <c r="J260"/>
      <c r="K260"/>
      <c r="L260"/>
      <c r="M260"/>
      <c r="N260" s="4"/>
      <c r="O260" s="4"/>
      <c r="P260" s="4"/>
      <c r="Q260" s="4"/>
      <c r="R260"/>
      <c r="S260"/>
      <c r="T260"/>
      <c r="U260"/>
      <c r="V260" s="7"/>
      <c r="W260" s="7"/>
      <c r="X260" s="5"/>
      <c r="Y260" s="5"/>
      <c r="Z260" s="7"/>
      <c r="AA260" s="7"/>
    </row>
    <row r="261" spans="1:27" s="1" customFormat="1" x14ac:dyDescent="0.25">
      <c r="A261" s="7"/>
      <c r="B261"/>
      <c r="C261"/>
      <c r="D261" s="4"/>
      <c r="E261" s="41"/>
      <c r="F261" s="4"/>
      <c r="G261" s="4"/>
      <c r="H261"/>
      <c r="I261"/>
      <c r="J261"/>
      <c r="K261"/>
      <c r="L261"/>
      <c r="M261"/>
      <c r="N261" s="4"/>
      <c r="O261" s="4"/>
      <c r="P261" s="4"/>
      <c r="Q261" s="4"/>
      <c r="R261"/>
      <c r="S261"/>
      <c r="T261"/>
      <c r="U261"/>
      <c r="V261" s="7"/>
      <c r="W261" s="7"/>
      <c r="X261" s="5"/>
      <c r="Y261" s="5"/>
      <c r="Z261" s="7"/>
      <c r="AA261" s="7"/>
    </row>
    <row r="262" spans="1:27" s="1" customFormat="1" x14ac:dyDescent="0.25">
      <c r="A262" s="7"/>
      <c r="B262"/>
      <c r="C262"/>
      <c r="D262" s="4"/>
      <c r="E262" s="41"/>
      <c r="F262" s="4"/>
      <c r="G262" s="4"/>
      <c r="H262"/>
      <c r="I262"/>
      <c r="J262"/>
      <c r="K262"/>
      <c r="L262"/>
      <c r="M262"/>
      <c r="N262" s="4"/>
      <c r="O262" s="4"/>
      <c r="P262" s="4"/>
      <c r="Q262" s="4"/>
      <c r="R262"/>
      <c r="S262"/>
      <c r="T262"/>
      <c r="U262"/>
      <c r="V262" s="7"/>
      <c r="W262" s="7"/>
      <c r="X262" s="5"/>
      <c r="Y262" s="5"/>
      <c r="Z262" s="7"/>
      <c r="AA262" s="7"/>
    </row>
    <row r="263" spans="1:27" s="1" customFormat="1" x14ac:dyDescent="0.25">
      <c r="A263" s="7"/>
      <c r="B263"/>
      <c r="C263"/>
      <c r="D263" s="4"/>
      <c r="E263" s="41"/>
      <c r="F263" s="4"/>
      <c r="G263" s="4"/>
      <c r="H263"/>
      <c r="I263"/>
      <c r="J263"/>
      <c r="K263"/>
      <c r="L263"/>
      <c r="M263"/>
      <c r="N263" s="4"/>
      <c r="O263" s="4"/>
      <c r="P263" s="4"/>
      <c r="Q263" s="4"/>
      <c r="R263"/>
      <c r="S263"/>
      <c r="T263"/>
      <c r="U263"/>
      <c r="V263" s="7"/>
      <c r="W263" s="7"/>
      <c r="X263" s="5"/>
      <c r="Y263" s="5"/>
      <c r="Z263" s="7"/>
      <c r="AA263" s="7"/>
    </row>
    <row r="264" spans="1:27" s="1" customFormat="1" x14ac:dyDescent="0.25">
      <c r="A264" s="7"/>
      <c r="B264"/>
      <c r="C264"/>
      <c r="D264" s="4"/>
      <c r="E264" s="41"/>
      <c r="F264" s="4"/>
      <c r="G264" s="4"/>
      <c r="H264"/>
      <c r="I264"/>
      <c r="J264"/>
      <c r="K264"/>
      <c r="L264"/>
      <c r="M264"/>
      <c r="N264" s="4"/>
      <c r="O264" s="4"/>
      <c r="P264" s="4"/>
      <c r="Q264" s="4"/>
      <c r="R264"/>
      <c r="S264"/>
      <c r="T264"/>
      <c r="U264"/>
      <c r="V264" s="7"/>
      <c r="W264" s="7"/>
      <c r="X264" s="5"/>
      <c r="Y264" s="5"/>
      <c r="Z264" s="7"/>
      <c r="AA264" s="7"/>
    </row>
    <row r="265" spans="1:27" s="1" customFormat="1" x14ac:dyDescent="0.25">
      <c r="A265" s="7"/>
      <c r="B265"/>
      <c r="C265"/>
      <c r="D265" s="4"/>
      <c r="E265" s="41"/>
      <c r="F265" s="4"/>
      <c r="G265" s="4"/>
      <c r="H265"/>
      <c r="I265"/>
      <c r="J265"/>
      <c r="K265"/>
      <c r="L265"/>
      <c r="M265"/>
      <c r="N265" s="4"/>
      <c r="O265" s="4"/>
      <c r="P265" s="4"/>
      <c r="Q265" s="4"/>
      <c r="R265"/>
      <c r="S265"/>
      <c r="T265"/>
      <c r="U265"/>
      <c r="V265" s="7"/>
      <c r="W265" s="7"/>
      <c r="X265" s="5"/>
      <c r="Y265" s="5"/>
      <c r="Z265" s="7"/>
      <c r="AA265" s="7"/>
    </row>
    <row r="266" spans="1:27" s="1" customFormat="1" x14ac:dyDescent="0.25">
      <c r="A266" s="7"/>
      <c r="B266"/>
      <c r="C266"/>
      <c r="D266" s="4"/>
      <c r="E266" s="41"/>
      <c r="F266" s="4"/>
      <c r="G266" s="4"/>
      <c r="H266"/>
      <c r="I266"/>
      <c r="J266"/>
      <c r="K266"/>
      <c r="L266"/>
      <c r="M266"/>
      <c r="N266" s="4"/>
      <c r="O266" s="4"/>
      <c r="P266" s="4"/>
      <c r="Q266" s="4"/>
      <c r="R266"/>
      <c r="S266"/>
      <c r="T266"/>
      <c r="U266"/>
      <c r="V266" s="7"/>
      <c r="W266" s="7"/>
      <c r="X266" s="5"/>
      <c r="Y266" s="5"/>
      <c r="Z266" s="7"/>
      <c r="AA266" s="7"/>
    </row>
    <row r="267" spans="1:27" s="1" customFormat="1" x14ac:dyDescent="0.25">
      <c r="A267" s="7"/>
      <c r="B267"/>
      <c r="C267"/>
      <c r="D267" s="4"/>
      <c r="E267" s="41"/>
      <c r="F267" s="4"/>
      <c r="G267" s="4"/>
      <c r="H267"/>
      <c r="I267"/>
      <c r="J267"/>
      <c r="K267"/>
      <c r="L267"/>
      <c r="M267"/>
      <c r="N267" s="4"/>
      <c r="O267" s="4"/>
      <c r="P267" s="4"/>
      <c r="Q267" s="4"/>
      <c r="R267"/>
      <c r="S267"/>
      <c r="T267"/>
      <c r="U267"/>
      <c r="V267" s="7"/>
      <c r="W267" s="7"/>
      <c r="X267" s="5"/>
      <c r="Y267" s="5"/>
      <c r="Z267" s="7"/>
      <c r="AA267" s="7"/>
    </row>
    <row r="268" spans="1:27" s="1" customFormat="1" x14ac:dyDescent="0.25">
      <c r="A268" s="7"/>
      <c r="B268"/>
      <c r="C268"/>
      <c r="D268" s="4"/>
      <c r="E268" s="41"/>
      <c r="F268" s="4"/>
      <c r="G268" s="4"/>
      <c r="H268"/>
      <c r="I268"/>
      <c r="J268"/>
      <c r="K268"/>
      <c r="L268"/>
      <c r="M268"/>
      <c r="N268" s="4"/>
      <c r="O268" s="4"/>
      <c r="P268" s="4"/>
      <c r="Q268" s="4"/>
      <c r="R268"/>
      <c r="S268"/>
      <c r="T268"/>
      <c r="U268"/>
      <c r="V268" s="7"/>
      <c r="W268" s="7"/>
      <c r="X268" s="5"/>
      <c r="Y268" s="5"/>
      <c r="Z268" s="7"/>
      <c r="AA268" s="7"/>
    </row>
    <row r="269" spans="1:27" s="1" customFormat="1" x14ac:dyDescent="0.25">
      <c r="A269" s="7"/>
      <c r="B269"/>
      <c r="C269"/>
      <c r="D269" s="4"/>
      <c r="E269" s="41"/>
      <c r="F269" s="4"/>
      <c r="G269" s="4"/>
      <c r="H269"/>
      <c r="I269"/>
      <c r="J269"/>
      <c r="K269"/>
      <c r="L269"/>
      <c r="M269"/>
      <c r="N269" s="4"/>
      <c r="O269" s="4"/>
      <c r="P269" s="4"/>
      <c r="Q269" s="4"/>
      <c r="R269"/>
      <c r="S269"/>
      <c r="T269"/>
      <c r="U269"/>
      <c r="V269" s="7"/>
      <c r="W269" s="7"/>
      <c r="X269" s="5"/>
      <c r="Y269" s="5"/>
      <c r="Z269" s="7"/>
      <c r="AA269" s="7"/>
    </row>
    <row r="270" spans="1:27" s="1" customFormat="1" x14ac:dyDescent="0.25">
      <c r="A270" s="7"/>
      <c r="B270"/>
      <c r="C270"/>
      <c r="D270" s="4"/>
      <c r="E270" s="41"/>
      <c r="F270" s="4"/>
      <c r="G270" s="4"/>
      <c r="H270"/>
      <c r="I270"/>
      <c r="J270"/>
      <c r="K270"/>
      <c r="L270"/>
      <c r="M270"/>
      <c r="N270" s="4"/>
      <c r="O270" s="4"/>
      <c r="P270" s="4"/>
      <c r="Q270" s="4"/>
      <c r="R270"/>
      <c r="S270"/>
      <c r="T270"/>
      <c r="U270"/>
      <c r="V270" s="7"/>
      <c r="W270" s="7"/>
      <c r="X270" s="5"/>
      <c r="Y270" s="5"/>
      <c r="Z270" s="7"/>
      <c r="AA270" s="7"/>
    </row>
    <row r="271" spans="1:27" s="1" customFormat="1" x14ac:dyDescent="0.25">
      <c r="A271" s="7"/>
      <c r="B271"/>
      <c r="C271"/>
      <c r="D271" s="4"/>
      <c r="E271" s="41"/>
      <c r="F271" s="4"/>
      <c r="G271" s="4"/>
      <c r="H271"/>
      <c r="I271"/>
      <c r="J271"/>
      <c r="K271"/>
      <c r="L271"/>
      <c r="M271"/>
      <c r="N271" s="4"/>
      <c r="O271" s="4"/>
      <c r="P271" s="4"/>
      <c r="Q271" s="4"/>
      <c r="R271"/>
      <c r="S271"/>
      <c r="T271"/>
      <c r="U271"/>
      <c r="V271" s="7"/>
      <c r="W271" s="7"/>
      <c r="X271" s="5"/>
      <c r="Y271" s="5"/>
      <c r="Z271" s="7"/>
      <c r="AA271" s="7"/>
    </row>
    <row r="272" spans="1:27" s="1" customFormat="1" x14ac:dyDescent="0.25">
      <c r="A272" s="7"/>
      <c r="B272"/>
      <c r="C272"/>
      <c r="D272" s="4"/>
      <c r="E272" s="41"/>
      <c r="F272" s="4"/>
      <c r="G272" s="4"/>
      <c r="H272"/>
      <c r="I272"/>
      <c r="J272"/>
      <c r="K272"/>
      <c r="L272"/>
      <c r="M272"/>
      <c r="N272" s="4"/>
      <c r="O272" s="4"/>
      <c r="P272" s="4"/>
      <c r="Q272" s="4"/>
      <c r="R272"/>
      <c r="S272"/>
      <c r="T272"/>
      <c r="U272"/>
      <c r="V272" s="7"/>
      <c r="W272" s="7"/>
      <c r="X272" s="5"/>
      <c r="Y272" s="5"/>
      <c r="Z272" s="7"/>
      <c r="AA272" s="7"/>
    </row>
    <row r="273" spans="1:27" s="1" customFormat="1" x14ac:dyDescent="0.25">
      <c r="A273" s="7"/>
      <c r="B273"/>
      <c r="C273"/>
      <c r="D273" s="4"/>
      <c r="E273" s="41"/>
      <c r="F273" s="4"/>
      <c r="G273" s="4"/>
      <c r="H273"/>
      <c r="I273"/>
      <c r="J273"/>
      <c r="K273"/>
      <c r="L273"/>
      <c r="M273"/>
      <c r="N273" s="4"/>
      <c r="O273" s="4"/>
      <c r="P273" s="4"/>
      <c r="Q273" s="4"/>
      <c r="R273"/>
      <c r="S273"/>
      <c r="T273"/>
      <c r="U273"/>
      <c r="V273" s="7"/>
      <c r="W273" s="7"/>
      <c r="X273" s="5"/>
      <c r="Y273" s="5"/>
      <c r="Z273" s="7"/>
      <c r="AA273" s="7"/>
    </row>
    <row r="274" spans="1:27" s="1" customFormat="1" x14ac:dyDescent="0.25">
      <c r="A274" s="7"/>
      <c r="B274"/>
      <c r="C274"/>
      <c r="D274" s="4"/>
      <c r="E274" s="41"/>
      <c r="F274" s="4"/>
      <c r="G274" s="4"/>
      <c r="H274"/>
      <c r="I274"/>
      <c r="J274"/>
      <c r="K274"/>
      <c r="L274"/>
      <c r="M274"/>
      <c r="N274" s="4"/>
      <c r="O274" s="4"/>
      <c r="P274" s="4"/>
      <c r="Q274" s="4"/>
      <c r="R274"/>
      <c r="S274"/>
      <c r="T274"/>
      <c r="U274"/>
      <c r="V274" s="7"/>
      <c r="W274" s="7"/>
      <c r="X274" s="5"/>
      <c r="Y274" s="5"/>
      <c r="Z274" s="7"/>
      <c r="AA274" s="7"/>
    </row>
    <row r="275" spans="1:27" s="1" customFormat="1" x14ac:dyDescent="0.25">
      <c r="A275" s="7"/>
      <c r="B275"/>
      <c r="C275"/>
      <c r="D275" s="4"/>
      <c r="E275" s="41"/>
      <c r="F275" s="4"/>
      <c r="G275" s="4"/>
      <c r="H275"/>
      <c r="I275"/>
      <c r="J275"/>
      <c r="K275"/>
      <c r="L275"/>
      <c r="M275"/>
      <c r="N275" s="4"/>
      <c r="O275" s="4"/>
      <c r="P275" s="4"/>
      <c r="Q275" s="4"/>
      <c r="R275"/>
      <c r="S275"/>
      <c r="T275"/>
      <c r="U275"/>
      <c r="V275" s="7"/>
      <c r="W275" s="7"/>
      <c r="X275" s="5"/>
      <c r="Y275" s="5"/>
      <c r="Z275" s="7"/>
      <c r="AA275" s="7"/>
    </row>
    <row r="276" spans="1:27" s="1" customFormat="1" x14ac:dyDescent="0.25">
      <c r="A276" s="7"/>
      <c r="B276"/>
      <c r="C276"/>
      <c r="D276" s="4"/>
      <c r="E276" s="41"/>
      <c r="F276" s="4"/>
      <c r="G276" s="4"/>
      <c r="H276"/>
      <c r="I276"/>
      <c r="J276"/>
      <c r="K276"/>
      <c r="L276"/>
      <c r="M276"/>
      <c r="N276" s="4"/>
      <c r="O276" s="4"/>
      <c r="P276" s="4"/>
      <c r="Q276" s="4"/>
      <c r="R276"/>
      <c r="S276"/>
      <c r="T276"/>
      <c r="U276"/>
      <c r="V276" s="7"/>
      <c r="W276" s="7"/>
      <c r="X276" s="5"/>
      <c r="Y276" s="5"/>
      <c r="Z276" s="7"/>
      <c r="AA276" s="7"/>
    </row>
    <row r="277" spans="1:27" s="1" customFormat="1" x14ac:dyDescent="0.25">
      <c r="A277" s="7"/>
      <c r="B277"/>
      <c r="C277"/>
      <c r="D277" s="4"/>
      <c r="E277" s="41"/>
      <c r="F277" s="4"/>
      <c r="G277" s="4"/>
      <c r="H277"/>
      <c r="I277"/>
      <c r="J277"/>
      <c r="K277"/>
      <c r="L277"/>
      <c r="M277"/>
      <c r="N277" s="4"/>
      <c r="O277" s="4"/>
      <c r="P277" s="4"/>
      <c r="Q277" s="4"/>
      <c r="R277"/>
      <c r="S277"/>
      <c r="T277"/>
      <c r="U277"/>
      <c r="V277" s="7"/>
      <c r="W277" s="7"/>
      <c r="X277" s="5"/>
      <c r="Y277" s="5"/>
      <c r="Z277" s="7"/>
      <c r="AA277" s="7"/>
    </row>
    <row r="278" spans="1:27" s="1" customFormat="1" x14ac:dyDescent="0.25">
      <c r="A278" s="7"/>
      <c r="B278"/>
      <c r="C278"/>
      <c r="D278" s="4"/>
      <c r="E278" s="41"/>
      <c r="F278" s="4"/>
      <c r="G278" s="4"/>
      <c r="H278"/>
      <c r="I278"/>
      <c r="J278"/>
      <c r="K278"/>
      <c r="L278"/>
      <c r="M278"/>
      <c r="N278" s="4"/>
      <c r="O278" s="4"/>
      <c r="P278" s="4"/>
      <c r="Q278" s="4"/>
      <c r="R278"/>
      <c r="S278"/>
      <c r="T278"/>
      <c r="U278"/>
      <c r="V278" s="7"/>
      <c r="W278" s="7"/>
      <c r="X278" s="5"/>
      <c r="Y278" s="5"/>
      <c r="Z278" s="7"/>
      <c r="AA278" s="7"/>
    </row>
    <row r="279" spans="1:27" s="1" customFormat="1" x14ac:dyDescent="0.25">
      <c r="A279" s="7"/>
      <c r="B279"/>
      <c r="C279"/>
      <c r="D279" s="4"/>
      <c r="E279" s="41"/>
      <c r="F279" s="4"/>
      <c r="G279" s="4"/>
      <c r="H279"/>
      <c r="I279"/>
      <c r="J279"/>
      <c r="K279"/>
      <c r="L279"/>
      <c r="M279"/>
      <c r="N279" s="4"/>
      <c r="O279" s="4"/>
      <c r="P279" s="4"/>
      <c r="Q279" s="4"/>
      <c r="R279"/>
      <c r="S279"/>
      <c r="T279"/>
      <c r="U279"/>
      <c r="V279" s="7"/>
      <c r="W279" s="7"/>
      <c r="X279" s="5"/>
      <c r="Y279" s="5"/>
      <c r="Z279" s="7"/>
      <c r="AA279" s="7"/>
    </row>
    <row r="280" spans="1:27" s="1" customFormat="1" x14ac:dyDescent="0.25">
      <c r="A280" s="7"/>
      <c r="B280"/>
      <c r="C280"/>
      <c r="D280" s="4"/>
      <c r="E280" s="41"/>
      <c r="F280" s="4"/>
      <c r="G280" s="4"/>
      <c r="H280"/>
      <c r="I280"/>
      <c r="J280"/>
      <c r="K280"/>
      <c r="L280"/>
      <c r="M280"/>
      <c r="N280" s="4"/>
      <c r="O280" s="4"/>
      <c r="P280" s="4"/>
      <c r="Q280" s="4"/>
      <c r="R280"/>
      <c r="S280"/>
      <c r="T280"/>
      <c r="U280"/>
      <c r="V280" s="7"/>
      <c r="W280" s="7"/>
      <c r="X280" s="5"/>
      <c r="Y280" s="5"/>
      <c r="Z280" s="7"/>
      <c r="AA280" s="7"/>
    </row>
    <row r="281" spans="1:27" s="1" customFormat="1" x14ac:dyDescent="0.25">
      <c r="A281" s="7"/>
      <c r="B281"/>
      <c r="C281"/>
      <c r="D281" s="4"/>
      <c r="E281" s="41"/>
      <c r="F281" s="4"/>
      <c r="G281" s="4"/>
      <c r="H281"/>
      <c r="I281"/>
      <c r="J281"/>
      <c r="K281"/>
      <c r="L281"/>
      <c r="M281"/>
      <c r="N281" s="4"/>
      <c r="O281" s="4"/>
      <c r="P281" s="4"/>
      <c r="Q281" s="4"/>
      <c r="R281"/>
      <c r="S281"/>
      <c r="T281"/>
      <c r="U281"/>
      <c r="V281" s="7"/>
      <c r="W281" s="7"/>
      <c r="X281" s="5"/>
      <c r="Y281" s="5"/>
      <c r="Z281" s="7"/>
      <c r="AA281" s="7"/>
    </row>
    <row r="282" spans="1:27" s="1" customFormat="1" x14ac:dyDescent="0.25">
      <c r="A282" s="7"/>
      <c r="B282"/>
      <c r="C282"/>
      <c r="D282" s="4"/>
      <c r="E282" s="41"/>
      <c r="F282" s="4"/>
      <c r="G282" s="4"/>
      <c r="H282"/>
      <c r="I282"/>
      <c r="J282"/>
      <c r="K282"/>
      <c r="L282"/>
      <c r="M282"/>
      <c r="N282" s="4"/>
      <c r="O282" s="4"/>
      <c r="P282" s="4"/>
      <c r="Q282" s="4"/>
      <c r="R282"/>
      <c r="S282"/>
      <c r="T282"/>
      <c r="U282"/>
      <c r="V282" s="7"/>
      <c r="W282" s="7"/>
      <c r="X282" s="5"/>
      <c r="Y282" s="5"/>
      <c r="Z282" s="7"/>
      <c r="AA282" s="7"/>
    </row>
    <row r="283" spans="1:27" s="1" customFormat="1" x14ac:dyDescent="0.25">
      <c r="A283" s="7"/>
      <c r="B283"/>
      <c r="C283"/>
      <c r="D283" s="4"/>
      <c r="E283" s="41"/>
      <c r="F283" s="4"/>
      <c r="G283" s="4"/>
      <c r="H283"/>
      <c r="I283"/>
      <c r="J283"/>
      <c r="K283"/>
      <c r="L283"/>
      <c r="M283"/>
      <c r="N283" s="4"/>
      <c r="O283" s="4"/>
      <c r="P283" s="4"/>
      <c r="Q283" s="4"/>
      <c r="R283"/>
      <c r="S283"/>
      <c r="T283"/>
      <c r="U283"/>
      <c r="V283" s="7"/>
      <c r="W283" s="7"/>
      <c r="X283" s="5"/>
      <c r="Y283" s="5"/>
      <c r="Z283" s="7"/>
      <c r="AA283" s="7"/>
    </row>
    <row r="284" spans="1:27" s="1" customFormat="1" x14ac:dyDescent="0.25">
      <c r="A284" s="7"/>
      <c r="B284"/>
      <c r="C284"/>
      <c r="D284" s="4"/>
      <c r="E284" s="41"/>
      <c r="F284" s="4"/>
      <c r="G284" s="4"/>
      <c r="H284"/>
      <c r="I284"/>
      <c r="J284"/>
      <c r="K284"/>
      <c r="L284"/>
      <c r="M284"/>
      <c r="N284" s="4"/>
      <c r="O284" s="4"/>
      <c r="P284" s="4"/>
      <c r="Q284" s="4"/>
      <c r="R284"/>
      <c r="S284"/>
      <c r="T284"/>
      <c r="U284"/>
      <c r="V284" s="7"/>
      <c r="W284" s="7"/>
      <c r="X284" s="5"/>
      <c r="Y284" s="5"/>
      <c r="Z284" s="7"/>
      <c r="AA284" s="7"/>
    </row>
    <row r="285" spans="1:27" s="1" customFormat="1" x14ac:dyDescent="0.25">
      <c r="A285" s="7"/>
      <c r="B285"/>
      <c r="C285"/>
      <c r="D285" s="4"/>
      <c r="E285" s="41"/>
      <c r="F285" s="4"/>
      <c r="G285" s="4"/>
      <c r="H285"/>
      <c r="I285"/>
      <c r="J285"/>
      <c r="K285"/>
      <c r="L285"/>
      <c r="M285"/>
      <c r="N285" s="4"/>
      <c r="O285" s="4"/>
      <c r="P285" s="4"/>
      <c r="Q285" s="4"/>
      <c r="R285"/>
      <c r="S285"/>
      <c r="T285"/>
      <c r="U285"/>
      <c r="V285" s="7"/>
      <c r="W285" s="7"/>
      <c r="X285" s="5"/>
      <c r="Y285" s="5"/>
      <c r="Z285" s="7"/>
      <c r="AA285" s="7"/>
    </row>
    <row r="286" spans="1:27" s="1" customFormat="1" x14ac:dyDescent="0.25">
      <c r="A286" s="7"/>
      <c r="B286"/>
      <c r="C286"/>
      <c r="D286" s="4"/>
      <c r="E286" s="41"/>
      <c r="F286" s="4"/>
      <c r="G286" s="4"/>
      <c r="H286"/>
      <c r="I286"/>
      <c r="J286"/>
      <c r="K286"/>
      <c r="L286"/>
      <c r="M286"/>
      <c r="N286" s="4"/>
      <c r="O286" s="4"/>
      <c r="P286" s="4"/>
      <c r="Q286" s="4"/>
      <c r="R286"/>
      <c r="S286"/>
      <c r="T286"/>
      <c r="U286"/>
      <c r="V286" s="7"/>
      <c r="W286" s="7"/>
      <c r="X286" s="5"/>
      <c r="Y286" s="5"/>
      <c r="Z286" s="7"/>
      <c r="AA286" s="7"/>
    </row>
    <row r="287" spans="1:27" s="1" customFormat="1" x14ac:dyDescent="0.25">
      <c r="A287" s="7"/>
      <c r="B287"/>
      <c r="C287"/>
      <c r="D287" s="4"/>
      <c r="E287" s="41"/>
      <c r="F287" s="4"/>
      <c r="G287" s="4"/>
      <c r="H287"/>
      <c r="I287"/>
      <c r="J287"/>
      <c r="K287"/>
      <c r="L287"/>
      <c r="M287"/>
      <c r="N287" s="4"/>
      <c r="O287" s="4"/>
      <c r="P287" s="4"/>
      <c r="Q287" s="4"/>
      <c r="R287"/>
      <c r="S287"/>
      <c r="T287"/>
      <c r="U287"/>
      <c r="V287" s="7"/>
      <c r="W287" s="7"/>
      <c r="X287" s="5"/>
      <c r="Y287" s="5"/>
      <c r="Z287" s="7"/>
      <c r="AA287" s="7"/>
    </row>
    <row r="288" spans="1:27" s="1" customFormat="1" x14ac:dyDescent="0.25">
      <c r="A288" s="7"/>
      <c r="B288"/>
      <c r="C288"/>
      <c r="D288" s="4"/>
      <c r="E288" s="41"/>
      <c r="F288" s="4"/>
      <c r="G288" s="4"/>
      <c r="H288"/>
      <c r="I288"/>
      <c r="J288"/>
      <c r="K288"/>
      <c r="L288"/>
      <c r="M288"/>
      <c r="N288" s="4"/>
      <c r="O288" s="4"/>
      <c r="P288" s="4"/>
      <c r="Q288" s="4"/>
      <c r="R288"/>
      <c r="S288"/>
      <c r="T288"/>
      <c r="U288"/>
      <c r="V288" s="7"/>
      <c r="W288" s="7"/>
      <c r="X288" s="5"/>
      <c r="Y288" s="5"/>
      <c r="Z288" s="7"/>
      <c r="AA288" s="7"/>
    </row>
    <row r="289" spans="1:27" s="1" customFormat="1" x14ac:dyDescent="0.25">
      <c r="A289" s="7"/>
      <c r="B289"/>
      <c r="C289"/>
      <c r="D289" s="4"/>
      <c r="E289" s="41"/>
      <c r="F289" s="4"/>
      <c r="G289" s="4"/>
      <c r="H289"/>
      <c r="I289"/>
      <c r="J289"/>
      <c r="K289"/>
      <c r="L289"/>
      <c r="M289"/>
      <c r="N289" s="4"/>
      <c r="O289" s="4"/>
      <c r="P289" s="4"/>
      <c r="Q289" s="4"/>
      <c r="R289"/>
      <c r="S289"/>
      <c r="T289"/>
      <c r="U289"/>
      <c r="V289" s="7"/>
      <c r="W289" s="7"/>
      <c r="X289" s="5"/>
      <c r="Y289" s="5"/>
      <c r="Z289" s="7"/>
      <c r="AA289" s="7"/>
    </row>
    <row r="290" spans="1:27" s="1" customFormat="1" x14ac:dyDescent="0.25">
      <c r="A290" s="7"/>
      <c r="B290"/>
      <c r="C290"/>
      <c r="D290" s="4"/>
      <c r="E290" s="41"/>
      <c r="F290" s="4"/>
      <c r="G290" s="4"/>
      <c r="H290"/>
      <c r="I290"/>
      <c r="J290"/>
      <c r="K290"/>
      <c r="L290"/>
      <c r="M290"/>
      <c r="N290" s="4"/>
      <c r="O290" s="4"/>
      <c r="P290" s="4"/>
      <c r="Q290" s="4"/>
      <c r="R290"/>
      <c r="S290"/>
      <c r="T290"/>
      <c r="U290"/>
      <c r="V290" s="7"/>
      <c r="W290" s="7"/>
      <c r="X290" s="5"/>
      <c r="Y290" s="5"/>
      <c r="Z290" s="7"/>
      <c r="AA290" s="7"/>
    </row>
    <row r="291" spans="1:27" s="1" customFormat="1" x14ac:dyDescent="0.25">
      <c r="A291" s="7"/>
      <c r="B291"/>
      <c r="C291"/>
      <c r="D291" s="4"/>
      <c r="E291" s="41"/>
      <c r="F291" s="4"/>
      <c r="G291" s="4"/>
      <c r="H291"/>
      <c r="I291"/>
      <c r="J291"/>
      <c r="K291"/>
      <c r="L291"/>
      <c r="M291"/>
      <c r="N291" s="4"/>
      <c r="O291" s="4"/>
      <c r="P291" s="4"/>
      <c r="Q291" s="4"/>
      <c r="R291"/>
      <c r="S291"/>
      <c r="T291"/>
      <c r="U291"/>
      <c r="V291" s="7"/>
      <c r="W291" s="7"/>
      <c r="X291" s="5"/>
      <c r="Y291" s="5"/>
      <c r="Z291" s="7"/>
      <c r="AA291" s="7"/>
    </row>
    <row r="292" spans="1:27" s="1" customFormat="1" x14ac:dyDescent="0.25">
      <c r="A292" s="7"/>
      <c r="B292"/>
      <c r="C292"/>
      <c r="D292" s="4"/>
      <c r="E292" s="41"/>
      <c r="F292" s="4"/>
      <c r="G292" s="4"/>
      <c r="H292"/>
      <c r="I292"/>
      <c r="J292"/>
      <c r="K292"/>
      <c r="L292"/>
      <c r="M292"/>
      <c r="N292" s="4"/>
      <c r="O292" s="4"/>
      <c r="P292" s="4"/>
      <c r="Q292" s="4"/>
      <c r="R292"/>
      <c r="S292"/>
      <c r="T292"/>
      <c r="U292"/>
      <c r="V292" s="7"/>
      <c r="W292" s="7"/>
      <c r="X292" s="5"/>
      <c r="Y292" s="5"/>
      <c r="Z292" s="7"/>
      <c r="AA292" s="7"/>
    </row>
    <row r="293" spans="1:27" s="1" customFormat="1" x14ac:dyDescent="0.25">
      <c r="A293" s="7"/>
      <c r="B293"/>
      <c r="C293"/>
      <c r="D293" s="4"/>
      <c r="E293" s="41"/>
      <c r="F293" s="4"/>
      <c r="G293" s="4"/>
      <c r="H293"/>
      <c r="I293"/>
      <c r="J293"/>
      <c r="K293"/>
      <c r="L293"/>
      <c r="M293"/>
      <c r="N293" s="4"/>
      <c r="O293" s="4"/>
      <c r="P293" s="4"/>
      <c r="Q293" s="4"/>
      <c r="R293"/>
      <c r="S293"/>
      <c r="T293"/>
      <c r="U293"/>
      <c r="V293" s="7"/>
      <c r="W293" s="7"/>
      <c r="X293" s="5"/>
      <c r="Y293" s="5"/>
      <c r="Z293" s="7"/>
      <c r="AA293" s="7"/>
    </row>
    <row r="294" spans="1:27" s="1" customFormat="1" x14ac:dyDescent="0.25">
      <c r="A294" s="7"/>
      <c r="B294"/>
      <c r="C294"/>
      <c r="D294" s="4"/>
      <c r="E294" s="41"/>
      <c r="F294" s="4"/>
      <c r="G294" s="4"/>
      <c r="H294"/>
      <c r="I294"/>
      <c r="J294"/>
      <c r="K294"/>
      <c r="L294"/>
      <c r="M294"/>
      <c r="N294" s="4"/>
      <c r="O294" s="4"/>
      <c r="P294" s="4"/>
      <c r="Q294" s="4"/>
      <c r="R294"/>
      <c r="S294"/>
      <c r="T294"/>
      <c r="U294"/>
      <c r="V294" s="7"/>
      <c r="W294" s="7"/>
      <c r="X294" s="5"/>
      <c r="Y294" s="5"/>
      <c r="Z294" s="7"/>
      <c r="AA294" s="7"/>
    </row>
    <row r="295" spans="1:27" s="1" customFormat="1" x14ac:dyDescent="0.25">
      <c r="A295" s="7"/>
      <c r="B295"/>
      <c r="C295"/>
      <c r="D295" s="4"/>
      <c r="E295" s="41"/>
      <c r="F295" s="4"/>
      <c r="G295" s="4"/>
      <c r="H295"/>
      <c r="I295"/>
      <c r="J295"/>
      <c r="K295"/>
      <c r="L295"/>
      <c r="M295"/>
      <c r="N295" s="4"/>
      <c r="O295" s="4"/>
      <c r="P295" s="4"/>
      <c r="Q295" s="4"/>
      <c r="R295"/>
      <c r="S295"/>
      <c r="T295"/>
      <c r="U295"/>
      <c r="V295" s="7"/>
      <c r="W295" s="7"/>
      <c r="X295" s="5"/>
      <c r="Y295" s="5"/>
      <c r="Z295" s="7"/>
      <c r="AA295" s="7"/>
    </row>
    <row r="296" spans="1:27" s="1" customFormat="1" x14ac:dyDescent="0.25">
      <c r="A296" s="7"/>
      <c r="B296"/>
      <c r="C296"/>
      <c r="D296" s="4"/>
      <c r="E296" s="41"/>
      <c r="F296" s="4"/>
      <c r="G296" s="4"/>
      <c r="H296"/>
      <c r="I296"/>
      <c r="J296"/>
      <c r="K296"/>
      <c r="L296"/>
      <c r="M296"/>
      <c r="N296" s="4"/>
      <c r="O296" s="4"/>
      <c r="P296" s="4"/>
      <c r="Q296" s="4"/>
      <c r="R296"/>
      <c r="S296"/>
      <c r="T296"/>
      <c r="U296"/>
      <c r="V296" s="7"/>
      <c r="W296" s="7"/>
      <c r="X296" s="5"/>
      <c r="Y296" s="5"/>
      <c r="Z296" s="7"/>
      <c r="AA296" s="7"/>
    </row>
    <row r="297" spans="1:27" s="1" customFormat="1" x14ac:dyDescent="0.25">
      <c r="A297" s="7"/>
      <c r="B297"/>
      <c r="C297"/>
      <c r="D297" s="4"/>
      <c r="E297" s="41"/>
      <c r="F297" s="4"/>
      <c r="G297" s="4"/>
      <c r="H297"/>
      <c r="I297"/>
      <c r="J297"/>
      <c r="K297"/>
      <c r="L297"/>
      <c r="M297"/>
      <c r="N297" s="4"/>
      <c r="O297" s="4"/>
      <c r="P297" s="4"/>
      <c r="Q297" s="4"/>
      <c r="R297"/>
      <c r="S297"/>
      <c r="T297"/>
      <c r="U297"/>
      <c r="V297" s="7"/>
      <c r="W297" s="7"/>
      <c r="X297" s="5"/>
      <c r="Y297" s="5"/>
      <c r="Z297" s="7"/>
      <c r="AA297" s="7"/>
    </row>
    <row r="298" spans="1:27" s="1" customFormat="1" x14ac:dyDescent="0.25">
      <c r="A298" s="7"/>
      <c r="B298"/>
      <c r="C298"/>
      <c r="D298" s="4"/>
      <c r="E298" s="41"/>
      <c r="F298" s="4"/>
      <c r="G298" s="4"/>
      <c r="H298"/>
      <c r="I298"/>
      <c r="J298"/>
      <c r="K298"/>
      <c r="L298"/>
      <c r="M298"/>
      <c r="N298" s="4"/>
      <c r="O298" s="4"/>
      <c r="P298" s="4"/>
      <c r="Q298" s="4"/>
      <c r="R298"/>
      <c r="S298"/>
      <c r="T298"/>
      <c r="U298"/>
      <c r="V298" s="7"/>
      <c r="W298" s="7"/>
      <c r="X298" s="5"/>
      <c r="Y298" s="5"/>
      <c r="Z298" s="7"/>
      <c r="AA298" s="7"/>
    </row>
    <row r="299" spans="1:27" s="1" customFormat="1" x14ac:dyDescent="0.25">
      <c r="A299" s="7"/>
      <c r="B299"/>
      <c r="C299"/>
      <c r="D299" s="4"/>
      <c r="E299" s="41"/>
      <c r="F299" s="4"/>
      <c r="G299" s="4"/>
      <c r="H299"/>
      <c r="I299"/>
      <c r="J299"/>
      <c r="K299"/>
      <c r="L299"/>
      <c r="M299"/>
      <c r="N299" s="4"/>
      <c r="O299" s="4"/>
      <c r="P299" s="4"/>
      <c r="Q299" s="4"/>
      <c r="R299"/>
      <c r="S299"/>
      <c r="T299"/>
      <c r="U299"/>
      <c r="V299" s="7"/>
      <c r="W299" s="7"/>
      <c r="X299" s="5"/>
      <c r="Y299" s="5"/>
      <c r="Z299" s="7"/>
      <c r="AA299" s="7"/>
    </row>
    <row r="300" spans="1:27" s="1" customFormat="1" x14ac:dyDescent="0.25">
      <c r="A300" s="7"/>
      <c r="B300"/>
      <c r="C300"/>
      <c r="D300" s="4"/>
      <c r="E300" s="41"/>
      <c r="F300" s="4"/>
      <c r="G300" s="4"/>
      <c r="H300"/>
      <c r="I300"/>
      <c r="J300"/>
      <c r="K300"/>
      <c r="L300"/>
      <c r="M300"/>
      <c r="N300" s="4"/>
      <c r="O300" s="4"/>
      <c r="P300" s="4"/>
      <c r="Q300" s="4"/>
      <c r="R300"/>
      <c r="S300"/>
      <c r="T300"/>
      <c r="U300"/>
      <c r="V300" s="7"/>
      <c r="W300" s="7"/>
      <c r="X300" s="5"/>
      <c r="Y300" s="5"/>
      <c r="Z300" s="7"/>
      <c r="AA300" s="7"/>
    </row>
    <row r="301" spans="1:27" s="1" customFormat="1" x14ac:dyDescent="0.25">
      <c r="A301" s="7"/>
      <c r="B301"/>
      <c r="C301"/>
      <c r="D301" s="4"/>
      <c r="E301" s="41"/>
      <c r="F301" s="4"/>
      <c r="G301" s="4"/>
      <c r="H301"/>
      <c r="I301"/>
      <c r="J301"/>
      <c r="K301"/>
      <c r="L301"/>
      <c r="M301"/>
      <c r="N301" s="4"/>
      <c r="O301" s="4"/>
      <c r="P301" s="4"/>
      <c r="Q301" s="4"/>
      <c r="R301"/>
      <c r="S301"/>
      <c r="T301"/>
      <c r="U301"/>
      <c r="V301" s="7"/>
      <c r="W301" s="7"/>
      <c r="X301" s="5"/>
      <c r="Y301" s="5"/>
      <c r="Z301" s="7"/>
      <c r="AA301" s="7"/>
    </row>
    <row r="302" spans="1:27" s="1" customFormat="1" x14ac:dyDescent="0.25">
      <c r="A302" s="7"/>
      <c r="B302"/>
      <c r="C302"/>
      <c r="D302" s="4"/>
      <c r="E302" s="41"/>
      <c r="F302" s="4"/>
      <c r="G302" s="4"/>
      <c r="H302"/>
      <c r="I302"/>
      <c r="J302"/>
      <c r="K302"/>
      <c r="L302"/>
      <c r="M302"/>
      <c r="N302" s="4"/>
      <c r="O302" s="4"/>
      <c r="P302" s="4"/>
      <c r="Q302" s="4"/>
      <c r="R302"/>
      <c r="S302"/>
      <c r="T302"/>
      <c r="U302"/>
      <c r="V302" s="7"/>
      <c r="W302" s="7"/>
      <c r="X302" s="5"/>
      <c r="Y302" s="5"/>
      <c r="Z302" s="7"/>
      <c r="AA302" s="7"/>
    </row>
    <row r="303" spans="1:27" s="1" customFormat="1" x14ac:dyDescent="0.25">
      <c r="A303" s="7"/>
      <c r="B303"/>
      <c r="C303"/>
      <c r="D303" s="4"/>
      <c r="E303" s="41"/>
      <c r="F303" s="4"/>
      <c r="G303" s="4"/>
      <c r="H303"/>
      <c r="I303"/>
      <c r="J303"/>
      <c r="K303"/>
      <c r="L303"/>
      <c r="M303"/>
      <c r="N303" s="4"/>
      <c r="O303" s="4"/>
      <c r="P303" s="4"/>
      <c r="Q303" s="4"/>
      <c r="R303"/>
      <c r="S303"/>
      <c r="T303"/>
      <c r="U303"/>
      <c r="V303" s="7"/>
      <c r="W303" s="7"/>
      <c r="X303" s="5"/>
      <c r="Y303" s="5"/>
      <c r="Z303" s="7"/>
      <c r="AA303" s="7"/>
    </row>
    <row r="304" spans="1:27" s="1" customFormat="1" x14ac:dyDescent="0.25">
      <c r="A304" s="7"/>
      <c r="B304"/>
      <c r="C304"/>
      <c r="D304" s="4"/>
      <c r="E304" s="41"/>
      <c r="F304" s="4"/>
      <c r="G304" s="4"/>
      <c r="H304"/>
      <c r="I304"/>
      <c r="J304"/>
      <c r="K304"/>
      <c r="L304"/>
      <c r="M304"/>
      <c r="N304" s="4"/>
      <c r="O304" s="4"/>
      <c r="P304" s="4"/>
      <c r="Q304" s="4"/>
      <c r="R304"/>
      <c r="S304"/>
      <c r="T304"/>
      <c r="U304"/>
      <c r="V304" s="7"/>
      <c r="W304" s="7"/>
      <c r="X304" s="5"/>
      <c r="Y304" s="5"/>
      <c r="Z304" s="7"/>
      <c r="AA304" s="7"/>
    </row>
    <row r="305" spans="1:27" s="1" customFormat="1" x14ac:dyDescent="0.25">
      <c r="A305" s="7"/>
      <c r="B305"/>
      <c r="C305"/>
      <c r="D305" s="4"/>
      <c r="E305" s="41"/>
      <c r="F305" s="4"/>
      <c r="G305" s="4"/>
      <c r="H305"/>
      <c r="I305"/>
      <c r="J305"/>
      <c r="K305"/>
      <c r="L305"/>
      <c r="M305"/>
      <c r="N305" s="4"/>
      <c r="O305" s="4"/>
      <c r="P305" s="4"/>
      <c r="Q305" s="4"/>
      <c r="R305"/>
      <c r="S305"/>
      <c r="T305"/>
      <c r="U305"/>
      <c r="V305" s="7"/>
      <c r="W305" s="7"/>
      <c r="X305" s="5"/>
      <c r="Y305" s="5"/>
      <c r="Z305" s="7"/>
      <c r="AA305" s="7"/>
    </row>
    <row r="306" spans="1:27" s="1" customFormat="1" x14ac:dyDescent="0.25">
      <c r="A306" s="7"/>
      <c r="B306"/>
      <c r="C306"/>
      <c r="D306" s="4"/>
      <c r="E306" s="41"/>
      <c r="F306" s="4"/>
      <c r="G306" s="4"/>
      <c r="H306"/>
      <c r="I306"/>
      <c r="J306"/>
      <c r="K306"/>
      <c r="L306"/>
      <c r="M306"/>
      <c r="N306" s="4"/>
      <c r="O306" s="4"/>
      <c r="P306" s="4"/>
      <c r="Q306" s="4"/>
      <c r="R306"/>
      <c r="S306"/>
      <c r="T306"/>
      <c r="U306"/>
      <c r="V306" s="7"/>
      <c r="W306" s="7"/>
      <c r="X306" s="5"/>
      <c r="Y306" s="5"/>
      <c r="Z306" s="7"/>
      <c r="AA306" s="7"/>
    </row>
    <row r="307" spans="1:27" s="1" customFormat="1" x14ac:dyDescent="0.25">
      <c r="A307" s="7"/>
      <c r="B307"/>
      <c r="C307"/>
      <c r="D307" s="4"/>
      <c r="E307" s="41"/>
      <c r="F307" s="4"/>
      <c r="G307" s="4"/>
      <c r="H307"/>
      <c r="I307"/>
      <c r="J307"/>
      <c r="K307"/>
      <c r="L307"/>
      <c r="M307"/>
      <c r="N307" s="4"/>
      <c r="O307" s="4"/>
      <c r="P307" s="4"/>
      <c r="Q307" s="4"/>
      <c r="R307"/>
      <c r="S307"/>
      <c r="T307"/>
      <c r="U307"/>
      <c r="V307" s="7"/>
      <c r="W307" s="7"/>
      <c r="X307" s="5"/>
      <c r="Y307" s="5"/>
      <c r="Z307" s="7"/>
      <c r="AA307" s="7"/>
    </row>
    <row r="308" spans="1:27" s="1" customFormat="1" x14ac:dyDescent="0.25">
      <c r="A308" s="7"/>
      <c r="B308"/>
      <c r="C308"/>
      <c r="D308" s="4"/>
      <c r="E308" s="41"/>
      <c r="F308" s="4"/>
      <c r="G308" s="4"/>
      <c r="H308"/>
      <c r="I308"/>
      <c r="J308"/>
      <c r="K308"/>
      <c r="L308"/>
      <c r="M308"/>
      <c r="N308" s="4"/>
      <c r="O308" s="4"/>
      <c r="P308" s="4"/>
      <c r="Q308" s="4"/>
      <c r="R308"/>
      <c r="S308"/>
      <c r="T308"/>
      <c r="U308"/>
      <c r="V308" s="7"/>
      <c r="W308" s="7"/>
      <c r="X308" s="5"/>
      <c r="Y308" s="5"/>
      <c r="Z308" s="7"/>
      <c r="AA308" s="7"/>
    </row>
    <row r="309" spans="1:27" s="1" customFormat="1" x14ac:dyDescent="0.25">
      <c r="A309" s="7"/>
      <c r="B309"/>
      <c r="C309"/>
      <c r="D309" s="4"/>
      <c r="E309" s="41"/>
      <c r="F309" s="4"/>
      <c r="G309" s="4"/>
      <c r="H309"/>
      <c r="I309"/>
      <c r="J309"/>
      <c r="K309"/>
      <c r="L309"/>
      <c r="M309"/>
      <c r="N309" s="4"/>
      <c r="O309" s="4"/>
      <c r="P309" s="4"/>
      <c r="Q309" s="4"/>
      <c r="R309"/>
      <c r="S309"/>
      <c r="T309"/>
      <c r="U309"/>
      <c r="V309" s="7"/>
      <c r="W309" s="7"/>
      <c r="X309" s="5"/>
      <c r="Y309" s="5"/>
      <c r="Z309" s="7"/>
      <c r="AA309" s="7"/>
    </row>
    <row r="310" spans="1:27" s="1" customFormat="1" x14ac:dyDescent="0.25">
      <c r="A310" s="7"/>
      <c r="B310"/>
      <c r="C310"/>
      <c r="D310" s="4"/>
      <c r="E310" s="41"/>
      <c r="F310" s="4"/>
      <c r="G310" s="4"/>
      <c r="H310"/>
      <c r="I310"/>
      <c r="J310"/>
      <c r="K310"/>
      <c r="L310"/>
      <c r="M310"/>
      <c r="N310" s="4"/>
      <c r="O310" s="4"/>
      <c r="P310" s="4"/>
      <c r="Q310" s="4"/>
      <c r="R310"/>
      <c r="S310"/>
      <c r="T310"/>
      <c r="U310"/>
      <c r="V310" s="7"/>
      <c r="W310" s="7"/>
      <c r="X310" s="5"/>
      <c r="Y310" s="5"/>
      <c r="Z310" s="7"/>
      <c r="AA310" s="7"/>
    </row>
    <row r="311" spans="1:27" s="1" customFormat="1" x14ac:dyDescent="0.25">
      <c r="A311" s="7"/>
      <c r="B311"/>
      <c r="C311"/>
      <c r="D311" s="4"/>
      <c r="E311" s="41"/>
      <c r="F311" s="4"/>
      <c r="G311" s="4"/>
      <c r="H311"/>
      <c r="I311"/>
      <c r="J311"/>
      <c r="K311"/>
      <c r="L311"/>
      <c r="M311"/>
      <c r="N311" s="4"/>
      <c r="O311" s="4"/>
      <c r="P311" s="4"/>
      <c r="Q311" s="4"/>
      <c r="R311"/>
      <c r="S311"/>
      <c r="T311"/>
      <c r="U311"/>
      <c r="V311" s="7"/>
      <c r="W311" s="7"/>
      <c r="X311" s="5"/>
      <c r="Y311" s="5"/>
      <c r="Z311" s="7"/>
      <c r="AA311" s="7"/>
    </row>
    <row r="312" spans="1:27" s="1" customFormat="1" x14ac:dyDescent="0.25">
      <c r="A312" s="7"/>
      <c r="B312"/>
      <c r="C312"/>
      <c r="D312" s="4"/>
      <c r="E312" s="41"/>
      <c r="F312" s="4"/>
      <c r="G312" s="4"/>
      <c r="H312"/>
      <c r="I312"/>
      <c r="J312"/>
      <c r="K312"/>
      <c r="L312"/>
      <c r="M312"/>
      <c r="N312" s="4"/>
      <c r="O312" s="4"/>
      <c r="P312" s="4"/>
      <c r="Q312" s="4"/>
      <c r="R312"/>
      <c r="S312"/>
      <c r="T312"/>
      <c r="U312"/>
      <c r="V312" s="7"/>
      <c r="W312" s="7"/>
      <c r="X312" s="5"/>
      <c r="Y312" s="5"/>
      <c r="Z312" s="7"/>
      <c r="AA312" s="7"/>
    </row>
    <row r="313" spans="1:27" s="1" customFormat="1" x14ac:dyDescent="0.25">
      <c r="A313" s="7"/>
      <c r="B313"/>
      <c r="C313"/>
      <c r="D313" s="4"/>
      <c r="E313" s="41"/>
      <c r="F313" s="4"/>
      <c r="G313" s="4"/>
      <c r="H313"/>
      <c r="I313"/>
      <c r="J313"/>
      <c r="K313"/>
      <c r="L313"/>
      <c r="M313"/>
      <c r="N313" s="4"/>
      <c r="O313" s="4"/>
      <c r="P313" s="4"/>
      <c r="Q313" s="4"/>
      <c r="R313"/>
      <c r="S313"/>
      <c r="T313"/>
      <c r="U313"/>
      <c r="V313" s="7"/>
      <c r="W313" s="7"/>
      <c r="X313" s="5"/>
      <c r="Y313" s="5"/>
      <c r="Z313" s="7"/>
      <c r="AA313" s="7"/>
    </row>
    <row r="314" spans="1:27" s="1" customFormat="1" x14ac:dyDescent="0.25">
      <c r="A314" s="7"/>
      <c r="B314"/>
      <c r="C314"/>
      <c r="D314" s="4"/>
      <c r="E314" s="41"/>
      <c r="F314" s="4"/>
      <c r="G314" s="4"/>
      <c r="H314"/>
      <c r="I314"/>
      <c r="J314"/>
      <c r="K314"/>
      <c r="L314"/>
      <c r="M314"/>
      <c r="N314" s="4"/>
      <c r="O314" s="4"/>
      <c r="P314" s="4"/>
      <c r="Q314" s="4"/>
      <c r="R314"/>
      <c r="S314"/>
      <c r="T314"/>
      <c r="U314"/>
      <c r="V314" s="7"/>
      <c r="W314" s="7"/>
      <c r="X314" s="5"/>
      <c r="Y314" s="5"/>
      <c r="Z314" s="7"/>
      <c r="AA314" s="7"/>
    </row>
    <row r="315" spans="1:27" s="1" customFormat="1" x14ac:dyDescent="0.25">
      <c r="A315" s="7"/>
      <c r="B315"/>
      <c r="C315"/>
      <c r="D315" s="4"/>
      <c r="E315" s="41"/>
      <c r="F315" s="4"/>
      <c r="G315" s="4"/>
      <c r="H315"/>
      <c r="I315"/>
      <c r="J315"/>
      <c r="K315"/>
      <c r="L315"/>
      <c r="M315"/>
      <c r="N315" s="4"/>
      <c r="O315" s="4"/>
      <c r="P315" s="4"/>
      <c r="Q315" s="4"/>
      <c r="R315"/>
      <c r="S315"/>
      <c r="T315"/>
      <c r="U315"/>
      <c r="V315" s="7"/>
      <c r="W315" s="7"/>
      <c r="X315" s="5"/>
      <c r="Y315" s="5"/>
      <c r="Z315" s="7"/>
      <c r="AA315" s="7"/>
    </row>
    <row r="316" spans="1:27" s="1" customFormat="1" x14ac:dyDescent="0.25">
      <c r="A316" s="7"/>
      <c r="B316"/>
      <c r="C316"/>
      <c r="D316" s="4"/>
      <c r="E316" s="41"/>
      <c r="F316" s="4"/>
      <c r="G316" s="4"/>
      <c r="H316"/>
      <c r="I316"/>
      <c r="J316"/>
      <c r="K316"/>
      <c r="L316"/>
      <c r="M316"/>
      <c r="N316" s="4"/>
      <c r="O316" s="4"/>
      <c r="P316" s="4"/>
      <c r="Q316" s="4"/>
      <c r="R316"/>
      <c r="S316"/>
      <c r="T316"/>
      <c r="U316"/>
      <c r="V316" s="7"/>
      <c r="W316" s="7"/>
      <c r="X316" s="5"/>
      <c r="Y316" s="5"/>
      <c r="Z316" s="7"/>
      <c r="AA316" s="7"/>
    </row>
    <row r="317" spans="1:27" s="1" customFormat="1" hidden="1" x14ac:dyDescent="0.25">
      <c r="A317" s="7"/>
      <c r="B317"/>
      <c r="C317"/>
      <c r="D317" s="4"/>
      <c r="E317" s="41"/>
      <c r="F317" s="4"/>
      <c r="G317" s="4"/>
      <c r="H317"/>
      <c r="I317"/>
      <c r="J317"/>
      <c r="K317"/>
      <c r="L317"/>
      <c r="M317"/>
      <c r="N317" s="4"/>
      <c r="O317" s="4"/>
      <c r="P317" s="4"/>
      <c r="Q317" s="4"/>
      <c r="R317"/>
      <c r="S317"/>
      <c r="T317"/>
      <c r="U317"/>
      <c r="V317" s="7"/>
      <c r="W317" s="7"/>
      <c r="X317" s="5"/>
      <c r="Y317" s="5"/>
      <c r="Z317" s="7"/>
      <c r="AA317" s="7"/>
    </row>
    <row r="318" spans="1:27" s="1" customFormat="1" hidden="1" x14ac:dyDescent="0.25">
      <c r="A318" s="7"/>
      <c r="B318"/>
      <c r="C318"/>
      <c r="D318" s="4"/>
      <c r="E318" s="41"/>
      <c r="F318" s="4"/>
      <c r="G318" s="4"/>
      <c r="H318"/>
      <c r="I318"/>
      <c r="J318"/>
      <c r="K318"/>
      <c r="L318"/>
      <c r="M318"/>
      <c r="N318" s="4"/>
      <c r="O318" s="4"/>
      <c r="P318" s="4"/>
      <c r="Q318" s="4"/>
      <c r="R318"/>
      <c r="S318"/>
      <c r="T318"/>
      <c r="U318"/>
      <c r="V318" s="7"/>
      <c r="W318" s="7"/>
      <c r="X318" s="5"/>
      <c r="Y318" s="5"/>
      <c r="Z318" s="7"/>
      <c r="AA318" s="7"/>
    </row>
    <row r="319" spans="1:27" s="1" customFormat="1" hidden="1" x14ac:dyDescent="0.25">
      <c r="A319" s="7"/>
      <c r="B319"/>
      <c r="C319"/>
      <c r="D319" s="4"/>
      <c r="E319" s="41"/>
      <c r="F319" s="4"/>
      <c r="G319" s="4"/>
      <c r="H319"/>
      <c r="I319"/>
      <c r="J319"/>
      <c r="K319"/>
      <c r="L319"/>
      <c r="M319"/>
      <c r="N319" s="4"/>
      <c r="O319" s="4"/>
      <c r="P319" s="4"/>
      <c r="Q319" s="4"/>
      <c r="R319"/>
      <c r="S319"/>
      <c r="T319"/>
      <c r="U319"/>
      <c r="V319" s="7"/>
      <c r="W319" s="7"/>
      <c r="X319" s="5"/>
      <c r="Y319" s="5"/>
      <c r="Z319" s="7"/>
      <c r="AA319" s="7"/>
    </row>
    <row r="320" spans="1:27" s="1" customFormat="1" hidden="1" x14ac:dyDescent="0.25">
      <c r="A320" s="7"/>
      <c r="B320"/>
      <c r="C320"/>
      <c r="D320" s="4"/>
      <c r="E320" s="41"/>
      <c r="F320" s="4"/>
      <c r="G320" s="4"/>
      <c r="H320"/>
      <c r="I320"/>
      <c r="J320"/>
      <c r="K320"/>
      <c r="L320"/>
      <c r="M320"/>
      <c r="N320" s="4"/>
      <c r="O320" s="4"/>
      <c r="P320" s="4"/>
      <c r="Q320" s="4"/>
      <c r="R320"/>
      <c r="S320"/>
      <c r="T320"/>
      <c r="U320"/>
      <c r="V320" s="7"/>
      <c r="W320" s="7"/>
      <c r="X320" s="5"/>
      <c r="Y320" s="5"/>
      <c r="Z320" s="7"/>
      <c r="AA320" s="7"/>
    </row>
    <row r="321" spans="1:27" s="1" customFormat="1" hidden="1" x14ac:dyDescent="0.25">
      <c r="A321" s="7"/>
      <c r="B321"/>
      <c r="C321"/>
      <c r="D321" s="4"/>
      <c r="E321" s="41"/>
      <c r="F321" s="4"/>
      <c r="G321" s="4"/>
      <c r="H321"/>
      <c r="I321"/>
      <c r="J321"/>
      <c r="K321"/>
      <c r="L321"/>
      <c r="M321"/>
      <c r="N321" s="4"/>
      <c r="O321" s="4"/>
      <c r="P321" s="4"/>
      <c r="Q321" s="4"/>
      <c r="R321"/>
      <c r="S321"/>
      <c r="T321"/>
      <c r="U321"/>
      <c r="V321" s="7"/>
      <c r="W321" s="7"/>
      <c r="X321" s="5"/>
      <c r="Y321" s="5"/>
      <c r="Z321" s="7"/>
      <c r="AA321" s="7"/>
    </row>
    <row r="322" spans="1:27" s="1" customFormat="1" hidden="1" x14ac:dyDescent="0.25">
      <c r="A322" s="7"/>
      <c r="B322"/>
      <c r="C322"/>
      <c r="D322" s="4"/>
      <c r="E322" s="41"/>
      <c r="F322" s="4"/>
      <c r="G322" s="4"/>
      <c r="H322"/>
      <c r="I322"/>
      <c r="J322"/>
      <c r="K322"/>
      <c r="L322"/>
      <c r="M322"/>
      <c r="N322" s="4"/>
      <c r="O322" s="4"/>
      <c r="P322" s="4"/>
      <c r="Q322" s="4"/>
      <c r="R322"/>
      <c r="S322"/>
      <c r="T322"/>
      <c r="U322"/>
      <c r="V322" s="7"/>
      <c r="W322" s="7"/>
      <c r="X322" s="5"/>
      <c r="Y322" s="5"/>
      <c r="Z322" s="7"/>
      <c r="AA322" s="7"/>
    </row>
    <row r="323" spans="1:27" s="1" customFormat="1" hidden="1" x14ac:dyDescent="0.25">
      <c r="A323" s="7"/>
      <c r="B323"/>
      <c r="C323"/>
      <c r="D323" s="4"/>
      <c r="E323" s="41"/>
      <c r="F323" s="4"/>
      <c r="G323" s="4"/>
      <c r="H323"/>
      <c r="I323"/>
      <c r="J323"/>
      <c r="K323"/>
      <c r="L323"/>
      <c r="M323"/>
      <c r="N323" s="4"/>
      <c r="O323" s="4"/>
      <c r="P323" s="4"/>
      <c r="Q323" s="4"/>
      <c r="R323"/>
      <c r="S323"/>
      <c r="T323"/>
      <c r="U323"/>
      <c r="V323" s="7"/>
      <c r="W323" s="7"/>
      <c r="X323" s="5"/>
      <c r="Y323" s="5"/>
      <c r="Z323" s="7"/>
      <c r="AA323" s="7"/>
    </row>
    <row r="324" spans="1:27" s="1" customFormat="1" hidden="1" x14ac:dyDescent="0.25">
      <c r="A324" s="7"/>
      <c r="B324"/>
      <c r="C324"/>
      <c r="D324" s="4"/>
      <c r="E324" s="41"/>
      <c r="F324" s="4"/>
      <c r="G324" s="4"/>
      <c r="H324"/>
      <c r="I324"/>
      <c r="J324"/>
      <c r="K324"/>
      <c r="L324"/>
      <c r="M324"/>
      <c r="N324" s="4"/>
      <c r="O324" s="4"/>
      <c r="P324" s="4"/>
      <c r="Q324" s="4"/>
      <c r="R324"/>
      <c r="S324"/>
      <c r="T324"/>
      <c r="U324"/>
      <c r="V324" s="7"/>
      <c r="W324" s="7"/>
      <c r="X324" s="5"/>
      <c r="Y324" s="5"/>
      <c r="Z324" s="7"/>
      <c r="AA324" s="7"/>
    </row>
    <row r="325" spans="1:27" s="1" customFormat="1" hidden="1" x14ac:dyDescent="0.25">
      <c r="A325" s="7"/>
      <c r="B325"/>
      <c r="C325"/>
      <c r="D325" s="4"/>
      <c r="E325" s="41"/>
      <c r="F325" s="4"/>
      <c r="G325" s="4"/>
      <c r="H325"/>
      <c r="I325"/>
      <c r="J325"/>
      <c r="K325"/>
      <c r="L325"/>
      <c r="M325"/>
      <c r="N325" s="4"/>
      <c r="O325" s="4"/>
      <c r="P325" s="4"/>
      <c r="Q325" s="4"/>
      <c r="R325"/>
      <c r="S325"/>
      <c r="T325"/>
      <c r="U325"/>
      <c r="V325" s="7"/>
      <c r="W325" s="7"/>
      <c r="X325" s="5"/>
      <c r="Y325" s="5"/>
      <c r="Z325" s="7"/>
      <c r="AA325" s="7"/>
    </row>
    <row r="326" spans="1:27" s="1" customFormat="1" hidden="1" x14ac:dyDescent="0.25">
      <c r="A326" s="7"/>
      <c r="B326"/>
      <c r="C326"/>
      <c r="D326" s="4"/>
      <c r="E326" s="41"/>
      <c r="F326" s="4"/>
      <c r="G326" s="4"/>
      <c r="H326"/>
      <c r="I326"/>
      <c r="J326"/>
      <c r="K326"/>
      <c r="L326"/>
      <c r="M326"/>
      <c r="N326" s="4"/>
      <c r="O326" s="4"/>
      <c r="P326" s="4"/>
      <c r="Q326" s="4"/>
      <c r="R326"/>
      <c r="S326"/>
      <c r="T326"/>
      <c r="U326"/>
      <c r="V326" s="7"/>
      <c r="W326" s="7"/>
      <c r="X326" s="5"/>
      <c r="Y326" s="5"/>
      <c r="Z326" s="7"/>
      <c r="AA326" s="7"/>
    </row>
    <row r="327" spans="1:27" s="1" customFormat="1" hidden="1" x14ac:dyDescent="0.25">
      <c r="A327" s="7"/>
      <c r="B327"/>
      <c r="C327"/>
      <c r="D327" s="4"/>
      <c r="E327" s="41"/>
      <c r="F327" s="4"/>
      <c r="G327" s="4"/>
      <c r="H327"/>
      <c r="I327"/>
      <c r="J327"/>
      <c r="K327"/>
      <c r="L327"/>
      <c r="M327"/>
      <c r="N327" s="4"/>
      <c r="O327" s="4"/>
      <c r="P327" s="4"/>
      <c r="Q327" s="4"/>
      <c r="R327"/>
      <c r="S327"/>
      <c r="T327"/>
      <c r="U327"/>
      <c r="V327" s="7"/>
      <c r="W327" s="7"/>
      <c r="X327" s="5"/>
      <c r="Y327" s="5"/>
      <c r="Z327" s="7"/>
      <c r="AA327" s="7"/>
    </row>
    <row r="328" spans="1:27" s="1" customFormat="1" hidden="1" x14ac:dyDescent="0.25">
      <c r="A328" s="7"/>
      <c r="B328"/>
      <c r="C328"/>
      <c r="D328" s="4"/>
      <c r="E328" s="41"/>
      <c r="F328" s="4"/>
      <c r="G328" s="4"/>
      <c r="H328"/>
      <c r="I328"/>
      <c r="J328"/>
      <c r="K328"/>
      <c r="L328"/>
      <c r="M328"/>
      <c r="N328" s="4"/>
      <c r="O328" s="4"/>
      <c r="P328" s="4"/>
      <c r="Q328" s="4"/>
      <c r="R328"/>
      <c r="S328"/>
      <c r="T328"/>
      <c r="U328"/>
      <c r="V328" s="7"/>
      <c r="W328" s="7"/>
      <c r="X328" s="5"/>
      <c r="Y328" s="5"/>
      <c r="Z328" s="7"/>
      <c r="AA328" s="7"/>
    </row>
    <row r="329" spans="1:27" s="1" customFormat="1" hidden="1" x14ac:dyDescent="0.25">
      <c r="A329" s="7"/>
      <c r="B329"/>
      <c r="C329"/>
      <c r="D329" s="4"/>
      <c r="E329" s="41"/>
      <c r="F329" s="4"/>
      <c r="G329" s="4"/>
      <c r="H329"/>
      <c r="I329"/>
      <c r="J329"/>
      <c r="K329"/>
      <c r="L329"/>
      <c r="M329"/>
      <c r="N329" s="4"/>
      <c r="O329" s="4"/>
      <c r="P329" s="4"/>
      <c r="Q329" s="4"/>
      <c r="R329"/>
      <c r="S329"/>
      <c r="T329"/>
      <c r="U329"/>
      <c r="V329" s="7"/>
      <c r="W329" s="7"/>
      <c r="X329" s="5"/>
      <c r="Y329" s="5"/>
      <c r="Z329" s="7"/>
      <c r="AA329" s="7"/>
    </row>
    <row r="330" spans="1:27" s="1" customFormat="1" hidden="1" x14ac:dyDescent="0.25">
      <c r="A330" s="7"/>
      <c r="B330"/>
      <c r="C330"/>
      <c r="D330" s="4"/>
      <c r="E330" s="41"/>
      <c r="F330" s="4"/>
      <c r="G330" s="4"/>
      <c r="H330"/>
      <c r="I330"/>
      <c r="J330"/>
      <c r="K330"/>
      <c r="L330"/>
      <c r="M330"/>
      <c r="N330" s="4"/>
      <c r="O330" s="4"/>
      <c r="P330" s="4"/>
      <c r="Q330" s="4"/>
      <c r="R330"/>
      <c r="S330"/>
      <c r="T330"/>
      <c r="U330"/>
      <c r="V330" s="7"/>
      <c r="W330" s="7"/>
      <c r="X330" s="5"/>
      <c r="Y330" s="5"/>
      <c r="Z330" s="7"/>
      <c r="AA330" s="7"/>
    </row>
    <row r="331" spans="1:27" s="1" customFormat="1" hidden="1" x14ac:dyDescent="0.25">
      <c r="A331" s="7"/>
      <c r="B331"/>
      <c r="C331"/>
      <c r="D331" s="4"/>
      <c r="E331" s="41"/>
      <c r="F331" s="4"/>
      <c r="G331" s="4"/>
      <c r="H331"/>
      <c r="I331"/>
      <c r="J331"/>
      <c r="K331"/>
      <c r="L331"/>
      <c r="M331"/>
      <c r="N331" s="4"/>
      <c r="O331" s="4"/>
      <c r="P331" s="4"/>
      <c r="Q331" s="4"/>
      <c r="R331"/>
      <c r="S331"/>
      <c r="T331"/>
      <c r="U331"/>
      <c r="V331" s="7"/>
      <c r="W331" s="7"/>
      <c r="X331" s="5"/>
      <c r="Y331" s="5"/>
      <c r="Z331" s="7"/>
      <c r="AA331" s="7"/>
    </row>
    <row r="332" spans="1:27" s="1" customFormat="1" hidden="1" x14ac:dyDescent="0.25">
      <c r="A332" s="7"/>
      <c r="B332"/>
      <c r="C332"/>
      <c r="D332" s="4"/>
      <c r="E332" s="41"/>
      <c r="F332" s="4"/>
      <c r="G332" s="4"/>
      <c r="H332"/>
      <c r="I332"/>
      <c r="J332"/>
      <c r="K332"/>
      <c r="L332"/>
      <c r="M332"/>
      <c r="N332" s="4"/>
      <c r="O332" s="4"/>
      <c r="P332" s="4"/>
      <c r="Q332" s="4"/>
      <c r="R332"/>
      <c r="S332"/>
      <c r="T332"/>
      <c r="U332"/>
      <c r="V332" s="7"/>
      <c r="W332" s="7"/>
      <c r="X332" s="5"/>
      <c r="Y332" s="5"/>
      <c r="Z332" s="7"/>
      <c r="AA332" s="7"/>
    </row>
    <row r="333" spans="1:27" s="1" customFormat="1" hidden="1" x14ac:dyDescent="0.25">
      <c r="A333" s="7"/>
      <c r="B333"/>
      <c r="C333"/>
      <c r="D333" s="4"/>
      <c r="E333" s="41"/>
      <c r="F333" s="4"/>
      <c r="G333" s="4"/>
      <c r="H333"/>
      <c r="I333"/>
      <c r="J333"/>
      <c r="K333"/>
      <c r="L333"/>
      <c r="M333"/>
      <c r="N333" s="4"/>
      <c r="O333" s="4"/>
      <c r="P333" s="4"/>
      <c r="Q333" s="4"/>
      <c r="R333"/>
      <c r="S333"/>
      <c r="T333"/>
      <c r="U333"/>
      <c r="V333" s="7"/>
      <c r="W333" s="7"/>
      <c r="X333" s="5"/>
      <c r="Y333" s="5"/>
      <c r="Z333" s="7"/>
      <c r="AA333" s="7"/>
    </row>
    <row r="334" spans="1:27" s="1" customFormat="1" hidden="1" x14ac:dyDescent="0.25">
      <c r="A334" s="7"/>
      <c r="B334"/>
      <c r="C334"/>
      <c r="D334" s="4"/>
      <c r="E334" s="41"/>
      <c r="F334" s="4"/>
      <c r="G334" s="4"/>
      <c r="H334"/>
      <c r="I334"/>
      <c r="J334"/>
      <c r="K334"/>
      <c r="L334"/>
      <c r="M334"/>
      <c r="N334" s="4"/>
      <c r="O334" s="4"/>
      <c r="P334" s="4"/>
      <c r="Q334" s="4"/>
      <c r="R334"/>
      <c r="S334"/>
      <c r="T334"/>
      <c r="U334"/>
      <c r="V334" s="7"/>
      <c r="W334" s="7"/>
      <c r="X334" s="5"/>
      <c r="Y334" s="5"/>
      <c r="Z334" s="7"/>
      <c r="AA334" s="7"/>
    </row>
    <row r="335" spans="1:27" s="1" customFormat="1" hidden="1" x14ac:dyDescent="0.25">
      <c r="A335" s="7"/>
      <c r="B335"/>
      <c r="C335"/>
      <c r="D335" s="4"/>
      <c r="E335" s="41"/>
      <c r="F335" s="4"/>
      <c r="G335" s="4"/>
      <c r="H335"/>
      <c r="I335"/>
      <c r="J335"/>
      <c r="K335"/>
      <c r="L335"/>
      <c r="M335"/>
      <c r="N335" s="4"/>
      <c r="O335" s="4"/>
      <c r="P335" s="4"/>
      <c r="Q335" s="4"/>
      <c r="R335"/>
      <c r="S335"/>
      <c r="T335"/>
      <c r="U335"/>
      <c r="V335" s="7"/>
      <c r="W335" s="7"/>
      <c r="X335" s="5"/>
      <c r="Y335" s="5"/>
      <c r="Z335" s="7"/>
      <c r="AA335" s="7"/>
    </row>
    <row r="336" spans="1:27" s="1" customFormat="1" hidden="1" x14ac:dyDescent="0.25">
      <c r="A336" s="7"/>
      <c r="B336"/>
      <c r="C336"/>
      <c r="D336" s="4"/>
      <c r="E336" s="41"/>
      <c r="F336" s="4"/>
      <c r="G336" s="4"/>
      <c r="H336"/>
      <c r="I336"/>
      <c r="J336"/>
      <c r="K336"/>
      <c r="L336"/>
      <c r="M336"/>
      <c r="N336" s="4"/>
      <c r="O336" s="4"/>
      <c r="P336" s="4"/>
      <c r="Q336" s="4"/>
      <c r="R336"/>
      <c r="S336"/>
      <c r="T336"/>
      <c r="U336"/>
      <c r="V336" s="7"/>
      <c r="W336" s="7"/>
      <c r="X336" s="5"/>
      <c r="Y336" s="5"/>
      <c r="Z336" s="7"/>
      <c r="AA336" s="7"/>
    </row>
    <row r="337" spans="1:27" s="1" customFormat="1" hidden="1" x14ac:dyDescent="0.25">
      <c r="A337" s="7"/>
      <c r="B337"/>
      <c r="C337"/>
      <c r="D337" s="4"/>
      <c r="E337" s="41"/>
      <c r="F337" s="4"/>
      <c r="G337" s="4"/>
      <c r="H337"/>
      <c r="I337"/>
      <c r="J337"/>
      <c r="K337"/>
      <c r="L337"/>
      <c r="M337"/>
      <c r="N337" s="4"/>
      <c r="O337" s="4"/>
      <c r="P337" s="4"/>
      <c r="Q337" s="4"/>
      <c r="R337"/>
      <c r="S337"/>
      <c r="T337"/>
      <c r="U337"/>
      <c r="V337" s="7"/>
      <c r="W337" s="7"/>
      <c r="X337" s="5"/>
      <c r="Y337" s="5"/>
      <c r="Z337" s="7"/>
      <c r="AA337" s="7"/>
    </row>
    <row r="338" spans="1:27" s="1" customFormat="1" hidden="1" x14ac:dyDescent="0.25">
      <c r="A338" s="7"/>
      <c r="B338"/>
      <c r="C338"/>
      <c r="D338" s="4"/>
      <c r="E338" s="41"/>
      <c r="F338" s="4"/>
      <c r="G338" s="4"/>
      <c r="H338"/>
      <c r="I338"/>
      <c r="J338"/>
      <c r="K338"/>
      <c r="L338"/>
      <c r="M338"/>
      <c r="N338" s="4"/>
      <c r="O338" s="4"/>
      <c r="P338" s="4"/>
      <c r="Q338" s="4"/>
      <c r="R338"/>
      <c r="S338"/>
      <c r="T338"/>
      <c r="U338"/>
      <c r="V338" s="7"/>
      <c r="W338" s="7"/>
      <c r="X338" s="5"/>
      <c r="Y338" s="5"/>
      <c r="Z338" s="7"/>
      <c r="AA338" s="7"/>
    </row>
    <row r="339" spans="1:27" s="1" customFormat="1" hidden="1" x14ac:dyDescent="0.25">
      <c r="A339" s="7"/>
      <c r="B339"/>
      <c r="C339"/>
      <c r="D339" s="4"/>
      <c r="E339" s="41"/>
      <c r="F339" s="4"/>
      <c r="G339" s="4"/>
      <c r="H339"/>
      <c r="I339"/>
      <c r="J339"/>
      <c r="K339"/>
      <c r="L339"/>
      <c r="M339"/>
      <c r="N339" s="4"/>
      <c r="O339" s="4"/>
      <c r="P339" s="4"/>
      <c r="Q339" s="4"/>
      <c r="R339"/>
      <c r="S339"/>
      <c r="T339"/>
      <c r="U339"/>
      <c r="V339" s="7"/>
      <c r="W339" s="7"/>
      <c r="X339" s="5"/>
      <c r="Y339" s="5"/>
      <c r="Z339" s="7"/>
      <c r="AA339" s="7"/>
    </row>
    <row r="340" spans="1:27" s="1" customFormat="1" hidden="1" x14ac:dyDescent="0.25">
      <c r="A340" s="7"/>
      <c r="B340"/>
      <c r="C340"/>
      <c r="D340" s="4"/>
      <c r="E340" s="41"/>
      <c r="F340" s="4"/>
      <c r="G340" s="4"/>
      <c r="H340"/>
      <c r="I340"/>
      <c r="J340"/>
      <c r="K340"/>
      <c r="L340"/>
      <c r="M340"/>
      <c r="N340" s="4"/>
      <c r="O340" s="4"/>
      <c r="P340" s="4"/>
      <c r="Q340" s="4"/>
      <c r="R340"/>
      <c r="S340"/>
      <c r="T340"/>
      <c r="U340"/>
      <c r="V340" s="7"/>
      <c r="W340" s="7"/>
      <c r="X340" s="5"/>
      <c r="Y340" s="5"/>
      <c r="Z340" s="7"/>
      <c r="AA340" s="7"/>
    </row>
    <row r="341" spans="1:27" s="1" customFormat="1" hidden="1" x14ac:dyDescent="0.25">
      <c r="A341" s="7"/>
      <c r="B341"/>
      <c r="C341"/>
      <c r="D341" s="4"/>
      <c r="E341" s="41"/>
      <c r="F341" s="4"/>
      <c r="G341" s="4"/>
      <c r="H341"/>
      <c r="I341"/>
      <c r="J341"/>
      <c r="K341"/>
      <c r="L341"/>
      <c r="M341"/>
      <c r="N341" s="4"/>
      <c r="O341" s="4"/>
      <c r="P341" s="4"/>
      <c r="Q341" s="4"/>
      <c r="R341"/>
      <c r="S341"/>
      <c r="T341"/>
      <c r="U341"/>
      <c r="V341" s="7"/>
      <c r="W341" s="7"/>
      <c r="X341" s="5"/>
      <c r="Y341" s="5"/>
      <c r="Z341" s="7"/>
      <c r="AA341" s="7"/>
    </row>
    <row r="342" spans="1:27" s="1" customFormat="1" hidden="1" x14ac:dyDescent="0.25">
      <c r="A342" s="7"/>
      <c r="B342"/>
      <c r="C342"/>
      <c r="D342" s="4"/>
      <c r="E342" s="41"/>
      <c r="F342" s="4"/>
      <c r="G342" s="4"/>
      <c r="H342"/>
      <c r="I342"/>
      <c r="J342"/>
      <c r="K342"/>
      <c r="L342"/>
      <c r="M342"/>
      <c r="N342" s="4"/>
      <c r="O342" s="4"/>
      <c r="P342" s="4"/>
      <c r="Q342" s="4"/>
      <c r="R342"/>
      <c r="S342"/>
      <c r="T342"/>
      <c r="U342"/>
      <c r="V342" s="7"/>
      <c r="W342" s="7"/>
      <c r="X342" s="5"/>
      <c r="Y342" s="5"/>
      <c r="Z342" s="7"/>
      <c r="AA342" s="7"/>
    </row>
    <row r="343" spans="1:27" s="1" customFormat="1" hidden="1" x14ac:dyDescent="0.25">
      <c r="A343" s="7"/>
      <c r="B343"/>
      <c r="C343"/>
      <c r="D343" s="4"/>
      <c r="E343" s="41"/>
      <c r="F343" s="4"/>
      <c r="G343" s="4"/>
      <c r="H343"/>
      <c r="I343"/>
      <c r="J343"/>
      <c r="K343"/>
      <c r="L343"/>
      <c r="M343"/>
      <c r="N343" s="4"/>
      <c r="O343" s="4"/>
      <c r="P343" s="4"/>
      <c r="Q343" s="4"/>
      <c r="R343"/>
      <c r="S343"/>
      <c r="T343"/>
      <c r="U343"/>
      <c r="V343" s="7"/>
      <c r="W343" s="7"/>
      <c r="X343" s="5"/>
      <c r="Y343" s="5"/>
      <c r="Z343" s="7"/>
      <c r="AA343" s="7"/>
    </row>
    <row r="344" spans="1:27" s="1" customFormat="1" hidden="1" x14ac:dyDescent="0.25">
      <c r="A344" s="7"/>
      <c r="B344"/>
      <c r="C344"/>
      <c r="D344" s="4"/>
      <c r="E344" s="41"/>
      <c r="F344" s="4"/>
      <c r="G344" s="4"/>
      <c r="H344"/>
      <c r="I344"/>
      <c r="J344"/>
      <c r="K344"/>
      <c r="L344"/>
      <c r="M344"/>
      <c r="N344" s="4"/>
      <c r="O344" s="4"/>
      <c r="P344" s="4"/>
      <c r="Q344" s="4"/>
      <c r="R344"/>
      <c r="S344"/>
      <c r="T344"/>
      <c r="U344"/>
      <c r="V344" s="7"/>
      <c r="W344" s="7"/>
      <c r="X344" s="5"/>
      <c r="Y344" s="5"/>
      <c r="Z344" s="7"/>
      <c r="AA344" s="7"/>
    </row>
    <row r="345" spans="1:27" s="1" customFormat="1" hidden="1" x14ac:dyDescent="0.25">
      <c r="A345" s="7"/>
      <c r="B345"/>
      <c r="C345"/>
      <c r="D345" s="4"/>
      <c r="E345" s="41"/>
      <c r="F345" s="4"/>
      <c r="G345" s="4"/>
      <c r="H345"/>
      <c r="I345"/>
      <c r="J345"/>
      <c r="K345"/>
      <c r="L345"/>
      <c r="M345"/>
      <c r="N345" s="4"/>
      <c r="O345" s="4"/>
      <c r="P345" s="4"/>
      <c r="Q345" s="4"/>
      <c r="R345"/>
      <c r="S345"/>
      <c r="T345"/>
      <c r="U345"/>
      <c r="V345" s="7"/>
      <c r="W345" s="7"/>
      <c r="X345" s="5"/>
      <c r="Y345" s="5"/>
      <c r="Z345" s="7"/>
      <c r="AA345" s="7"/>
    </row>
    <row r="346" spans="1:27" s="1" customFormat="1" hidden="1" x14ac:dyDescent="0.25">
      <c r="A346" s="7"/>
      <c r="B346"/>
      <c r="C346"/>
      <c r="D346" s="4"/>
      <c r="E346" s="41"/>
      <c r="F346" s="4"/>
      <c r="G346" s="4"/>
      <c r="H346"/>
      <c r="I346"/>
      <c r="J346"/>
      <c r="K346"/>
      <c r="L346"/>
      <c r="M346"/>
      <c r="N346" s="4"/>
      <c r="O346" s="4"/>
      <c r="P346" s="4"/>
      <c r="Q346" s="4"/>
      <c r="R346"/>
      <c r="S346"/>
      <c r="T346"/>
      <c r="U346"/>
      <c r="V346" s="7"/>
      <c r="W346" s="7"/>
      <c r="X346" s="5"/>
      <c r="Y346" s="5"/>
      <c r="Z346" s="7"/>
      <c r="AA346" s="7"/>
    </row>
    <row r="347" spans="1:27" s="1" customFormat="1" hidden="1" x14ac:dyDescent="0.25">
      <c r="A347" s="7"/>
      <c r="B347"/>
      <c r="C347"/>
      <c r="D347" s="4"/>
      <c r="E347" s="41"/>
      <c r="F347" s="4"/>
      <c r="G347" s="4"/>
      <c r="H347"/>
      <c r="I347"/>
      <c r="J347"/>
      <c r="K347"/>
      <c r="L347"/>
      <c r="M347"/>
      <c r="N347" s="4"/>
      <c r="O347" s="4"/>
      <c r="P347" s="4"/>
      <c r="Q347" s="4"/>
      <c r="R347"/>
      <c r="S347"/>
      <c r="T347"/>
      <c r="U347"/>
      <c r="V347" s="7"/>
      <c r="W347" s="7"/>
      <c r="X347" s="5"/>
      <c r="Y347" s="5"/>
      <c r="Z347" s="7"/>
      <c r="AA347" s="7"/>
    </row>
    <row r="348" spans="1:27" s="1" customFormat="1" hidden="1" x14ac:dyDescent="0.25">
      <c r="A348" s="7"/>
      <c r="B348"/>
      <c r="C348"/>
      <c r="D348" s="4"/>
      <c r="E348" s="41"/>
      <c r="F348" s="4"/>
      <c r="G348" s="4"/>
      <c r="H348"/>
      <c r="I348"/>
      <c r="J348"/>
      <c r="K348"/>
      <c r="L348"/>
      <c r="M348"/>
      <c r="N348" s="4"/>
      <c r="O348" s="4"/>
      <c r="P348" s="4"/>
      <c r="Q348" s="4"/>
      <c r="R348"/>
      <c r="S348"/>
      <c r="T348"/>
      <c r="U348"/>
      <c r="V348" s="7"/>
      <c r="W348" s="7"/>
      <c r="X348" s="5"/>
      <c r="Y348" s="5"/>
      <c r="Z348" s="7"/>
      <c r="AA348" s="7"/>
    </row>
    <row r="349" spans="1:27" s="1" customFormat="1" hidden="1" x14ac:dyDescent="0.25">
      <c r="A349" s="7"/>
      <c r="B349"/>
      <c r="C349"/>
      <c r="D349" s="4"/>
      <c r="E349" s="41"/>
      <c r="F349" s="4"/>
      <c r="G349" s="4"/>
      <c r="H349"/>
      <c r="I349"/>
      <c r="J349"/>
      <c r="K349"/>
      <c r="L349"/>
      <c r="M349"/>
      <c r="N349" s="4"/>
      <c r="O349" s="4"/>
      <c r="P349" s="4"/>
      <c r="Q349" s="4"/>
      <c r="R349"/>
      <c r="S349"/>
      <c r="T349"/>
      <c r="U349"/>
      <c r="V349" s="7"/>
      <c r="W349" s="7"/>
      <c r="X349" s="5"/>
      <c r="Y349" s="5"/>
      <c r="Z349" s="7"/>
      <c r="AA349" s="7"/>
    </row>
    <row r="350" spans="1:27" s="1" customFormat="1" hidden="1" x14ac:dyDescent="0.25">
      <c r="A350" s="7"/>
      <c r="B350"/>
      <c r="C350"/>
      <c r="D350" s="4"/>
      <c r="E350" s="41"/>
      <c r="F350" s="4"/>
      <c r="G350" s="4"/>
      <c r="H350"/>
      <c r="I350"/>
      <c r="J350"/>
      <c r="K350"/>
      <c r="L350"/>
      <c r="M350"/>
      <c r="N350" s="4"/>
      <c r="O350" s="4"/>
      <c r="P350" s="4"/>
      <c r="Q350" s="4"/>
      <c r="R350"/>
      <c r="S350"/>
      <c r="T350"/>
      <c r="U350"/>
      <c r="V350" s="7"/>
      <c r="W350" s="7"/>
      <c r="X350" s="5"/>
      <c r="Y350" s="5"/>
      <c r="Z350" s="7"/>
      <c r="AA350" s="7"/>
    </row>
    <row r="351" spans="1:27" s="1" customFormat="1" hidden="1" x14ac:dyDescent="0.25">
      <c r="A351" s="7"/>
      <c r="B351"/>
      <c r="C351"/>
      <c r="D351" s="4"/>
      <c r="E351" s="41"/>
      <c r="F351" s="4"/>
      <c r="G351" s="4"/>
      <c r="H351"/>
      <c r="I351"/>
      <c r="J351"/>
      <c r="K351"/>
      <c r="L351"/>
      <c r="M351"/>
      <c r="N351" s="4"/>
      <c r="O351" s="4"/>
      <c r="P351" s="4"/>
      <c r="Q351" s="4"/>
      <c r="R351"/>
      <c r="S351"/>
      <c r="T351"/>
      <c r="U351"/>
      <c r="V351" s="7"/>
      <c r="W351" s="7"/>
      <c r="X351" s="5"/>
      <c r="Y351" s="5"/>
      <c r="Z351" s="7"/>
      <c r="AA351" s="7"/>
    </row>
    <row r="352" spans="1:27" s="1" customFormat="1" hidden="1" x14ac:dyDescent="0.25">
      <c r="A352" s="7"/>
      <c r="B352"/>
      <c r="C352"/>
      <c r="D352" s="4"/>
      <c r="E352" s="41"/>
      <c r="F352" s="4"/>
      <c r="G352" s="4"/>
      <c r="H352"/>
      <c r="I352"/>
      <c r="J352"/>
      <c r="K352"/>
      <c r="L352"/>
      <c r="M352"/>
      <c r="N352" s="4"/>
      <c r="O352" s="4"/>
      <c r="P352" s="4"/>
      <c r="Q352" s="4"/>
      <c r="R352"/>
      <c r="S352"/>
      <c r="T352"/>
      <c r="U352"/>
      <c r="V352" s="7"/>
      <c r="W352" s="7"/>
      <c r="X352" s="5"/>
      <c r="Y352" s="5"/>
      <c r="Z352" s="7"/>
      <c r="AA352" s="7"/>
    </row>
    <row r="353" spans="1:27" s="1" customFormat="1" hidden="1" x14ac:dyDescent="0.25">
      <c r="A353" s="7"/>
      <c r="B353"/>
      <c r="C353"/>
      <c r="D353" s="4"/>
      <c r="E353" s="41"/>
      <c r="F353" s="4"/>
      <c r="G353" s="4"/>
      <c r="H353"/>
      <c r="I353"/>
      <c r="J353"/>
      <c r="K353"/>
      <c r="L353"/>
      <c r="M353"/>
      <c r="N353" s="4"/>
      <c r="O353" s="4"/>
      <c r="P353" s="4"/>
      <c r="Q353" s="4"/>
      <c r="R353"/>
      <c r="S353"/>
      <c r="T353"/>
      <c r="U353"/>
      <c r="V353" s="7"/>
      <c r="W353" s="7"/>
      <c r="X353" s="5"/>
      <c r="Y353" s="5"/>
      <c r="Z353" s="7"/>
      <c r="AA353" s="7"/>
    </row>
    <row r="354" spans="1:27" s="1" customFormat="1" hidden="1" x14ac:dyDescent="0.25">
      <c r="A354" s="7"/>
      <c r="B354"/>
      <c r="C354"/>
      <c r="D354" s="4"/>
      <c r="E354" s="41"/>
      <c r="F354" s="4"/>
      <c r="G354" s="4"/>
      <c r="H354"/>
      <c r="I354"/>
      <c r="J354"/>
      <c r="K354"/>
      <c r="L354"/>
      <c r="M354"/>
      <c r="N354" s="4"/>
      <c r="O354" s="4"/>
      <c r="P354" s="4"/>
      <c r="Q354" s="4"/>
      <c r="R354"/>
      <c r="S354"/>
      <c r="T354"/>
      <c r="U354"/>
      <c r="V354" s="7"/>
      <c r="W354" s="7"/>
      <c r="X354" s="5"/>
      <c r="Y354" s="5"/>
      <c r="Z354" s="7"/>
      <c r="AA354" s="7"/>
    </row>
    <row r="355" spans="1:27" s="1" customFormat="1" hidden="1" x14ac:dyDescent="0.25">
      <c r="A355" s="7"/>
      <c r="B355"/>
      <c r="C355"/>
      <c r="D355" s="4"/>
      <c r="E355" s="41"/>
      <c r="F355" s="4"/>
      <c r="G355" s="4"/>
      <c r="H355"/>
      <c r="I355"/>
      <c r="J355"/>
      <c r="K355"/>
      <c r="L355"/>
      <c r="M355"/>
      <c r="N355" s="4"/>
      <c r="O355" s="4"/>
      <c r="P355" s="4"/>
      <c r="Q355" s="4"/>
      <c r="R355"/>
      <c r="S355"/>
      <c r="T355"/>
      <c r="U355"/>
      <c r="V355" s="7"/>
      <c r="W355" s="7"/>
      <c r="X355" s="5"/>
      <c r="Y355" s="5"/>
      <c r="Z355" s="7"/>
      <c r="AA355" s="7"/>
    </row>
    <row r="356" spans="1:27" s="1" customFormat="1" hidden="1" x14ac:dyDescent="0.25">
      <c r="A356" s="7"/>
      <c r="B356"/>
      <c r="C356"/>
      <c r="D356" s="4"/>
      <c r="E356" s="41"/>
      <c r="F356" s="4"/>
      <c r="G356" s="4"/>
      <c r="H356"/>
      <c r="I356"/>
      <c r="J356"/>
      <c r="K356"/>
      <c r="L356"/>
      <c r="M356"/>
      <c r="N356" s="4"/>
      <c r="O356" s="4"/>
      <c r="P356" s="4"/>
      <c r="Q356" s="4"/>
      <c r="R356"/>
      <c r="S356"/>
      <c r="T356"/>
      <c r="U356"/>
      <c r="V356" s="7"/>
      <c r="W356" s="7"/>
      <c r="X356" s="5"/>
      <c r="Y356" s="5"/>
      <c r="Z356" s="7"/>
      <c r="AA356" s="7"/>
    </row>
    <row r="357" spans="1:27" s="1" customFormat="1" hidden="1" x14ac:dyDescent="0.25">
      <c r="A357" s="7"/>
      <c r="B357"/>
      <c r="C357"/>
      <c r="D357" s="4"/>
      <c r="E357" s="41"/>
      <c r="F357" s="4"/>
      <c r="G357" s="4"/>
      <c r="H357"/>
      <c r="I357"/>
      <c r="J357"/>
      <c r="K357"/>
      <c r="L357"/>
      <c r="M357"/>
      <c r="N357" s="4"/>
      <c r="O357" s="4"/>
      <c r="P357" s="4"/>
      <c r="Q357" s="4"/>
      <c r="R357"/>
      <c r="S357"/>
      <c r="T357"/>
      <c r="U357"/>
      <c r="V357" s="7"/>
      <c r="W357" s="7"/>
      <c r="X357" s="5"/>
      <c r="Y357" s="5"/>
      <c r="Z357" s="7"/>
      <c r="AA357" s="7"/>
    </row>
    <row r="358" spans="1:27" s="1" customFormat="1" hidden="1" x14ac:dyDescent="0.25">
      <c r="A358" s="7"/>
      <c r="B358"/>
      <c r="C358"/>
      <c r="D358" s="4"/>
      <c r="E358" s="41"/>
      <c r="F358" s="4"/>
      <c r="G358" s="4"/>
      <c r="H358"/>
      <c r="I358"/>
      <c r="J358"/>
      <c r="K358"/>
      <c r="L358"/>
      <c r="M358"/>
      <c r="N358" s="4"/>
      <c r="O358" s="4"/>
      <c r="P358" s="4"/>
      <c r="Q358" s="4"/>
      <c r="R358"/>
      <c r="S358"/>
      <c r="T358"/>
      <c r="U358"/>
      <c r="V358" s="7"/>
      <c r="W358" s="7"/>
      <c r="X358" s="5"/>
      <c r="Y358" s="5"/>
      <c r="Z358" s="7"/>
      <c r="AA358" s="7"/>
    </row>
    <row r="359" spans="1:27" s="1" customFormat="1" hidden="1" x14ac:dyDescent="0.25">
      <c r="A359" s="7"/>
      <c r="B359"/>
      <c r="C359"/>
      <c r="D359" s="4"/>
      <c r="E359" s="41"/>
      <c r="F359" s="4"/>
      <c r="G359" s="4"/>
      <c r="H359"/>
      <c r="I359"/>
      <c r="J359"/>
      <c r="K359"/>
      <c r="L359"/>
      <c r="M359"/>
      <c r="N359" s="4"/>
      <c r="O359" s="4"/>
      <c r="P359" s="4"/>
      <c r="Q359" s="4"/>
      <c r="R359"/>
      <c r="S359"/>
      <c r="T359"/>
      <c r="U359"/>
      <c r="V359" s="7"/>
      <c r="W359" s="7"/>
      <c r="X359" s="5"/>
      <c r="Y359" s="5"/>
      <c r="Z359" s="7"/>
      <c r="AA359" s="7"/>
    </row>
    <row r="360" spans="1:27" s="1" customFormat="1" hidden="1" x14ac:dyDescent="0.25">
      <c r="A360" s="7"/>
      <c r="B360"/>
      <c r="C360"/>
      <c r="D360" s="4"/>
      <c r="E360" s="41"/>
      <c r="F360" s="4"/>
      <c r="G360" s="4"/>
      <c r="H360"/>
      <c r="I360"/>
      <c r="J360"/>
      <c r="K360"/>
      <c r="L360"/>
      <c r="M360"/>
      <c r="N360" s="4"/>
      <c r="O360" s="4"/>
      <c r="P360" s="4"/>
      <c r="Q360" s="4"/>
      <c r="R360"/>
      <c r="S360"/>
      <c r="T360"/>
      <c r="U360"/>
      <c r="V360" s="7"/>
      <c r="W360" s="7"/>
      <c r="X360" s="5"/>
      <c r="Y360" s="5"/>
      <c r="Z360" s="7"/>
      <c r="AA360" s="7"/>
    </row>
    <row r="361" spans="1:27" s="1" customFormat="1" hidden="1" x14ac:dyDescent="0.25">
      <c r="A361" s="7"/>
      <c r="B361"/>
      <c r="C361"/>
      <c r="D361" s="4"/>
      <c r="E361" s="41"/>
      <c r="F361" s="4"/>
      <c r="G361" s="4"/>
      <c r="H361"/>
      <c r="I361"/>
      <c r="J361"/>
      <c r="K361"/>
      <c r="L361"/>
      <c r="M361"/>
      <c r="N361" s="4"/>
      <c r="O361" s="4"/>
      <c r="P361" s="4"/>
      <c r="Q361" s="4"/>
      <c r="R361"/>
      <c r="S361"/>
      <c r="T361"/>
      <c r="U361"/>
      <c r="V361" s="7"/>
      <c r="W361" s="7"/>
      <c r="X361" s="5"/>
      <c r="Y361" s="5"/>
      <c r="Z361" s="7"/>
      <c r="AA361" s="7"/>
    </row>
    <row r="362" spans="1:27" s="1" customFormat="1" hidden="1" x14ac:dyDescent="0.25">
      <c r="A362" s="7"/>
      <c r="B362"/>
      <c r="C362"/>
      <c r="D362" s="4"/>
      <c r="E362" s="41"/>
      <c r="F362" s="4"/>
      <c r="G362" s="4"/>
      <c r="H362"/>
      <c r="I362"/>
      <c r="J362"/>
      <c r="K362"/>
      <c r="L362"/>
      <c r="M362"/>
      <c r="N362" s="4"/>
      <c r="O362" s="4"/>
      <c r="P362" s="4"/>
      <c r="Q362" s="4"/>
      <c r="R362"/>
      <c r="S362"/>
      <c r="T362"/>
      <c r="U362"/>
      <c r="V362" s="7"/>
      <c r="W362" s="7"/>
      <c r="X362" s="5"/>
      <c r="Y362" s="5"/>
      <c r="Z362" s="7"/>
      <c r="AA362" s="7"/>
    </row>
    <row r="363" spans="1:27" s="1" customFormat="1" hidden="1" x14ac:dyDescent="0.25">
      <c r="A363" s="7"/>
      <c r="B363"/>
      <c r="C363"/>
      <c r="D363" s="4"/>
      <c r="E363" s="41"/>
      <c r="F363" s="4"/>
      <c r="G363" s="4"/>
      <c r="H363"/>
      <c r="I363"/>
      <c r="J363"/>
      <c r="K363"/>
      <c r="L363"/>
      <c r="M363"/>
      <c r="N363" s="4"/>
      <c r="O363" s="4"/>
      <c r="P363" s="4"/>
      <c r="Q363" s="4"/>
      <c r="R363"/>
      <c r="S363"/>
      <c r="T363"/>
      <c r="U363"/>
      <c r="V363" s="7"/>
      <c r="W363" s="7"/>
      <c r="X363" s="5"/>
      <c r="Y363" s="5"/>
      <c r="Z363" s="7"/>
      <c r="AA363" s="7"/>
    </row>
    <row r="364" spans="1:27" s="1" customFormat="1" hidden="1" x14ac:dyDescent="0.25">
      <c r="A364" s="7"/>
      <c r="B364"/>
      <c r="C364"/>
      <c r="D364" s="4"/>
      <c r="E364" s="41"/>
      <c r="F364" s="4"/>
      <c r="G364" s="4"/>
      <c r="H364"/>
      <c r="I364"/>
      <c r="J364"/>
      <c r="K364"/>
      <c r="L364"/>
      <c r="M364"/>
      <c r="N364" s="4"/>
      <c r="O364" s="4"/>
      <c r="P364" s="4"/>
      <c r="Q364" s="4"/>
      <c r="R364"/>
      <c r="S364"/>
      <c r="T364"/>
      <c r="U364"/>
      <c r="V364" s="7"/>
      <c r="W364" s="7"/>
      <c r="X364" s="5"/>
      <c r="Y364" s="5"/>
      <c r="Z364" s="7"/>
      <c r="AA364" s="7"/>
    </row>
    <row r="365" spans="1:27" s="1" customFormat="1" hidden="1" x14ac:dyDescent="0.25">
      <c r="A365" s="7"/>
      <c r="B365"/>
      <c r="C365"/>
      <c r="D365" s="4"/>
      <c r="E365" s="41"/>
      <c r="F365" s="4"/>
      <c r="G365" s="4"/>
      <c r="H365"/>
      <c r="I365"/>
      <c r="J365"/>
      <c r="K365"/>
      <c r="L365"/>
      <c r="M365"/>
      <c r="N365" s="4"/>
      <c r="O365" s="4"/>
      <c r="P365" s="4"/>
      <c r="Q365" s="4"/>
      <c r="R365"/>
      <c r="S365"/>
      <c r="T365"/>
      <c r="U365"/>
      <c r="V365" s="7"/>
      <c r="W365" s="7"/>
      <c r="X365" s="5"/>
      <c r="Y365" s="5"/>
      <c r="Z365" s="7"/>
      <c r="AA365" s="7"/>
    </row>
    <row r="366" spans="1:27" s="1" customFormat="1" hidden="1" x14ac:dyDescent="0.25">
      <c r="A366" s="7"/>
      <c r="B366"/>
      <c r="C366"/>
      <c r="D366" s="4"/>
      <c r="E366" s="41"/>
      <c r="F366" s="4"/>
      <c r="G366" s="4"/>
      <c r="H366"/>
      <c r="I366"/>
      <c r="J366"/>
      <c r="K366"/>
      <c r="L366"/>
      <c r="M366"/>
      <c r="N366" s="4"/>
      <c r="O366" s="4"/>
      <c r="P366" s="4"/>
      <c r="Q366" s="4"/>
      <c r="R366"/>
      <c r="S366"/>
      <c r="T366"/>
      <c r="U366"/>
      <c r="V366" s="7"/>
      <c r="W366" s="7"/>
      <c r="X366" s="5"/>
      <c r="Y366" s="5"/>
      <c r="Z366" s="7"/>
      <c r="AA366" s="7"/>
    </row>
    <row r="367" spans="1:27" s="1" customFormat="1" hidden="1" x14ac:dyDescent="0.25">
      <c r="A367" s="7"/>
      <c r="B367"/>
      <c r="C367"/>
      <c r="D367" s="4"/>
      <c r="E367" s="41"/>
      <c r="F367" s="4"/>
      <c r="G367" s="4"/>
      <c r="H367"/>
      <c r="I367"/>
      <c r="J367"/>
      <c r="K367"/>
      <c r="L367"/>
      <c r="M367"/>
      <c r="N367" s="4"/>
      <c r="O367" s="4"/>
      <c r="P367" s="4"/>
      <c r="Q367" s="4"/>
      <c r="R367"/>
      <c r="S367"/>
      <c r="T367"/>
      <c r="U367"/>
      <c r="V367" s="7"/>
      <c r="W367" s="7"/>
      <c r="X367" s="5"/>
      <c r="Y367" s="5"/>
      <c r="Z367" s="7"/>
      <c r="AA367" s="7"/>
    </row>
    <row r="368" spans="1:27" s="1" customFormat="1" hidden="1" x14ac:dyDescent="0.25">
      <c r="A368" s="7"/>
      <c r="B368"/>
      <c r="C368"/>
      <c r="D368" s="4"/>
      <c r="E368" s="41"/>
      <c r="F368" s="4"/>
      <c r="G368" s="4"/>
      <c r="H368"/>
      <c r="I368"/>
      <c r="J368"/>
      <c r="K368"/>
      <c r="L368"/>
      <c r="M368"/>
      <c r="N368" s="4"/>
      <c r="O368" s="4"/>
      <c r="P368" s="4"/>
      <c r="Q368" s="4"/>
      <c r="R368"/>
      <c r="S368"/>
      <c r="T368"/>
      <c r="U368"/>
      <c r="V368" s="7"/>
      <c r="W368" s="7"/>
      <c r="X368" s="5"/>
      <c r="Y368" s="5"/>
      <c r="Z368" s="7"/>
      <c r="AA368" s="7"/>
    </row>
    <row r="369" spans="1:27" s="1" customFormat="1" hidden="1" x14ac:dyDescent="0.25">
      <c r="A369" s="7"/>
      <c r="B369"/>
      <c r="C369"/>
      <c r="D369" s="4"/>
      <c r="E369" s="41"/>
      <c r="F369" s="4"/>
      <c r="G369" s="4"/>
      <c r="H369"/>
      <c r="I369"/>
      <c r="J369"/>
      <c r="K369"/>
      <c r="L369"/>
      <c r="M369"/>
      <c r="N369" s="4"/>
      <c r="O369" s="4"/>
      <c r="P369" s="4"/>
      <c r="Q369" s="4"/>
      <c r="R369"/>
      <c r="S369"/>
      <c r="T369"/>
      <c r="U369"/>
      <c r="V369" s="7"/>
      <c r="W369" s="7"/>
      <c r="X369" s="5"/>
      <c r="Y369" s="5"/>
      <c r="Z369" s="7"/>
      <c r="AA369" s="7"/>
    </row>
    <row r="370" spans="1:27" s="1" customFormat="1" hidden="1" x14ac:dyDescent="0.25">
      <c r="A370" s="7"/>
      <c r="B370"/>
      <c r="C370"/>
      <c r="D370" s="4"/>
      <c r="E370" s="41"/>
      <c r="F370" s="4"/>
      <c r="G370" s="4"/>
      <c r="H370"/>
      <c r="I370"/>
      <c r="J370"/>
      <c r="K370"/>
      <c r="L370"/>
      <c r="M370"/>
      <c r="N370" s="4"/>
      <c r="O370" s="4"/>
      <c r="P370" s="4"/>
      <c r="Q370" s="4"/>
      <c r="R370"/>
      <c r="S370"/>
      <c r="T370"/>
      <c r="U370"/>
      <c r="V370" s="7"/>
      <c r="W370" s="7"/>
      <c r="X370" s="5"/>
      <c r="Y370" s="5"/>
      <c r="Z370" s="7"/>
      <c r="AA370" s="7"/>
    </row>
    <row r="371" spans="1:27" s="1" customFormat="1" hidden="1" x14ac:dyDescent="0.25">
      <c r="A371" s="7"/>
      <c r="B371"/>
      <c r="C371"/>
      <c r="D371" s="4"/>
      <c r="E371" s="41"/>
      <c r="F371" s="4"/>
      <c r="G371" s="4"/>
      <c r="H371"/>
      <c r="I371"/>
      <c r="J371"/>
      <c r="K371"/>
      <c r="L371"/>
      <c r="M371"/>
      <c r="N371" s="4"/>
      <c r="O371" s="4"/>
      <c r="P371" s="4"/>
      <c r="Q371" s="4"/>
      <c r="R371"/>
      <c r="S371"/>
      <c r="T371"/>
      <c r="U371"/>
      <c r="V371" s="7"/>
      <c r="W371" s="7"/>
      <c r="X371" s="5"/>
      <c r="Y371" s="5"/>
      <c r="Z371" s="7"/>
      <c r="AA371" s="7"/>
    </row>
    <row r="372" spans="1:27" s="1" customFormat="1" hidden="1" x14ac:dyDescent="0.25">
      <c r="A372" s="7"/>
      <c r="B372"/>
      <c r="C372"/>
      <c r="D372" s="4"/>
      <c r="E372" s="41"/>
      <c r="F372" s="4"/>
      <c r="G372" s="4"/>
      <c r="H372"/>
      <c r="I372"/>
      <c r="J372"/>
      <c r="K372"/>
      <c r="L372"/>
      <c r="M372"/>
      <c r="N372" s="4"/>
      <c r="O372" s="4"/>
      <c r="P372" s="4"/>
      <c r="Q372" s="4"/>
      <c r="R372"/>
      <c r="S372"/>
      <c r="T372"/>
      <c r="U372"/>
      <c r="V372" s="7"/>
      <c r="W372" s="7"/>
      <c r="X372" s="5"/>
      <c r="Y372" s="5"/>
      <c r="Z372" s="7"/>
      <c r="AA372" s="7"/>
    </row>
    <row r="373" spans="1:27" s="1" customFormat="1" hidden="1" x14ac:dyDescent="0.25">
      <c r="A373" s="7"/>
      <c r="B373"/>
      <c r="C373"/>
      <c r="D373" s="4"/>
      <c r="E373" s="41"/>
      <c r="F373" s="4"/>
      <c r="G373" s="4"/>
      <c r="H373"/>
      <c r="I373"/>
      <c r="J373"/>
      <c r="K373"/>
      <c r="L373"/>
      <c r="M373"/>
      <c r="N373" s="4"/>
      <c r="O373" s="4"/>
      <c r="P373" s="4"/>
      <c r="Q373" s="4"/>
      <c r="R373"/>
      <c r="S373"/>
      <c r="T373"/>
      <c r="U373"/>
      <c r="V373" s="7"/>
      <c r="W373" s="7"/>
      <c r="X373" s="5"/>
      <c r="Y373" s="5"/>
      <c r="Z373" s="7"/>
      <c r="AA373" s="7"/>
    </row>
    <row r="374" spans="1:27" s="1" customFormat="1" hidden="1" x14ac:dyDescent="0.25">
      <c r="A374" s="7"/>
      <c r="B374"/>
      <c r="C374"/>
      <c r="D374" s="4"/>
      <c r="E374" s="41"/>
      <c r="F374" s="4"/>
      <c r="G374" s="4"/>
      <c r="H374"/>
      <c r="I374"/>
      <c r="J374"/>
      <c r="K374"/>
      <c r="L374"/>
      <c r="M374"/>
      <c r="N374" s="4"/>
      <c r="O374" s="4"/>
      <c r="P374" s="4"/>
      <c r="Q374" s="4"/>
      <c r="R374"/>
      <c r="S374"/>
      <c r="T374"/>
      <c r="U374"/>
      <c r="V374" s="7"/>
      <c r="W374" s="7"/>
      <c r="X374" s="5"/>
      <c r="Y374" s="5"/>
      <c r="Z374" s="7"/>
      <c r="AA374" s="7"/>
    </row>
    <row r="375" spans="1:27" s="1" customFormat="1" hidden="1" x14ac:dyDescent="0.25">
      <c r="A375" s="7"/>
      <c r="B375"/>
      <c r="C375"/>
      <c r="D375" s="4"/>
      <c r="E375" s="41"/>
      <c r="F375" s="4"/>
      <c r="G375" s="4"/>
      <c r="H375"/>
      <c r="I375"/>
      <c r="J375"/>
      <c r="K375"/>
      <c r="L375"/>
      <c r="M375"/>
      <c r="N375" s="4"/>
      <c r="O375" s="4"/>
      <c r="P375" s="4"/>
      <c r="Q375" s="4"/>
      <c r="R375"/>
      <c r="S375"/>
      <c r="T375"/>
      <c r="U375"/>
      <c r="V375" s="7"/>
      <c r="W375" s="7"/>
      <c r="X375" s="5"/>
      <c r="Y375" s="5"/>
      <c r="Z375" s="7"/>
      <c r="AA375" s="7"/>
    </row>
    <row r="376" spans="1:27" s="1" customFormat="1" hidden="1" x14ac:dyDescent="0.25">
      <c r="A376" s="7"/>
      <c r="B376"/>
      <c r="C376"/>
      <c r="D376" s="4"/>
      <c r="E376" s="41"/>
      <c r="F376" s="4"/>
      <c r="G376" s="4"/>
      <c r="H376"/>
      <c r="I376"/>
      <c r="J376"/>
      <c r="K376"/>
      <c r="L376"/>
      <c r="M376"/>
      <c r="N376" s="4"/>
      <c r="O376" s="4"/>
      <c r="P376" s="4"/>
      <c r="Q376" s="4"/>
      <c r="R376"/>
      <c r="S376"/>
      <c r="T376"/>
      <c r="U376"/>
      <c r="V376" s="7"/>
      <c r="W376" s="7"/>
      <c r="X376" s="5"/>
      <c r="Y376" s="5"/>
      <c r="Z376" s="7"/>
      <c r="AA376" s="7"/>
    </row>
    <row r="377" spans="1:27" s="1" customFormat="1" hidden="1" x14ac:dyDescent="0.25">
      <c r="A377" s="7"/>
      <c r="B377"/>
      <c r="C377"/>
      <c r="D377" s="4"/>
      <c r="E377" s="41"/>
      <c r="F377" s="4"/>
      <c r="G377" s="4"/>
      <c r="H377"/>
      <c r="I377"/>
      <c r="J377"/>
      <c r="K377"/>
      <c r="L377"/>
      <c r="M377"/>
      <c r="N377" s="4"/>
      <c r="O377" s="4"/>
      <c r="P377" s="4"/>
      <c r="Q377" s="4"/>
      <c r="R377"/>
      <c r="S377"/>
      <c r="T377"/>
      <c r="U377"/>
      <c r="V377" s="7"/>
      <c r="W377" s="7"/>
      <c r="X377" s="5"/>
      <c r="Y377" s="5"/>
      <c r="Z377" s="7"/>
      <c r="AA377" s="7"/>
    </row>
    <row r="378" spans="1:27" s="1" customFormat="1" hidden="1" x14ac:dyDescent="0.25">
      <c r="A378" s="7"/>
      <c r="B378"/>
      <c r="C378"/>
      <c r="D378" s="4"/>
      <c r="E378" s="41"/>
      <c r="F378" s="4"/>
      <c r="G378" s="4"/>
      <c r="H378"/>
      <c r="I378"/>
      <c r="J378"/>
      <c r="K378"/>
      <c r="L378"/>
      <c r="M378"/>
      <c r="N378" s="4"/>
      <c r="O378" s="4"/>
      <c r="P378" s="4"/>
      <c r="Q378" s="4"/>
      <c r="R378"/>
      <c r="S378"/>
      <c r="T378"/>
      <c r="U378"/>
      <c r="V378" s="7"/>
      <c r="W378" s="7"/>
      <c r="X378" s="5"/>
      <c r="Y378" s="5"/>
      <c r="Z378" s="7"/>
      <c r="AA378" s="7"/>
    </row>
    <row r="379" spans="1:27" s="1" customFormat="1" hidden="1" x14ac:dyDescent="0.25">
      <c r="A379" s="7"/>
      <c r="B379"/>
      <c r="C379"/>
      <c r="D379" s="4"/>
      <c r="E379" s="41"/>
      <c r="F379" s="4"/>
      <c r="G379" s="4"/>
      <c r="H379"/>
      <c r="I379"/>
      <c r="J379"/>
      <c r="K379"/>
      <c r="L379"/>
      <c r="M379"/>
      <c r="N379" s="4"/>
      <c r="O379" s="4"/>
      <c r="P379" s="4"/>
      <c r="Q379" s="4"/>
      <c r="R379"/>
      <c r="S379"/>
      <c r="T379"/>
      <c r="U379"/>
      <c r="V379" s="7"/>
      <c r="W379" s="7"/>
      <c r="X379" s="5"/>
      <c r="Y379" s="5"/>
      <c r="Z379" s="7"/>
      <c r="AA379" s="7"/>
    </row>
    <row r="380" spans="1:27" s="1" customFormat="1" hidden="1" x14ac:dyDescent="0.25">
      <c r="A380" s="7"/>
      <c r="B380"/>
      <c r="C380"/>
      <c r="D380" s="4"/>
      <c r="E380" s="41"/>
      <c r="F380" s="4"/>
      <c r="G380" s="4"/>
      <c r="H380"/>
      <c r="I380"/>
      <c r="J380"/>
      <c r="K380"/>
      <c r="L380"/>
      <c r="M380"/>
      <c r="N380" s="4"/>
      <c r="O380" s="4"/>
      <c r="P380" s="4"/>
      <c r="Q380" s="4"/>
      <c r="R380"/>
      <c r="S380"/>
      <c r="T380"/>
      <c r="U380"/>
      <c r="V380" s="7"/>
      <c r="W380" s="7"/>
      <c r="X380" s="5"/>
      <c r="Y380" s="5"/>
      <c r="Z380" s="7"/>
      <c r="AA380" s="7"/>
    </row>
    <row r="381" spans="1:27" s="1" customFormat="1" hidden="1" x14ac:dyDescent="0.25">
      <c r="A381" s="7"/>
      <c r="B381"/>
      <c r="C381"/>
      <c r="D381" s="4"/>
      <c r="E381" s="41"/>
      <c r="F381" s="4"/>
      <c r="G381" s="4"/>
      <c r="H381"/>
      <c r="I381"/>
      <c r="J381"/>
      <c r="K381"/>
      <c r="L381"/>
      <c r="M381"/>
      <c r="N381" s="4"/>
      <c r="O381" s="4"/>
      <c r="P381" s="4"/>
      <c r="Q381" s="4"/>
      <c r="R381"/>
      <c r="S381"/>
      <c r="T381"/>
      <c r="U381"/>
      <c r="V381" s="7"/>
      <c r="W381" s="7"/>
      <c r="X381" s="5"/>
      <c r="Y381" s="5"/>
      <c r="Z381" s="7"/>
      <c r="AA381" s="7"/>
    </row>
    <row r="382" spans="1:27" s="1" customFormat="1" hidden="1" x14ac:dyDescent="0.25">
      <c r="A382" s="7"/>
      <c r="B382"/>
      <c r="C382"/>
      <c r="D382" s="4"/>
      <c r="E382" s="41"/>
      <c r="F382" s="4"/>
      <c r="G382" s="4"/>
      <c r="H382"/>
      <c r="I382"/>
      <c r="J382"/>
      <c r="K382"/>
      <c r="L382"/>
      <c r="M382"/>
      <c r="N382" s="4"/>
      <c r="O382" s="4"/>
      <c r="P382" s="4"/>
      <c r="Q382" s="4"/>
      <c r="R382"/>
      <c r="S382"/>
      <c r="T382"/>
      <c r="U382"/>
      <c r="V382" s="7"/>
      <c r="W382" s="7"/>
      <c r="X382" s="5"/>
      <c r="Y382" s="5"/>
      <c r="Z382" s="7"/>
      <c r="AA382" s="7"/>
    </row>
    <row r="383" spans="1:27" s="1" customFormat="1" hidden="1" x14ac:dyDescent="0.25">
      <c r="A383" s="7"/>
      <c r="B383"/>
      <c r="C383"/>
      <c r="D383" s="4"/>
      <c r="E383" s="41"/>
      <c r="F383" s="4"/>
      <c r="G383" s="4"/>
      <c r="H383"/>
      <c r="I383"/>
      <c r="J383"/>
      <c r="K383"/>
      <c r="L383"/>
      <c r="M383"/>
      <c r="N383" s="4"/>
      <c r="O383" s="4"/>
      <c r="P383" s="4"/>
      <c r="Q383" s="4"/>
      <c r="R383"/>
      <c r="S383"/>
      <c r="T383"/>
      <c r="U383"/>
      <c r="V383" s="7"/>
      <c r="W383" s="7"/>
      <c r="X383" s="5"/>
      <c r="Y383" s="5"/>
      <c r="Z383" s="7"/>
      <c r="AA383" s="7"/>
    </row>
    <row r="384" spans="1:27" s="1" customFormat="1" hidden="1" x14ac:dyDescent="0.25">
      <c r="A384" s="7"/>
      <c r="B384"/>
      <c r="C384"/>
      <c r="D384" s="4"/>
      <c r="E384" s="41"/>
      <c r="F384" s="4"/>
      <c r="G384" s="4"/>
      <c r="H384"/>
      <c r="I384"/>
      <c r="J384"/>
      <c r="K384"/>
      <c r="L384"/>
      <c r="M384"/>
      <c r="N384" s="4"/>
      <c r="O384" s="4"/>
      <c r="P384" s="4"/>
      <c r="Q384" s="4"/>
      <c r="R384"/>
      <c r="S384"/>
      <c r="T384"/>
      <c r="U384"/>
      <c r="V384" s="7"/>
      <c r="W384" s="7"/>
      <c r="X384" s="5"/>
      <c r="Y384" s="5"/>
      <c r="Z384" s="7"/>
      <c r="AA384" s="7"/>
    </row>
    <row r="385" spans="1:27" s="1" customFormat="1" hidden="1" x14ac:dyDescent="0.25">
      <c r="A385" s="7"/>
      <c r="B385"/>
      <c r="C385"/>
      <c r="D385" s="4"/>
      <c r="E385" s="41"/>
      <c r="F385" s="4"/>
      <c r="G385" s="4"/>
      <c r="H385"/>
      <c r="I385"/>
      <c r="J385"/>
      <c r="K385"/>
      <c r="L385"/>
      <c r="M385"/>
      <c r="N385" s="4"/>
      <c r="O385" s="4"/>
      <c r="P385" s="4"/>
      <c r="Q385" s="4"/>
      <c r="R385"/>
      <c r="S385"/>
      <c r="T385"/>
      <c r="U385"/>
      <c r="V385" s="7"/>
      <c r="W385" s="7"/>
      <c r="X385" s="5"/>
      <c r="Y385" s="5"/>
      <c r="Z385" s="7"/>
      <c r="AA385" s="7"/>
    </row>
    <row r="386" spans="1:27" s="1" customFormat="1" hidden="1" x14ac:dyDescent="0.25">
      <c r="A386" s="7"/>
      <c r="B386"/>
      <c r="C386"/>
      <c r="D386" s="4"/>
      <c r="E386" s="41"/>
      <c r="F386" s="4"/>
      <c r="G386" s="4"/>
      <c r="H386"/>
      <c r="I386"/>
      <c r="J386"/>
      <c r="K386"/>
      <c r="L386"/>
      <c r="M386"/>
      <c r="N386" s="4"/>
      <c r="O386" s="4"/>
      <c r="P386" s="4"/>
      <c r="Q386" s="4"/>
      <c r="R386"/>
      <c r="S386"/>
      <c r="T386"/>
      <c r="U386"/>
      <c r="V386" s="7"/>
      <c r="W386" s="7"/>
      <c r="X386" s="5"/>
      <c r="Y386" s="5"/>
      <c r="Z386" s="7"/>
      <c r="AA386" s="7"/>
    </row>
    <row r="387" spans="1:27" s="1" customFormat="1" hidden="1" x14ac:dyDescent="0.25">
      <c r="A387" s="7"/>
      <c r="B387"/>
      <c r="C387"/>
      <c r="D387" s="4"/>
      <c r="E387" s="41"/>
      <c r="F387" s="4"/>
      <c r="G387" s="4"/>
      <c r="H387"/>
      <c r="I387"/>
      <c r="J387"/>
      <c r="K387"/>
      <c r="L387"/>
      <c r="M387"/>
      <c r="N387" s="4"/>
      <c r="O387" s="4"/>
      <c r="P387" s="4"/>
      <c r="Q387" s="4"/>
      <c r="R387"/>
      <c r="S387"/>
      <c r="T387"/>
      <c r="U387"/>
      <c r="V387" s="7"/>
      <c r="W387" s="7"/>
      <c r="X387" s="5"/>
      <c r="Y387" s="5"/>
      <c r="Z387" s="7"/>
      <c r="AA387" s="7"/>
    </row>
    <row r="388" spans="1:27" s="1" customFormat="1" hidden="1" x14ac:dyDescent="0.25">
      <c r="A388" s="7"/>
      <c r="B388"/>
      <c r="C388"/>
      <c r="D388" s="4"/>
      <c r="E388" s="41"/>
      <c r="F388" s="4"/>
      <c r="G388" s="4"/>
      <c r="H388"/>
      <c r="I388"/>
      <c r="J388"/>
      <c r="K388"/>
      <c r="L388"/>
      <c r="M388"/>
      <c r="N388" s="4"/>
      <c r="O388" s="4"/>
      <c r="P388" s="4"/>
      <c r="Q388" s="4"/>
      <c r="R388"/>
      <c r="S388"/>
      <c r="T388"/>
      <c r="U388"/>
      <c r="V388" s="7"/>
      <c r="W388" s="7"/>
      <c r="X388" s="5"/>
      <c r="Y388" s="5"/>
      <c r="Z388" s="7"/>
      <c r="AA388" s="7"/>
    </row>
    <row r="389" spans="1:27" s="1" customFormat="1" hidden="1" x14ac:dyDescent="0.25">
      <c r="A389" s="7"/>
      <c r="B389"/>
      <c r="C389"/>
      <c r="D389" s="4"/>
      <c r="E389" s="41"/>
      <c r="F389" s="4"/>
      <c r="G389" s="4"/>
      <c r="H389"/>
      <c r="I389"/>
      <c r="J389"/>
      <c r="K389"/>
      <c r="L389"/>
      <c r="M389"/>
      <c r="N389" s="4"/>
      <c r="O389" s="4"/>
      <c r="P389" s="4"/>
      <c r="Q389" s="4"/>
      <c r="R389"/>
      <c r="S389"/>
      <c r="T389"/>
      <c r="U389"/>
      <c r="V389" s="7"/>
      <c r="W389" s="7"/>
      <c r="X389" s="5"/>
      <c r="Y389" s="5"/>
      <c r="Z389" s="7"/>
      <c r="AA389" s="7"/>
    </row>
    <row r="390" spans="1:27" s="1" customFormat="1" hidden="1" x14ac:dyDescent="0.25">
      <c r="A390" s="7"/>
      <c r="B390"/>
      <c r="C390"/>
      <c r="D390" s="4"/>
      <c r="E390" s="41"/>
      <c r="F390" s="4"/>
      <c r="G390" s="4"/>
      <c r="H390"/>
      <c r="I390"/>
      <c r="J390"/>
      <c r="K390"/>
      <c r="L390"/>
      <c r="M390"/>
      <c r="N390" s="4"/>
      <c r="O390" s="4"/>
      <c r="P390" s="4"/>
      <c r="Q390" s="4"/>
      <c r="R390"/>
      <c r="S390"/>
      <c r="T390"/>
      <c r="U390"/>
      <c r="V390" s="7"/>
      <c r="W390" s="7"/>
      <c r="X390" s="5"/>
      <c r="Y390" s="5"/>
      <c r="Z390" s="7"/>
      <c r="AA390" s="7"/>
    </row>
    <row r="391" spans="1:27" s="1" customFormat="1" hidden="1" x14ac:dyDescent="0.25">
      <c r="A391" s="7"/>
      <c r="B391"/>
      <c r="C391"/>
      <c r="D391" s="4"/>
      <c r="E391" s="41"/>
      <c r="F391" s="4"/>
      <c r="G391" s="4"/>
      <c r="H391"/>
      <c r="I391"/>
      <c r="J391"/>
      <c r="K391"/>
      <c r="L391"/>
      <c r="M391"/>
      <c r="N391" s="4"/>
      <c r="O391" s="4"/>
      <c r="P391" s="4"/>
      <c r="Q391" s="4"/>
      <c r="R391"/>
      <c r="S391"/>
      <c r="T391"/>
      <c r="U391"/>
      <c r="V391" s="7"/>
      <c r="W391" s="7"/>
      <c r="X391" s="5"/>
      <c r="Y391" s="5"/>
      <c r="Z391" s="7"/>
      <c r="AA391" s="7"/>
    </row>
    <row r="392" spans="1:27" s="1" customFormat="1" hidden="1" x14ac:dyDescent="0.25">
      <c r="A392" s="7"/>
      <c r="B392"/>
      <c r="C392"/>
      <c r="D392" s="4"/>
      <c r="E392" s="41"/>
      <c r="F392" s="4"/>
      <c r="G392" s="4"/>
      <c r="H392"/>
      <c r="I392"/>
      <c r="J392"/>
      <c r="K392"/>
      <c r="L392"/>
      <c r="M392"/>
      <c r="N392" s="4"/>
      <c r="O392" s="4"/>
      <c r="P392" s="4"/>
      <c r="Q392" s="4"/>
      <c r="R392"/>
      <c r="S392"/>
      <c r="T392"/>
      <c r="U392"/>
      <c r="V392" s="7"/>
      <c r="W392" s="7"/>
      <c r="X392" s="5"/>
      <c r="Y392" s="5"/>
      <c r="Z392" s="7"/>
      <c r="AA392" s="7"/>
    </row>
    <row r="393" spans="1:27" s="1" customFormat="1" hidden="1" x14ac:dyDescent="0.25">
      <c r="A393" s="7"/>
      <c r="B393"/>
      <c r="C393"/>
      <c r="D393" s="4"/>
      <c r="E393" s="41"/>
      <c r="F393" s="4"/>
      <c r="G393" s="4"/>
      <c r="H393"/>
      <c r="I393"/>
      <c r="J393"/>
      <c r="K393"/>
      <c r="L393"/>
      <c r="M393"/>
      <c r="N393" s="4"/>
      <c r="O393" s="4"/>
      <c r="P393" s="4"/>
      <c r="Q393" s="4"/>
      <c r="R393"/>
      <c r="S393"/>
      <c r="T393"/>
      <c r="U393"/>
      <c r="V393" s="7"/>
      <c r="W393" s="7"/>
      <c r="X393" s="5"/>
      <c r="Y393" s="5"/>
      <c r="Z393" s="7"/>
      <c r="AA393" s="7"/>
    </row>
    <row r="394" spans="1:27" s="1" customFormat="1" hidden="1" x14ac:dyDescent="0.25">
      <c r="A394" s="7"/>
      <c r="B394"/>
      <c r="C394"/>
      <c r="D394" s="4"/>
      <c r="E394" s="41"/>
      <c r="F394" s="4"/>
      <c r="G394" s="4"/>
      <c r="H394"/>
      <c r="I394"/>
      <c r="J394"/>
      <c r="K394"/>
      <c r="L394"/>
      <c r="M394"/>
      <c r="N394" s="4"/>
      <c r="O394" s="4"/>
      <c r="P394" s="4"/>
      <c r="Q394" s="4"/>
      <c r="R394"/>
      <c r="S394"/>
      <c r="T394"/>
      <c r="U394"/>
      <c r="V394" s="7"/>
      <c r="W394" s="7"/>
      <c r="X394" s="5"/>
      <c r="Y394" s="5"/>
      <c r="Z394" s="7"/>
      <c r="AA394" s="7"/>
    </row>
    <row r="395" spans="1:27" s="1" customFormat="1" hidden="1" x14ac:dyDescent="0.25">
      <c r="A395" s="7"/>
      <c r="B395"/>
      <c r="C395"/>
      <c r="D395" s="4"/>
      <c r="E395" s="41"/>
      <c r="F395" s="4"/>
      <c r="G395" s="4"/>
      <c r="H395"/>
      <c r="I395"/>
      <c r="J395"/>
      <c r="K395"/>
      <c r="L395"/>
      <c r="M395"/>
      <c r="N395" s="4"/>
      <c r="O395" s="4"/>
      <c r="P395" s="4"/>
      <c r="Q395" s="4"/>
      <c r="R395"/>
      <c r="S395"/>
      <c r="T395"/>
      <c r="U395"/>
      <c r="V395" s="7"/>
      <c r="W395" s="7"/>
      <c r="X395" s="5"/>
      <c r="Y395" s="5"/>
      <c r="Z395" s="7"/>
      <c r="AA395" s="7"/>
    </row>
    <row r="396" spans="1:27" s="1" customFormat="1" hidden="1" x14ac:dyDescent="0.25">
      <c r="A396" s="7"/>
      <c r="B396"/>
      <c r="C396"/>
      <c r="D396" s="4"/>
      <c r="E396" s="41"/>
      <c r="F396" s="4"/>
      <c r="G396" s="4"/>
      <c r="H396"/>
      <c r="I396"/>
      <c r="J396"/>
      <c r="K396"/>
      <c r="L396"/>
      <c r="M396"/>
      <c r="N396" s="4"/>
      <c r="O396" s="4"/>
      <c r="P396" s="4"/>
      <c r="Q396" s="4"/>
      <c r="R396"/>
      <c r="S396"/>
      <c r="T396"/>
      <c r="U396"/>
      <c r="V396" s="7"/>
      <c r="W396" s="7"/>
      <c r="X396" s="5"/>
      <c r="Y396" s="5"/>
      <c r="Z396" s="7"/>
      <c r="AA396" s="7"/>
    </row>
    <row r="397" spans="1:27" s="1" customFormat="1" hidden="1" x14ac:dyDescent="0.25">
      <c r="A397" s="7"/>
      <c r="B397"/>
      <c r="C397"/>
      <c r="D397" s="4"/>
      <c r="E397" s="41"/>
      <c r="F397" s="4"/>
      <c r="G397" s="4"/>
      <c r="H397"/>
      <c r="I397"/>
      <c r="J397"/>
      <c r="K397"/>
      <c r="L397"/>
      <c r="M397"/>
      <c r="N397" s="4"/>
      <c r="O397" s="4"/>
      <c r="P397" s="4"/>
      <c r="Q397" s="4"/>
      <c r="R397"/>
      <c r="S397"/>
      <c r="T397"/>
      <c r="U397"/>
      <c r="V397" s="7"/>
      <c r="W397" s="7"/>
      <c r="X397" s="5"/>
      <c r="Y397" s="5"/>
      <c r="Z397" s="7"/>
      <c r="AA397" s="7"/>
    </row>
    <row r="398" spans="1:27" s="1" customFormat="1" hidden="1" x14ac:dyDescent="0.25">
      <c r="A398" s="7"/>
      <c r="B398"/>
      <c r="C398"/>
      <c r="D398" s="4"/>
      <c r="E398" s="41"/>
      <c r="F398" s="4"/>
      <c r="G398" s="4"/>
      <c r="H398"/>
      <c r="I398"/>
      <c r="J398"/>
      <c r="K398"/>
      <c r="L398"/>
      <c r="M398"/>
      <c r="N398" s="4"/>
      <c r="O398" s="4"/>
      <c r="P398" s="4"/>
      <c r="Q398" s="4"/>
      <c r="R398"/>
      <c r="S398"/>
      <c r="T398"/>
      <c r="U398"/>
      <c r="V398" s="7"/>
      <c r="W398" s="7"/>
      <c r="X398" s="5"/>
      <c r="Y398" s="5"/>
      <c r="Z398" s="7"/>
      <c r="AA398" s="7"/>
    </row>
    <row r="399" spans="1:27" s="1" customFormat="1" hidden="1" x14ac:dyDescent="0.25">
      <c r="A399" s="7"/>
      <c r="B399"/>
      <c r="C399"/>
      <c r="D399" s="4"/>
      <c r="E399" s="41"/>
      <c r="F399" s="4"/>
      <c r="G399" s="4"/>
      <c r="H399"/>
      <c r="I399"/>
      <c r="J399"/>
      <c r="K399"/>
      <c r="L399"/>
      <c r="M399"/>
      <c r="N399" s="4"/>
      <c r="O399" s="4"/>
      <c r="P399" s="4"/>
      <c r="Q399" s="4"/>
      <c r="R399"/>
      <c r="S399"/>
      <c r="T399"/>
      <c r="U399"/>
      <c r="V399" s="7"/>
      <c r="W399" s="7"/>
      <c r="X399" s="5"/>
      <c r="Y399" s="5"/>
      <c r="Z399" s="7"/>
      <c r="AA399" s="7"/>
    </row>
    <row r="400" spans="1:27" s="1" customFormat="1" hidden="1" x14ac:dyDescent="0.25">
      <c r="A400" s="7"/>
      <c r="B400"/>
      <c r="C400"/>
      <c r="D400" s="4"/>
      <c r="E400" s="41"/>
      <c r="F400" s="4"/>
      <c r="G400" s="4"/>
      <c r="H400"/>
      <c r="I400"/>
      <c r="J400"/>
      <c r="K400"/>
      <c r="L400"/>
      <c r="M400"/>
      <c r="N400" s="4"/>
      <c r="O400" s="4"/>
      <c r="P400" s="4"/>
      <c r="Q400" s="4"/>
      <c r="R400"/>
      <c r="S400"/>
      <c r="T400"/>
      <c r="U400"/>
      <c r="V400" s="7"/>
      <c r="W400" s="7"/>
      <c r="X400" s="5"/>
      <c r="Y400" s="5"/>
      <c r="Z400" s="7"/>
      <c r="AA400" s="7"/>
    </row>
    <row r="401" spans="1:27" s="1" customFormat="1" hidden="1" x14ac:dyDescent="0.25">
      <c r="A401" s="7"/>
      <c r="B401"/>
      <c r="C401"/>
      <c r="D401" s="4"/>
      <c r="E401" s="41"/>
      <c r="F401" s="4"/>
      <c r="G401" s="4"/>
      <c r="H401"/>
      <c r="I401"/>
      <c r="J401"/>
      <c r="K401"/>
      <c r="L401"/>
      <c r="M401"/>
      <c r="N401" s="4"/>
      <c r="O401" s="4"/>
      <c r="P401" s="4"/>
      <c r="Q401" s="4"/>
      <c r="R401"/>
      <c r="S401"/>
      <c r="T401"/>
      <c r="U401"/>
      <c r="V401" s="7"/>
      <c r="W401" s="7"/>
      <c r="X401" s="5"/>
      <c r="Y401" s="5"/>
      <c r="Z401" s="7"/>
      <c r="AA401" s="7"/>
    </row>
    <row r="402" spans="1:27" s="1" customFormat="1" hidden="1" x14ac:dyDescent="0.25">
      <c r="A402" s="7"/>
      <c r="B402"/>
      <c r="C402"/>
      <c r="D402" s="4"/>
      <c r="E402" s="41"/>
      <c r="F402" s="4"/>
      <c r="G402" s="4"/>
      <c r="H402"/>
      <c r="I402"/>
      <c r="J402"/>
      <c r="K402"/>
      <c r="L402"/>
      <c r="M402"/>
      <c r="N402" s="4"/>
      <c r="O402" s="4"/>
      <c r="P402" s="4"/>
      <c r="Q402" s="4"/>
      <c r="R402"/>
      <c r="S402"/>
      <c r="T402"/>
      <c r="U402"/>
      <c r="V402" s="7"/>
      <c r="W402" s="7"/>
      <c r="X402" s="5"/>
      <c r="Y402" s="5"/>
      <c r="Z402" s="7"/>
      <c r="AA402" s="7"/>
    </row>
    <row r="403" spans="1:27" s="1" customFormat="1" hidden="1" x14ac:dyDescent="0.25">
      <c r="A403" s="7"/>
      <c r="B403"/>
      <c r="C403"/>
      <c r="D403" s="4"/>
      <c r="E403" s="41"/>
      <c r="F403" s="4"/>
      <c r="G403" s="4"/>
      <c r="H403"/>
      <c r="I403"/>
      <c r="J403"/>
      <c r="K403"/>
      <c r="L403"/>
      <c r="M403"/>
      <c r="N403" s="4"/>
      <c r="O403" s="4"/>
      <c r="P403" s="4"/>
      <c r="Q403" s="4"/>
      <c r="R403"/>
      <c r="S403"/>
      <c r="T403"/>
      <c r="U403"/>
      <c r="V403" s="7"/>
      <c r="W403" s="7"/>
      <c r="X403" s="5"/>
      <c r="Y403" s="5"/>
      <c r="Z403" s="7"/>
      <c r="AA403" s="7"/>
    </row>
    <row r="404" spans="1:27" s="1" customFormat="1" hidden="1" x14ac:dyDescent="0.25">
      <c r="A404" s="7"/>
      <c r="B404"/>
      <c r="C404"/>
      <c r="D404" s="4"/>
      <c r="E404" s="41"/>
      <c r="F404" s="4"/>
      <c r="G404" s="4"/>
      <c r="H404"/>
      <c r="I404"/>
      <c r="J404"/>
      <c r="K404"/>
      <c r="L404"/>
      <c r="M404"/>
      <c r="N404" s="4"/>
      <c r="O404" s="4"/>
      <c r="P404" s="4"/>
      <c r="Q404" s="4"/>
      <c r="R404"/>
      <c r="S404"/>
      <c r="T404"/>
      <c r="U404"/>
      <c r="V404" s="7"/>
      <c r="W404" s="7"/>
      <c r="X404" s="5"/>
      <c r="Y404" s="5"/>
      <c r="Z404" s="7"/>
      <c r="AA404" s="7"/>
    </row>
    <row r="405" spans="1:27" s="1" customFormat="1" hidden="1" x14ac:dyDescent="0.25">
      <c r="A405" s="7"/>
      <c r="B405"/>
      <c r="C405"/>
      <c r="D405" s="4"/>
      <c r="E405" s="41"/>
      <c r="F405" s="4"/>
      <c r="G405" s="4"/>
      <c r="H405"/>
      <c r="I405"/>
      <c r="J405"/>
      <c r="K405"/>
      <c r="L405"/>
      <c r="M405"/>
      <c r="N405" s="4"/>
      <c r="O405" s="4"/>
      <c r="P405" s="4"/>
      <c r="Q405" s="4"/>
      <c r="R405"/>
      <c r="S405"/>
      <c r="T405"/>
      <c r="U405"/>
      <c r="V405" s="7"/>
      <c r="W405" s="7"/>
      <c r="X405" s="5"/>
      <c r="Y405" s="5"/>
      <c r="Z405" s="7"/>
      <c r="AA405" s="7"/>
    </row>
    <row r="406" spans="1:27" s="1" customFormat="1" hidden="1" x14ac:dyDescent="0.25">
      <c r="A406" s="7"/>
      <c r="B406"/>
      <c r="C406"/>
      <c r="D406" s="4"/>
      <c r="E406" s="41"/>
      <c r="F406" s="4"/>
      <c r="G406" s="4"/>
      <c r="H406"/>
      <c r="I406"/>
      <c r="J406"/>
      <c r="K406"/>
      <c r="L406"/>
      <c r="M406"/>
      <c r="N406" s="4"/>
      <c r="O406" s="4"/>
      <c r="P406" s="4"/>
      <c r="Q406" s="4"/>
      <c r="R406"/>
      <c r="S406"/>
      <c r="T406"/>
      <c r="U406"/>
      <c r="V406" s="7"/>
      <c r="W406" s="7"/>
      <c r="X406" s="5"/>
      <c r="Y406" s="5"/>
      <c r="Z406" s="7"/>
      <c r="AA406" s="7"/>
    </row>
    <row r="407" spans="1:27" s="1" customFormat="1" hidden="1" x14ac:dyDescent="0.25">
      <c r="A407" s="7"/>
      <c r="B407"/>
      <c r="C407"/>
      <c r="D407" s="4"/>
      <c r="E407" s="41"/>
      <c r="F407" s="4"/>
      <c r="G407" s="4"/>
      <c r="H407"/>
      <c r="I407"/>
      <c r="J407"/>
      <c r="K407"/>
      <c r="L407"/>
      <c r="M407"/>
      <c r="N407" s="4"/>
      <c r="O407" s="4"/>
      <c r="P407" s="4"/>
      <c r="Q407" s="4"/>
      <c r="R407"/>
      <c r="S407"/>
      <c r="T407"/>
      <c r="U407"/>
      <c r="V407" s="7"/>
      <c r="W407" s="7"/>
      <c r="X407" s="5"/>
      <c r="Y407" s="5"/>
      <c r="Z407" s="7"/>
      <c r="AA407" s="7"/>
    </row>
    <row r="408" spans="1:27" s="1" customFormat="1" hidden="1" x14ac:dyDescent="0.25">
      <c r="A408" s="7"/>
      <c r="B408"/>
      <c r="C408"/>
      <c r="D408" s="4"/>
      <c r="E408" s="41"/>
      <c r="F408" s="4"/>
      <c r="G408" s="4"/>
      <c r="H408"/>
      <c r="I408"/>
      <c r="J408"/>
      <c r="K408"/>
      <c r="L408"/>
      <c r="M408"/>
      <c r="N408" s="4"/>
      <c r="O408" s="4"/>
      <c r="P408" s="4"/>
      <c r="Q408" s="4"/>
      <c r="R408"/>
      <c r="S408"/>
      <c r="T408"/>
      <c r="U408"/>
      <c r="V408" s="7"/>
      <c r="W408" s="7"/>
      <c r="X408" s="5"/>
      <c r="Y408" s="5"/>
      <c r="Z408" s="7"/>
      <c r="AA408" s="7"/>
    </row>
    <row r="409" spans="1:27" s="1" customFormat="1" hidden="1" x14ac:dyDescent="0.25">
      <c r="A409" s="7"/>
      <c r="B409"/>
      <c r="C409"/>
      <c r="D409" s="4"/>
      <c r="E409" s="41"/>
      <c r="F409" s="4"/>
      <c r="G409" s="4"/>
      <c r="H409"/>
      <c r="I409"/>
      <c r="J409"/>
      <c r="K409"/>
      <c r="L409"/>
      <c r="M409"/>
      <c r="N409" s="4"/>
      <c r="O409" s="4"/>
      <c r="P409" s="4"/>
      <c r="Q409" s="4"/>
      <c r="R409"/>
      <c r="S409"/>
      <c r="T409"/>
      <c r="U409"/>
      <c r="V409" s="7"/>
      <c r="W409" s="7"/>
      <c r="X409" s="5"/>
      <c r="Y409" s="5"/>
      <c r="Z409" s="7"/>
      <c r="AA409" s="7"/>
    </row>
    <row r="410" spans="1:27" s="1" customFormat="1" hidden="1" x14ac:dyDescent="0.25">
      <c r="A410" s="7"/>
      <c r="B410"/>
      <c r="C410"/>
      <c r="D410" s="4"/>
      <c r="E410" s="41"/>
      <c r="F410" s="4"/>
      <c r="G410" s="4"/>
      <c r="H410"/>
      <c r="I410"/>
      <c r="J410"/>
      <c r="K410"/>
      <c r="L410"/>
      <c r="M410"/>
      <c r="N410" s="4"/>
      <c r="O410" s="4"/>
      <c r="P410" s="4"/>
      <c r="Q410" s="4"/>
      <c r="R410"/>
      <c r="S410"/>
      <c r="T410"/>
      <c r="U410"/>
      <c r="V410" s="7"/>
      <c r="W410" s="7"/>
      <c r="X410" s="5"/>
      <c r="Y410" s="5"/>
      <c r="Z410" s="7"/>
      <c r="AA410" s="7"/>
    </row>
    <row r="411" spans="1:27" s="1" customFormat="1" hidden="1" x14ac:dyDescent="0.25">
      <c r="A411" s="7"/>
      <c r="B411"/>
      <c r="C411"/>
      <c r="D411" s="4"/>
      <c r="E411" s="41"/>
      <c r="F411" s="4"/>
      <c r="G411" s="4"/>
      <c r="H411"/>
      <c r="I411"/>
      <c r="J411"/>
      <c r="K411"/>
      <c r="L411"/>
      <c r="M411"/>
      <c r="N411" s="4"/>
      <c r="O411" s="4"/>
      <c r="P411" s="4"/>
      <c r="Q411" s="4"/>
      <c r="R411"/>
      <c r="S411"/>
      <c r="T411"/>
      <c r="U411"/>
      <c r="V411" s="7"/>
      <c r="W411" s="7"/>
      <c r="X411" s="5"/>
      <c r="Y411" s="5"/>
      <c r="Z411" s="7"/>
      <c r="AA411" s="7"/>
    </row>
    <row r="412" spans="1:27" s="1" customFormat="1" hidden="1" x14ac:dyDescent="0.25">
      <c r="A412" s="7"/>
      <c r="B412"/>
      <c r="C412"/>
      <c r="D412" s="4"/>
      <c r="E412" s="41"/>
      <c r="F412" s="4"/>
      <c r="G412" s="4"/>
      <c r="H412"/>
      <c r="I412"/>
      <c r="J412"/>
      <c r="K412"/>
      <c r="L412"/>
      <c r="M412"/>
      <c r="N412" s="4"/>
      <c r="O412" s="4"/>
      <c r="P412" s="4"/>
      <c r="Q412" s="4"/>
      <c r="R412"/>
      <c r="S412"/>
      <c r="T412"/>
      <c r="U412"/>
      <c r="V412" s="7"/>
      <c r="W412" s="7"/>
      <c r="X412" s="5"/>
      <c r="Y412" s="5"/>
      <c r="Z412" s="7"/>
      <c r="AA412" s="7"/>
    </row>
    <row r="413" spans="1:27" s="1" customFormat="1" hidden="1" x14ac:dyDescent="0.25">
      <c r="A413" s="7"/>
      <c r="B413"/>
      <c r="C413"/>
      <c r="D413" s="4"/>
      <c r="E413" s="41"/>
      <c r="F413" s="4"/>
      <c r="G413" s="4"/>
      <c r="H413"/>
      <c r="I413"/>
      <c r="J413"/>
      <c r="K413"/>
      <c r="L413"/>
      <c r="M413"/>
      <c r="N413" s="4"/>
      <c r="O413" s="4"/>
      <c r="P413" s="4"/>
      <c r="Q413" s="4"/>
      <c r="R413"/>
      <c r="S413"/>
      <c r="T413"/>
      <c r="U413"/>
      <c r="V413" s="7"/>
      <c r="W413" s="7"/>
      <c r="X413" s="5"/>
      <c r="Y413" s="5"/>
      <c r="Z413" s="7"/>
      <c r="AA413" s="7"/>
    </row>
    <row r="414" spans="1:27" s="1" customFormat="1" hidden="1" x14ac:dyDescent="0.25">
      <c r="A414" s="7"/>
      <c r="B414"/>
      <c r="C414"/>
      <c r="D414" s="4"/>
      <c r="E414" s="41"/>
      <c r="F414" s="4"/>
      <c r="G414" s="4"/>
      <c r="H414"/>
      <c r="I414"/>
      <c r="J414"/>
      <c r="K414"/>
      <c r="L414"/>
      <c r="M414"/>
      <c r="N414" s="4"/>
      <c r="O414" s="4"/>
      <c r="P414" s="4"/>
      <c r="Q414" s="4"/>
      <c r="R414"/>
      <c r="S414"/>
      <c r="T414"/>
      <c r="U414"/>
      <c r="V414" s="7"/>
      <c r="W414" s="7"/>
      <c r="X414" s="5"/>
      <c r="Y414" s="5"/>
      <c r="Z414" s="7"/>
      <c r="AA414" s="7"/>
    </row>
    <row r="415" spans="1:27" s="1" customFormat="1" hidden="1" x14ac:dyDescent="0.25">
      <c r="A415" s="7"/>
      <c r="B415"/>
      <c r="C415"/>
      <c r="D415" s="4"/>
      <c r="E415" s="41"/>
      <c r="F415" s="4"/>
      <c r="G415" s="4"/>
      <c r="H415"/>
      <c r="I415"/>
      <c r="J415"/>
      <c r="K415"/>
      <c r="L415"/>
      <c r="M415"/>
      <c r="N415" s="4"/>
      <c r="O415" s="4"/>
      <c r="P415" s="4"/>
      <c r="Q415" s="4"/>
      <c r="R415"/>
      <c r="S415"/>
      <c r="T415"/>
      <c r="U415"/>
      <c r="V415" s="7"/>
      <c r="W415" s="7"/>
      <c r="X415" s="5"/>
      <c r="Y415" s="5"/>
      <c r="Z415" s="7"/>
      <c r="AA415" s="7"/>
    </row>
    <row r="416" spans="1:27" s="1" customFormat="1" hidden="1" x14ac:dyDescent="0.25">
      <c r="A416" s="7"/>
      <c r="B416"/>
      <c r="C416"/>
      <c r="D416" s="4"/>
      <c r="E416" s="41"/>
      <c r="F416" s="4"/>
      <c r="G416" s="4"/>
      <c r="H416"/>
      <c r="I416"/>
      <c r="J416"/>
      <c r="K416"/>
      <c r="L416"/>
      <c r="M416"/>
      <c r="N416" s="4"/>
      <c r="O416" s="4"/>
      <c r="P416" s="4"/>
      <c r="Q416" s="4"/>
      <c r="R416"/>
      <c r="S416"/>
      <c r="T416"/>
      <c r="U416"/>
      <c r="V416" s="7"/>
      <c r="W416" s="7"/>
      <c r="X416" s="5"/>
      <c r="Y416" s="5"/>
      <c r="Z416" s="7"/>
      <c r="AA416" s="7"/>
    </row>
    <row r="417" spans="1:27" s="1" customFormat="1" hidden="1" x14ac:dyDescent="0.25">
      <c r="A417" s="7"/>
      <c r="B417"/>
      <c r="C417"/>
      <c r="D417" s="4"/>
      <c r="E417" s="41"/>
      <c r="F417" s="4"/>
      <c r="G417" s="4"/>
      <c r="H417"/>
      <c r="I417"/>
      <c r="J417"/>
      <c r="K417"/>
      <c r="L417"/>
      <c r="M417"/>
      <c r="N417" s="4"/>
      <c r="O417" s="4"/>
      <c r="P417" s="4"/>
      <c r="Q417" s="4"/>
      <c r="R417"/>
      <c r="S417"/>
      <c r="T417"/>
      <c r="U417"/>
      <c r="V417" s="7"/>
      <c r="W417" s="7"/>
      <c r="X417" s="5"/>
      <c r="Y417" s="5"/>
      <c r="Z417" s="7"/>
      <c r="AA417" s="7"/>
    </row>
    <row r="418" spans="1:27" s="1" customFormat="1" hidden="1" x14ac:dyDescent="0.25">
      <c r="A418" s="7"/>
      <c r="B418"/>
      <c r="C418"/>
      <c r="D418" s="4"/>
      <c r="E418" s="41"/>
      <c r="F418" s="4"/>
      <c r="G418" s="4"/>
      <c r="H418"/>
      <c r="I418"/>
      <c r="J418"/>
      <c r="K418"/>
      <c r="L418"/>
      <c r="M418"/>
      <c r="N418" s="4"/>
      <c r="O418" s="4"/>
      <c r="P418" s="4"/>
      <c r="Q418" s="4"/>
      <c r="R418"/>
      <c r="S418"/>
      <c r="T418"/>
      <c r="U418"/>
      <c r="V418" s="7"/>
      <c r="W418" s="7"/>
      <c r="X418" s="5"/>
      <c r="Y418" s="5"/>
      <c r="Z418" s="7"/>
      <c r="AA418" s="7"/>
    </row>
    <row r="419" spans="1:27" s="1" customFormat="1" hidden="1" x14ac:dyDescent="0.25">
      <c r="A419" s="7"/>
      <c r="B419"/>
      <c r="C419"/>
      <c r="D419" s="4"/>
      <c r="E419" s="41"/>
      <c r="F419" s="4"/>
      <c r="G419" s="4"/>
      <c r="H419"/>
      <c r="I419"/>
      <c r="J419"/>
      <c r="K419"/>
      <c r="L419"/>
      <c r="M419"/>
      <c r="N419" s="4"/>
      <c r="O419" s="4"/>
      <c r="P419" s="4"/>
      <c r="Q419" s="4"/>
      <c r="R419"/>
      <c r="S419"/>
      <c r="T419"/>
      <c r="U419"/>
      <c r="V419" s="7"/>
      <c r="W419" s="7"/>
      <c r="X419" s="5"/>
      <c r="Y419" s="5"/>
      <c r="Z419" s="7"/>
      <c r="AA419" s="7"/>
    </row>
    <row r="420" spans="1:27" s="1" customFormat="1" hidden="1" x14ac:dyDescent="0.25">
      <c r="A420" s="7"/>
      <c r="B420"/>
      <c r="C420"/>
      <c r="D420" s="4"/>
      <c r="E420" s="41"/>
      <c r="F420" s="4"/>
      <c r="G420" s="4"/>
      <c r="H420"/>
      <c r="I420"/>
      <c r="J420"/>
      <c r="K420"/>
      <c r="L420"/>
      <c r="M420"/>
      <c r="N420" s="4"/>
      <c r="O420" s="4"/>
      <c r="P420" s="4"/>
      <c r="Q420" s="4"/>
      <c r="R420"/>
      <c r="S420"/>
      <c r="T420"/>
      <c r="U420"/>
      <c r="V420" s="7"/>
      <c r="W420" s="7"/>
      <c r="X420" s="5"/>
      <c r="Y420" s="5"/>
      <c r="Z420" s="7"/>
      <c r="AA420" s="7"/>
    </row>
    <row r="421" spans="1:27" s="1" customFormat="1" hidden="1" x14ac:dyDescent="0.25">
      <c r="A421" s="7"/>
      <c r="B421"/>
      <c r="C421"/>
      <c r="D421" s="4"/>
      <c r="E421" s="41"/>
      <c r="F421" s="4"/>
      <c r="G421" s="4"/>
      <c r="H421"/>
      <c r="I421"/>
      <c r="J421"/>
      <c r="K421"/>
      <c r="L421"/>
      <c r="M421"/>
      <c r="N421" s="4"/>
      <c r="O421" s="4"/>
      <c r="P421" s="4"/>
      <c r="Q421" s="4"/>
      <c r="R421"/>
      <c r="S421"/>
      <c r="T421"/>
      <c r="U421"/>
      <c r="V421" s="7"/>
      <c r="W421" s="7"/>
      <c r="X421" s="5"/>
      <c r="Y421" s="5"/>
      <c r="Z421" s="7"/>
      <c r="AA421" s="7"/>
    </row>
    <row r="422" spans="1:27" s="1" customFormat="1" hidden="1" x14ac:dyDescent="0.25">
      <c r="A422" s="7"/>
      <c r="B422"/>
      <c r="C422"/>
      <c r="D422" s="4"/>
      <c r="E422" s="41"/>
      <c r="F422" s="4"/>
      <c r="G422" s="4"/>
      <c r="H422"/>
      <c r="I422"/>
      <c r="J422"/>
      <c r="K422"/>
      <c r="L422"/>
      <c r="M422"/>
      <c r="N422" s="4"/>
      <c r="O422" s="4"/>
      <c r="P422" s="4"/>
      <c r="Q422" s="4"/>
      <c r="R422"/>
      <c r="S422"/>
      <c r="T422"/>
      <c r="U422"/>
      <c r="V422" s="7"/>
      <c r="W422" s="7"/>
      <c r="X422" s="5"/>
      <c r="Y422" s="5"/>
      <c r="Z422" s="7"/>
      <c r="AA422" s="7"/>
    </row>
    <row r="423" spans="1:27" s="1" customFormat="1" hidden="1" x14ac:dyDescent="0.25">
      <c r="A423" s="7"/>
      <c r="B423"/>
      <c r="C423"/>
      <c r="D423" s="4"/>
      <c r="E423" s="41"/>
      <c r="F423" s="4"/>
      <c r="G423" s="4"/>
      <c r="H423"/>
      <c r="I423"/>
      <c r="J423"/>
      <c r="K423"/>
      <c r="L423"/>
      <c r="M423"/>
      <c r="N423" s="4"/>
      <c r="O423" s="4"/>
      <c r="P423" s="4"/>
      <c r="Q423" s="4"/>
      <c r="R423"/>
      <c r="S423"/>
      <c r="T423"/>
      <c r="U423"/>
      <c r="V423" s="7"/>
      <c r="W423" s="7"/>
      <c r="X423" s="5"/>
      <c r="Y423" s="5"/>
      <c r="Z423" s="7"/>
      <c r="AA423" s="7"/>
    </row>
    <row r="424" spans="1:27" s="1" customFormat="1" hidden="1" x14ac:dyDescent="0.25">
      <c r="A424" s="7"/>
      <c r="B424"/>
      <c r="C424"/>
      <c r="D424" s="4"/>
      <c r="E424" s="41"/>
      <c r="F424" s="4"/>
      <c r="G424" s="4"/>
      <c r="H424"/>
      <c r="I424"/>
      <c r="J424"/>
      <c r="K424"/>
      <c r="L424"/>
      <c r="M424"/>
      <c r="N424" s="4"/>
      <c r="O424" s="4"/>
      <c r="P424" s="4"/>
      <c r="Q424" s="4"/>
      <c r="R424"/>
      <c r="S424"/>
      <c r="T424"/>
      <c r="U424"/>
      <c r="V424" s="7"/>
      <c r="W424" s="7"/>
      <c r="X424" s="5"/>
      <c r="Y424" s="5"/>
      <c r="Z424" s="7"/>
      <c r="AA424" s="7"/>
    </row>
    <row r="425" spans="1:27" s="1" customFormat="1" hidden="1" x14ac:dyDescent="0.25">
      <c r="A425" s="7"/>
      <c r="B425"/>
      <c r="C425"/>
      <c r="D425" s="4"/>
      <c r="E425" s="41"/>
      <c r="F425" s="4"/>
      <c r="G425" s="4"/>
      <c r="H425"/>
      <c r="I425"/>
      <c r="J425"/>
      <c r="K425"/>
      <c r="L425"/>
      <c r="M425"/>
      <c r="N425" s="4"/>
      <c r="O425" s="4"/>
      <c r="P425" s="4"/>
      <c r="Q425" s="4"/>
      <c r="R425"/>
      <c r="S425"/>
      <c r="T425"/>
      <c r="U425"/>
      <c r="V425" s="7"/>
      <c r="W425" s="7"/>
      <c r="X425" s="5"/>
      <c r="Y425" s="5"/>
      <c r="Z425" s="7"/>
      <c r="AA425" s="7"/>
    </row>
    <row r="426" spans="1:27" s="1" customFormat="1" hidden="1" x14ac:dyDescent="0.25">
      <c r="A426" s="7"/>
      <c r="B426"/>
      <c r="C426"/>
      <c r="D426" s="4"/>
      <c r="E426" s="41"/>
      <c r="F426" s="4"/>
      <c r="G426" s="4"/>
      <c r="H426"/>
      <c r="I426"/>
      <c r="J426"/>
      <c r="K426"/>
      <c r="L426"/>
      <c r="M426"/>
      <c r="N426" s="4"/>
      <c r="O426" s="4"/>
      <c r="P426" s="4"/>
      <c r="Q426" s="4"/>
      <c r="R426"/>
      <c r="S426"/>
      <c r="T426"/>
      <c r="U426"/>
      <c r="V426" s="7"/>
      <c r="W426" s="7"/>
      <c r="X426" s="5"/>
      <c r="Y426" s="5"/>
      <c r="Z426" s="7"/>
      <c r="AA426" s="7"/>
    </row>
    <row r="427" spans="1:27" s="1" customFormat="1" hidden="1" x14ac:dyDescent="0.25">
      <c r="A427" s="7"/>
      <c r="B427"/>
      <c r="C427"/>
      <c r="D427" s="4"/>
      <c r="E427" s="41"/>
      <c r="F427" s="4"/>
      <c r="G427" s="4"/>
      <c r="H427"/>
      <c r="I427"/>
      <c r="J427"/>
      <c r="K427"/>
      <c r="L427"/>
      <c r="M427"/>
      <c r="N427" s="4"/>
      <c r="O427" s="4"/>
      <c r="P427" s="4"/>
      <c r="Q427" s="4"/>
      <c r="R427"/>
      <c r="S427"/>
      <c r="T427"/>
      <c r="U427"/>
      <c r="V427" s="7"/>
      <c r="W427" s="7"/>
      <c r="X427" s="5"/>
      <c r="Y427" s="5"/>
      <c r="Z427" s="7"/>
      <c r="AA427" s="7"/>
    </row>
    <row r="428" spans="1:27" s="1" customFormat="1" hidden="1" x14ac:dyDescent="0.25">
      <c r="A428" s="7"/>
      <c r="B428"/>
      <c r="C428"/>
      <c r="D428" s="4"/>
      <c r="E428" s="41"/>
      <c r="F428" s="4"/>
      <c r="G428" s="4"/>
      <c r="H428"/>
      <c r="I428"/>
      <c r="J428"/>
      <c r="K428"/>
      <c r="L428"/>
      <c r="M428"/>
      <c r="N428" s="4"/>
      <c r="O428" s="4"/>
      <c r="P428" s="4"/>
      <c r="Q428" s="4"/>
      <c r="R428"/>
      <c r="S428"/>
      <c r="T428"/>
      <c r="U428"/>
      <c r="V428" s="7"/>
      <c r="W428" s="7"/>
      <c r="X428" s="5"/>
      <c r="Y428" s="5"/>
      <c r="Z428" s="7"/>
      <c r="AA428" s="7"/>
    </row>
    <row r="429" spans="1:27" s="1" customFormat="1" hidden="1" x14ac:dyDescent="0.25">
      <c r="A429" s="7"/>
      <c r="B429"/>
      <c r="C429"/>
      <c r="D429" s="4"/>
      <c r="E429" s="41"/>
      <c r="F429" s="4"/>
      <c r="G429" s="4"/>
      <c r="H429"/>
      <c r="I429"/>
      <c r="J429"/>
      <c r="K429"/>
      <c r="L429"/>
      <c r="M429"/>
      <c r="N429" s="4"/>
      <c r="O429" s="4"/>
      <c r="P429" s="4"/>
      <c r="Q429" s="4"/>
      <c r="R429"/>
      <c r="S429"/>
      <c r="T429"/>
      <c r="U429"/>
      <c r="V429" s="7"/>
      <c r="W429" s="7"/>
      <c r="X429" s="5"/>
      <c r="Y429" s="5"/>
      <c r="Z429" s="7"/>
      <c r="AA429" s="7"/>
    </row>
    <row r="430" spans="1:27" s="1" customFormat="1" hidden="1" x14ac:dyDescent="0.25">
      <c r="A430" s="7"/>
      <c r="B430"/>
      <c r="C430"/>
      <c r="D430" s="4"/>
      <c r="E430" s="41"/>
      <c r="F430" s="4"/>
      <c r="G430" s="4"/>
      <c r="H430"/>
      <c r="I430"/>
      <c r="J430"/>
      <c r="K430"/>
      <c r="L430"/>
      <c r="M430"/>
      <c r="N430" s="4"/>
      <c r="O430" s="4"/>
      <c r="P430" s="4"/>
      <c r="Q430" s="4"/>
      <c r="R430"/>
      <c r="S430"/>
      <c r="T430"/>
      <c r="U430"/>
      <c r="V430" s="7"/>
      <c r="W430" s="7"/>
      <c r="X430" s="5"/>
      <c r="Y430" s="5"/>
      <c r="Z430" s="7"/>
      <c r="AA430" s="7"/>
    </row>
    <row r="431" spans="1:27" s="1" customFormat="1" hidden="1" x14ac:dyDescent="0.25">
      <c r="A431" s="7"/>
      <c r="B431"/>
      <c r="C431"/>
      <c r="D431" s="4"/>
      <c r="E431" s="41"/>
      <c r="F431" s="4"/>
      <c r="G431" s="4"/>
      <c r="H431"/>
      <c r="I431"/>
      <c r="J431"/>
      <c r="K431"/>
      <c r="L431"/>
      <c r="M431"/>
      <c r="N431" s="4"/>
      <c r="O431" s="4"/>
      <c r="P431" s="4"/>
      <c r="Q431" s="4"/>
      <c r="R431"/>
      <c r="S431"/>
      <c r="T431"/>
      <c r="U431"/>
      <c r="V431" s="7"/>
      <c r="W431" s="7"/>
      <c r="X431" s="5"/>
      <c r="Y431" s="5"/>
      <c r="Z431" s="7"/>
      <c r="AA431" s="7"/>
    </row>
    <row r="432" spans="1:27" s="1" customFormat="1" hidden="1" x14ac:dyDescent="0.25">
      <c r="A432" s="7"/>
      <c r="B432"/>
      <c r="C432"/>
      <c r="D432" s="4"/>
      <c r="E432" s="41"/>
      <c r="F432" s="4"/>
      <c r="G432" s="4"/>
      <c r="H432"/>
      <c r="I432"/>
      <c r="J432"/>
      <c r="K432"/>
      <c r="L432"/>
      <c r="M432"/>
      <c r="N432" s="4"/>
      <c r="O432" s="4"/>
      <c r="P432" s="4"/>
      <c r="Q432" s="4"/>
      <c r="R432"/>
      <c r="S432"/>
      <c r="T432"/>
      <c r="U432"/>
      <c r="V432" s="7"/>
      <c r="W432" s="7"/>
      <c r="X432" s="5"/>
      <c r="Y432" s="5"/>
      <c r="Z432" s="7"/>
      <c r="AA432" s="7"/>
    </row>
    <row r="433" spans="1:27" s="1" customFormat="1" hidden="1" x14ac:dyDescent="0.25">
      <c r="A433" s="7"/>
      <c r="B433"/>
      <c r="C433"/>
      <c r="D433" s="4"/>
      <c r="E433" s="41"/>
      <c r="F433" s="4"/>
      <c r="G433" s="4"/>
      <c r="H433"/>
      <c r="I433"/>
      <c r="J433"/>
      <c r="K433"/>
      <c r="L433"/>
      <c r="M433"/>
      <c r="N433" s="4"/>
      <c r="O433" s="4"/>
      <c r="P433" s="4"/>
      <c r="Q433" s="4"/>
      <c r="R433"/>
      <c r="S433"/>
      <c r="T433"/>
      <c r="U433"/>
      <c r="V433" s="7"/>
      <c r="W433" s="7"/>
      <c r="X433" s="5"/>
      <c r="Y433" s="5"/>
      <c r="Z433" s="7"/>
      <c r="AA433" s="7"/>
    </row>
    <row r="434" spans="1:27" s="1" customFormat="1" hidden="1" x14ac:dyDescent="0.25">
      <c r="A434" s="7"/>
      <c r="B434"/>
      <c r="C434"/>
      <c r="D434" s="4"/>
      <c r="E434" s="41"/>
      <c r="F434" s="4"/>
      <c r="G434" s="4"/>
      <c r="H434"/>
      <c r="I434"/>
      <c r="J434"/>
      <c r="K434"/>
      <c r="L434"/>
      <c r="M434"/>
      <c r="N434" s="4"/>
      <c r="O434" s="4"/>
      <c r="P434" s="4"/>
      <c r="Q434" s="4"/>
      <c r="R434"/>
      <c r="S434"/>
      <c r="T434"/>
      <c r="U434"/>
      <c r="V434" s="7"/>
      <c r="W434" s="7"/>
      <c r="X434" s="5"/>
      <c r="Y434" s="5"/>
      <c r="Z434" s="7"/>
      <c r="AA434" s="7"/>
    </row>
    <row r="435" spans="1:27" s="1" customFormat="1" hidden="1" x14ac:dyDescent="0.25">
      <c r="A435" s="7"/>
      <c r="B435"/>
      <c r="C435"/>
      <c r="D435" s="4"/>
      <c r="E435" s="41"/>
      <c r="F435" s="4"/>
      <c r="G435" s="4"/>
      <c r="H435"/>
      <c r="I435"/>
      <c r="J435"/>
      <c r="K435"/>
      <c r="L435"/>
      <c r="M435"/>
      <c r="N435" s="4"/>
      <c r="O435" s="4"/>
      <c r="P435" s="4"/>
      <c r="Q435" s="4"/>
      <c r="R435"/>
      <c r="S435"/>
      <c r="T435"/>
      <c r="U435"/>
      <c r="V435" s="7"/>
      <c r="W435" s="7"/>
      <c r="X435" s="5"/>
      <c r="Y435" s="5"/>
      <c r="Z435" s="7"/>
      <c r="AA435" s="7"/>
    </row>
    <row r="436" spans="1:27" s="1" customFormat="1" hidden="1" x14ac:dyDescent="0.25">
      <c r="A436" s="7"/>
      <c r="B436"/>
      <c r="C436"/>
      <c r="D436" s="4"/>
      <c r="E436" s="41"/>
      <c r="F436" s="4"/>
      <c r="G436" s="4"/>
      <c r="H436"/>
      <c r="I436"/>
      <c r="J436"/>
      <c r="K436"/>
      <c r="L436"/>
      <c r="M436"/>
      <c r="N436" s="4"/>
      <c r="O436" s="4"/>
      <c r="P436" s="4"/>
      <c r="Q436" s="4"/>
      <c r="R436"/>
      <c r="S436"/>
      <c r="T436"/>
      <c r="U436"/>
      <c r="V436" s="7"/>
      <c r="W436" s="7"/>
      <c r="X436" s="5"/>
      <c r="Y436" s="5"/>
      <c r="Z436" s="7"/>
      <c r="AA436" s="7"/>
    </row>
    <row r="437" spans="1:27" s="1" customFormat="1" hidden="1" x14ac:dyDescent="0.25">
      <c r="A437" s="7"/>
      <c r="B437"/>
      <c r="C437"/>
      <c r="D437" s="4"/>
      <c r="E437" s="41"/>
      <c r="F437" s="4"/>
      <c r="G437" s="4"/>
      <c r="H437"/>
      <c r="I437"/>
      <c r="J437"/>
      <c r="K437"/>
      <c r="L437"/>
      <c r="M437"/>
      <c r="N437" s="4"/>
      <c r="O437" s="4"/>
      <c r="P437" s="4"/>
      <c r="Q437" s="4"/>
      <c r="R437"/>
      <c r="S437"/>
      <c r="T437"/>
      <c r="U437"/>
      <c r="V437" s="7"/>
      <c r="W437" s="7"/>
      <c r="X437" s="5"/>
      <c r="Y437" s="5"/>
      <c r="Z437" s="7"/>
      <c r="AA437" s="7"/>
    </row>
    <row r="438" spans="1:27" s="1" customFormat="1" hidden="1" x14ac:dyDescent="0.25">
      <c r="A438" s="7"/>
      <c r="B438"/>
      <c r="C438"/>
      <c r="D438" s="4"/>
      <c r="E438" s="41"/>
      <c r="F438" s="4"/>
      <c r="G438" s="4"/>
      <c r="H438"/>
      <c r="I438"/>
      <c r="J438"/>
      <c r="K438"/>
      <c r="L438"/>
      <c r="M438"/>
      <c r="N438" s="4"/>
      <c r="O438" s="4"/>
      <c r="P438" s="4"/>
      <c r="Q438" s="4"/>
      <c r="R438"/>
      <c r="S438"/>
      <c r="T438"/>
      <c r="U438"/>
      <c r="V438" s="7"/>
      <c r="W438" s="7"/>
      <c r="X438" s="5"/>
      <c r="Y438" s="5"/>
      <c r="Z438" s="7"/>
      <c r="AA438" s="7"/>
    </row>
    <row r="439" spans="1:27" s="1" customFormat="1" hidden="1" x14ac:dyDescent="0.25">
      <c r="A439" s="7"/>
      <c r="B439"/>
      <c r="C439"/>
      <c r="D439" s="4"/>
      <c r="E439" s="41"/>
      <c r="F439" s="4"/>
      <c r="G439" s="4"/>
      <c r="H439"/>
      <c r="I439"/>
      <c r="J439"/>
      <c r="K439"/>
      <c r="L439"/>
      <c r="M439"/>
      <c r="N439" s="4"/>
      <c r="O439" s="4"/>
      <c r="P439" s="4"/>
      <c r="Q439" s="4"/>
      <c r="R439"/>
      <c r="S439"/>
      <c r="T439"/>
      <c r="U439"/>
      <c r="V439" s="7"/>
      <c r="W439" s="7"/>
      <c r="X439" s="5"/>
      <c r="Y439" s="5"/>
      <c r="Z439" s="7"/>
      <c r="AA439" s="7"/>
    </row>
    <row r="440" spans="1:27" s="1" customFormat="1" hidden="1" x14ac:dyDescent="0.25">
      <c r="A440" s="7"/>
      <c r="B440"/>
      <c r="C440"/>
      <c r="D440" s="4"/>
      <c r="E440" s="41"/>
      <c r="F440" s="4"/>
      <c r="G440" s="4"/>
      <c r="H440"/>
      <c r="I440"/>
      <c r="J440"/>
      <c r="K440"/>
      <c r="L440"/>
      <c r="M440"/>
      <c r="N440" s="4"/>
      <c r="O440" s="4"/>
      <c r="P440" s="4"/>
      <c r="Q440" s="4"/>
      <c r="R440"/>
      <c r="S440"/>
      <c r="T440"/>
      <c r="U440"/>
      <c r="V440" s="7"/>
      <c r="W440" s="7"/>
      <c r="X440" s="5"/>
      <c r="Y440" s="5"/>
      <c r="Z440" s="7"/>
      <c r="AA440" s="7"/>
    </row>
    <row r="441" spans="1:27" s="1" customFormat="1" hidden="1" x14ac:dyDescent="0.25">
      <c r="A441" s="7"/>
      <c r="B441"/>
      <c r="C441"/>
      <c r="D441" s="4"/>
      <c r="E441" s="41"/>
      <c r="F441" s="4"/>
      <c r="G441" s="4"/>
      <c r="H441"/>
      <c r="I441"/>
      <c r="J441"/>
      <c r="K441"/>
      <c r="L441"/>
      <c r="M441"/>
      <c r="N441" s="4"/>
      <c r="O441" s="4"/>
      <c r="P441" s="4"/>
      <c r="Q441" s="4"/>
      <c r="R441"/>
      <c r="S441"/>
      <c r="T441"/>
      <c r="U441"/>
      <c r="V441" s="7"/>
      <c r="W441" s="7"/>
      <c r="X441" s="5"/>
      <c r="Y441" s="5"/>
      <c r="Z441" s="7"/>
      <c r="AA441" s="7"/>
    </row>
    <row r="442" spans="1:27" s="1" customFormat="1" hidden="1" x14ac:dyDescent="0.25">
      <c r="A442" s="7"/>
      <c r="B442"/>
      <c r="C442"/>
      <c r="D442" s="4"/>
      <c r="E442" s="41"/>
      <c r="F442" s="4"/>
      <c r="G442" s="4"/>
      <c r="H442"/>
      <c r="I442"/>
      <c r="J442"/>
      <c r="K442"/>
      <c r="L442"/>
      <c r="M442"/>
      <c r="N442" s="4"/>
      <c r="O442" s="4"/>
      <c r="P442" s="4"/>
      <c r="Q442" s="4"/>
      <c r="R442"/>
      <c r="S442"/>
      <c r="T442"/>
      <c r="U442"/>
      <c r="V442" s="7"/>
      <c r="W442" s="7"/>
      <c r="X442" s="5"/>
      <c r="Y442" s="5"/>
      <c r="Z442" s="7"/>
      <c r="AA442" s="7"/>
    </row>
    <row r="443" spans="1:27" s="1" customFormat="1" hidden="1" x14ac:dyDescent="0.25">
      <c r="A443" s="7"/>
      <c r="B443"/>
      <c r="C443"/>
      <c r="D443" s="4"/>
      <c r="E443" s="41"/>
      <c r="F443" s="4"/>
      <c r="G443" s="4"/>
      <c r="H443"/>
      <c r="I443"/>
      <c r="J443"/>
      <c r="K443"/>
      <c r="L443"/>
      <c r="M443"/>
      <c r="N443" s="4"/>
      <c r="O443" s="4"/>
      <c r="P443" s="4"/>
      <c r="Q443" s="4"/>
      <c r="R443"/>
      <c r="S443"/>
      <c r="T443"/>
      <c r="U443"/>
      <c r="V443" s="7"/>
      <c r="W443" s="7"/>
      <c r="X443" s="5"/>
      <c r="Y443" s="5"/>
      <c r="Z443" s="7"/>
      <c r="AA443" s="7"/>
    </row>
    <row r="444" spans="1:27" s="1" customFormat="1" hidden="1" x14ac:dyDescent="0.25">
      <c r="A444" s="7"/>
      <c r="B444"/>
      <c r="C444"/>
      <c r="D444" s="4"/>
      <c r="E444" s="41"/>
      <c r="F444" s="4"/>
      <c r="G444" s="4"/>
      <c r="H444"/>
      <c r="I444"/>
      <c r="J444"/>
      <c r="K444"/>
      <c r="L444"/>
      <c r="M444"/>
      <c r="N444" s="4"/>
      <c r="O444" s="4"/>
      <c r="P444" s="4"/>
      <c r="Q444" s="4"/>
      <c r="R444"/>
      <c r="S444"/>
      <c r="T444"/>
      <c r="U444"/>
      <c r="V444" s="7"/>
      <c r="W444" s="7"/>
      <c r="X444" s="5"/>
      <c r="Y444" s="5"/>
      <c r="Z444" s="7"/>
      <c r="AA444" s="7"/>
    </row>
    <row r="445" spans="1:27" s="1" customFormat="1" hidden="1" x14ac:dyDescent="0.25">
      <c r="A445" s="7"/>
      <c r="B445"/>
      <c r="C445"/>
      <c r="D445" s="4"/>
      <c r="E445" s="41"/>
      <c r="F445" s="4"/>
      <c r="G445" s="4"/>
      <c r="H445"/>
      <c r="I445"/>
      <c r="J445"/>
      <c r="K445"/>
      <c r="L445"/>
      <c r="M445"/>
      <c r="N445" s="4"/>
      <c r="O445" s="4"/>
      <c r="P445" s="4"/>
      <c r="Q445" s="4"/>
      <c r="R445"/>
      <c r="S445"/>
      <c r="T445"/>
      <c r="U445"/>
      <c r="V445" s="7"/>
      <c r="W445" s="7"/>
      <c r="X445" s="5"/>
      <c r="Y445" s="5"/>
      <c r="Z445" s="7"/>
      <c r="AA445" s="7"/>
    </row>
    <row r="446" spans="1:27" s="1" customFormat="1" hidden="1" x14ac:dyDescent="0.25">
      <c r="A446" s="7"/>
      <c r="B446"/>
      <c r="C446"/>
      <c r="D446" s="4"/>
      <c r="E446" s="41"/>
      <c r="F446" s="4"/>
      <c r="G446" s="4"/>
      <c r="H446"/>
      <c r="I446"/>
      <c r="J446"/>
      <c r="K446"/>
      <c r="L446"/>
      <c r="M446"/>
      <c r="N446" s="4"/>
      <c r="O446" s="4"/>
      <c r="P446" s="4"/>
      <c r="Q446" s="4"/>
      <c r="R446"/>
      <c r="S446"/>
      <c r="T446"/>
      <c r="U446"/>
      <c r="V446" s="7"/>
      <c r="W446" s="7"/>
      <c r="X446" s="5"/>
      <c r="Y446" s="5"/>
      <c r="Z446" s="7"/>
      <c r="AA446" s="7"/>
    </row>
    <row r="447" spans="1:27" s="1" customFormat="1" hidden="1" x14ac:dyDescent="0.25">
      <c r="A447" s="7"/>
      <c r="B447"/>
      <c r="C447"/>
      <c r="D447" s="4"/>
      <c r="E447" s="41"/>
      <c r="F447" s="4"/>
      <c r="G447" s="4"/>
      <c r="H447"/>
      <c r="I447"/>
      <c r="J447"/>
      <c r="K447"/>
      <c r="L447"/>
      <c r="M447"/>
      <c r="N447" s="4"/>
      <c r="O447" s="4"/>
      <c r="P447" s="4"/>
      <c r="Q447" s="4"/>
      <c r="R447"/>
      <c r="S447"/>
      <c r="T447"/>
      <c r="U447"/>
      <c r="V447" s="7"/>
      <c r="W447" s="7"/>
      <c r="X447" s="5"/>
      <c r="Y447" s="5"/>
      <c r="Z447" s="7"/>
      <c r="AA447" s="7"/>
    </row>
    <row r="448" spans="1:27" s="1" customFormat="1" hidden="1" x14ac:dyDescent="0.25">
      <c r="A448" s="7"/>
      <c r="B448"/>
      <c r="C448"/>
      <c r="D448" s="4"/>
      <c r="E448" s="41"/>
      <c r="F448" s="4"/>
      <c r="G448" s="4"/>
      <c r="H448"/>
      <c r="I448"/>
      <c r="J448"/>
      <c r="K448"/>
      <c r="L448"/>
      <c r="M448"/>
      <c r="N448" s="4"/>
      <c r="O448" s="4"/>
      <c r="P448" s="4"/>
      <c r="Q448" s="4"/>
      <c r="R448"/>
      <c r="S448"/>
      <c r="T448"/>
      <c r="U448"/>
      <c r="V448" s="7"/>
      <c r="W448" s="7"/>
      <c r="X448" s="5"/>
      <c r="Y448" s="5"/>
      <c r="Z448" s="7"/>
      <c r="AA448" s="7"/>
    </row>
    <row r="449" spans="1:27" s="1" customFormat="1" hidden="1" x14ac:dyDescent="0.25">
      <c r="A449" s="7"/>
      <c r="B449"/>
      <c r="C449"/>
      <c r="D449" s="4"/>
      <c r="E449" s="41"/>
      <c r="F449" s="4"/>
      <c r="G449" s="4"/>
      <c r="H449"/>
      <c r="I449"/>
      <c r="J449"/>
      <c r="K449"/>
      <c r="L449"/>
      <c r="M449"/>
      <c r="N449" s="4"/>
      <c r="O449" s="4"/>
      <c r="P449" s="4"/>
      <c r="Q449" s="4"/>
      <c r="R449"/>
      <c r="S449"/>
      <c r="T449"/>
      <c r="U449"/>
      <c r="V449" s="7"/>
      <c r="W449" s="7"/>
      <c r="X449" s="5"/>
      <c r="Y449" s="5"/>
      <c r="Z449" s="7"/>
      <c r="AA449" s="7"/>
    </row>
    <row r="450" spans="1:27" s="1" customFormat="1" hidden="1" x14ac:dyDescent="0.25">
      <c r="A450" s="7"/>
      <c r="B450"/>
      <c r="C450"/>
      <c r="D450" s="4"/>
      <c r="E450" s="41"/>
      <c r="F450" s="4"/>
      <c r="G450" s="4"/>
      <c r="H450"/>
      <c r="I450"/>
      <c r="J450"/>
      <c r="K450"/>
      <c r="L450"/>
      <c r="M450"/>
      <c r="N450" s="4"/>
      <c r="O450" s="4"/>
      <c r="P450" s="4"/>
      <c r="Q450" s="4"/>
      <c r="R450"/>
      <c r="S450"/>
      <c r="T450"/>
      <c r="U450"/>
      <c r="V450" s="7"/>
      <c r="W450" s="7"/>
      <c r="X450" s="5"/>
      <c r="Y450" s="5"/>
      <c r="Z450" s="7"/>
      <c r="AA450" s="7"/>
    </row>
    <row r="451" spans="1:27" s="1" customFormat="1" hidden="1" x14ac:dyDescent="0.25">
      <c r="A451" s="7"/>
      <c r="B451"/>
      <c r="C451"/>
      <c r="D451" s="4"/>
      <c r="E451" s="41"/>
      <c r="F451" s="4"/>
      <c r="G451" s="4"/>
      <c r="H451"/>
      <c r="I451"/>
      <c r="J451"/>
      <c r="K451"/>
      <c r="L451"/>
      <c r="M451"/>
      <c r="N451" s="4"/>
      <c r="O451" s="4"/>
      <c r="P451" s="4"/>
      <c r="Q451" s="4"/>
      <c r="R451"/>
      <c r="S451"/>
      <c r="T451"/>
      <c r="U451"/>
      <c r="V451" s="7"/>
      <c r="W451" s="7"/>
      <c r="X451" s="5"/>
      <c r="Y451" s="5"/>
      <c r="Z451" s="7"/>
      <c r="AA451" s="7"/>
    </row>
    <row r="452" spans="1:27" s="1" customFormat="1" hidden="1" x14ac:dyDescent="0.25">
      <c r="A452" s="7"/>
      <c r="B452"/>
      <c r="C452"/>
      <c r="D452" s="4"/>
      <c r="E452" s="41"/>
      <c r="F452" s="4"/>
      <c r="G452" s="4"/>
      <c r="H452"/>
      <c r="I452"/>
      <c r="J452"/>
      <c r="K452"/>
      <c r="L452"/>
      <c r="M452"/>
      <c r="N452" s="4"/>
      <c r="O452" s="4"/>
      <c r="P452" s="4"/>
      <c r="Q452" s="4"/>
      <c r="R452"/>
      <c r="S452"/>
      <c r="T452"/>
      <c r="U452"/>
      <c r="V452" s="7"/>
      <c r="W452" s="7"/>
      <c r="X452" s="5"/>
      <c r="Y452" s="5"/>
      <c r="Z452" s="7"/>
      <c r="AA452" s="7"/>
    </row>
    <row r="453" spans="1:27" s="1" customFormat="1" hidden="1" x14ac:dyDescent="0.25">
      <c r="A453" s="7"/>
      <c r="B453"/>
      <c r="C453"/>
      <c r="D453" s="4"/>
      <c r="E453" s="41"/>
      <c r="F453" s="4"/>
      <c r="G453" s="4"/>
      <c r="H453"/>
      <c r="I453"/>
      <c r="J453"/>
      <c r="K453"/>
      <c r="L453"/>
      <c r="M453"/>
      <c r="N453" s="4"/>
      <c r="O453" s="4"/>
      <c r="P453" s="4"/>
      <c r="Q453" s="4"/>
      <c r="R453"/>
      <c r="S453"/>
      <c r="T453"/>
      <c r="U453"/>
      <c r="V453" s="7"/>
      <c r="W453" s="7"/>
      <c r="X453" s="5"/>
      <c r="Y453" s="5"/>
      <c r="Z453" s="7"/>
      <c r="AA453" s="7"/>
    </row>
    <row r="454" spans="1:27" s="1" customFormat="1" hidden="1" x14ac:dyDescent="0.25">
      <c r="A454" s="7"/>
      <c r="B454"/>
      <c r="C454"/>
      <c r="D454" s="4"/>
      <c r="E454" s="41"/>
      <c r="F454" s="4"/>
      <c r="G454" s="4"/>
      <c r="H454"/>
      <c r="I454"/>
      <c r="J454"/>
      <c r="K454"/>
      <c r="L454"/>
      <c r="M454"/>
      <c r="N454" s="4"/>
      <c r="O454" s="4"/>
      <c r="P454" s="4"/>
      <c r="Q454" s="4"/>
      <c r="R454"/>
      <c r="S454"/>
      <c r="T454"/>
      <c r="U454"/>
      <c r="V454" s="7"/>
      <c r="W454" s="7"/>
      <c r="X454" s="5"/>
      <c r="Y454" s="5"/>
      <c r="Z454" s="7"/>
      <c r="AA454" s="7"/>
    </row>
    <row r="455" spans="1:27" s="1" customFormat="1" hidden="1" x14ac:dyDescent="0.25">
      <c r="A455" s="7"/>
      <c r="B455"/>
      <c r="C455"/>
      <c r="D455" s="4"/>
      <c r="E455" s="41"/>
      <c r="F455" s="4"/>
      <c r="G455" s="4"/>
      <c r="H455"/>
      <c r="I455"/>
      <c r="J455"/>
      <c r="K455"/>
      <c r="L455"/>
      <c r="M455"/>
      <c r="N455" s="4"/>
      <c r="O455" s="4"/>
      <c r="P455" s="4"/>
      <c r="Q455" s="4"/>
      <c r="R455"/>
      <c r="S455"/>
      <c r="T455"/>
      <c r="U455"/>
      <c r="V455" s="7"/>
      <c r="W455" s="7"/>
      <c r="X455" s="5"/>
      <c r="Y455" s="5"/>
      <c r="Z455" s="7"/>
      <c r="AA455" s="7"/>
    </row>
    <row r="456" spans="1:27" s="1" customFormat="1" hidden="1" x14ac:dyDescent="0.25">
      <c r="A456" s="7"/>
      <c r="B456"/>
      <c r="C456"/>
      <c r="D456" s="4"/>
      <c r="E456" s="41"/>
      <c r="F456" s="4"/>
      <c r="G456" s="4"/>
      <c r="H456"/>
      <c r="I456"/>
      <c r="J456"/>
      <c r="K456"/>
      <c r="L456"/>
      <c r="M456"/>
      <c r="N456" s="4"/>
      <c r="O456" s="4"/>
      <c r="P456" s="4"/>
      <c r="Q456" s="4"/>
      <c r="R456"/>
      <c r="S456"/>
      <c r="T456"/>
      <c r="U456"/>
      <c r="V456" s="7"/>
      <c r="W456" s="7"/>
      <c r="X456" s="5"/>
      <c r="Y456" s="5"/>
      <c r="Z456" s="7"/>
      <c r="AA456" s="7"/>
    </row>
    <row r="457" spans="1:27" s="1" customFormat="1" hidden="1" x14ac:dyDescent="0.25">
      <c r="A457" s="7"/>
      <c r="B457"/>
      <c r="C457"/>
      <c r="D457" s="4"/>
      <c r="E457" s="41"/>
      <c r="F457" s="4"/>
      <c r="G457" s="4"/>
      <c r="H457"/>
      <c r="I457"/>
      <c r="J457"/>
      <c r="K457"/>
      <c r="L457"/>
      <c r="M457"/>
      <c r="N457" s="4"/>
      <c r="O457" s="4"/>
      <c r="P457" s="4"/>
      <c r="Q457" s="4"/>
      <c r="R457"/>
      <c r="S457"/>
      <c r="T457"/>
      <c r="U457"/>
      <c r="V457" s="7"/>
      <c r="W457" s="7"/>
      <c r="X457" s="5"/>
      <c r="Y457" s="5"/>
      <c r="Z457" s="7"/>
      <c r="AA457" s="7"/>
    </row>
    <row r="458" spans="1:27" s="1" customFormat="1" hidden="1" x14ac:dyDescent="0.25">
      <c r="A458" s="7"/>
      <c r="B458"/>
      <c r="C458"/>
      <c r="D458" s="4"/>
      <c r="E458" s="41"/>
      <c r="F458" s="4"/>
      <c r="G458" s="4"/>
      <c r="H458"/>
      <c r="I458"/>
      <c r="J458"/>
      <c r="K458"/>
      <c r="L458"/>
      <c r="M458"/>
      <c r="N458" s="4"/>
      <c r="O458" s="4"/>
      <c r="P458" s="4"/>
      <c r="Q458" s="4"/>
      <c r="R458"/>
      <c r="S458"/>
      <c r="T458"/>
      <c r="U458"/>
      <c r="V458" s="7"/>
      <c r="W458" s="7"/>
      <c r="X458" s="5"/>
      <c r="Y458" s="5"/>
      <c r="Z458" s="7"/>
      <c r="AA458" s="7"/>
    </row>
    <row r="459" spans="1:27" s="1" customFormat="1" hidden="1" x14ac:dyDescent="0.25">
      <c r="A459" s="7"/>
      <c r="B459"/>
      <c r="C459"/>
      <c r="D459" s="4"/>
      <c r="E459" s="41"/>
      <c r="F459" s="4"/>
      <c r="G459" s="4"/>
      <c r="H459"/>
      <c r="I459"/>
      <c r="J459"/>
      <c r="K459"/>
      <c r="L459"/>
      <c r="M459"/>
      <c r="N459" s="4"/>
      <c r="O459" s="4"/>
      <c r="P459" s="4"/>
      <c r="Q459" s="4"/>
      <c r="R459"/>
      <c r="S459"/>
      <c r="T459"/>
      <c r="U459"/>
      <c r="V459" s="7"/>
      <c r="W459" s="7"/>
      <c r="X459" s="5"/>
      <c r="Y459" s="5"/>
      <c r="Z459" s="7"/>
      <c r="AA459" s="7"/>
    </row>
    <row r="460" spans="1:27" s="1" customFormat="1" hidden="1" x14ac:dyDescent="0.25">
      <c r="A460" s="7"/>
      <c r="B460"/>
      <c r="C460"/>
      <c r="D460" s="4"/>
      <c r="E460" s="41"/>
      <c r="F460" s="4"/>
      <c r="G460" s="4"/>
      <c r="H460"/>
      <c r="I460"/>
      <c r="J460"/>
      <c r="K460"/>
      <c r="L460"/>
      <c r="M460"/>
      <c r="N460" s="4"/>
      <c r="O460" s="4"/>
      <c r="P460" s="4"/>
      <c r="Q460" s="4"/>
      <c r="R460"/>
      <c r="S460"/>
      <c r="T460"/>
      <c r="U460"/>
      <c r="V460" s="7"/>
      <c r="W460" s="7"/>
      <c r="X460" s="5"/>
      <c r="Y460" s="5"/>
      <c r="Z460" s="7"/>
      <c r="AA460" s="7"/>
    </row>
    <row r="461" spans="1:27" s="1" customFormat="1" hidden="1" x14ac:dyDescent="0.25">
      <c r="A461" s="7"/>
      <c r="B461"/>
      <c r="C461"/>
      <c r="D461" s="4"/>
      <c r="E461" s="41"/>
      <c r="F461" s="4"/>
      <c r="G461" s="4"/>
      <c r="H461"/>
      <c r="I461"/>
      <c r="J461"/>
      <c r="K461"/>
      <c r="L461"/>
      <c r="M461"/>
      <c r="N461" s="4"/>
      <c r="O461" s="4"/>
      <c r="P461" s="4"/>
      <c r="Q461" s="4"/>
      <c r="R461"/>
      <c r="S461"/>
      <c r="T461"/>
      <c r="U461"/>
      <c r="V461" s="7"/>
      <c r="W461" s="7"/>
      <c r="X461" s="5"/>
      <c r="Y461" s="5"/>
      <c r="Z461" s="7"/>
      <c r="AA461" s="7"/>
    </row>
    <row r="462" spans="1:27" s="1" customFormat="1" hidden="1" x14ac:dyDescent="0.25">
      <c r="A462" s="7"/>
      <c r="B462"/>
      <c r="C462"/>
      <c r="D462" s="4"/>
      <c r="E462" s="41"/>
      <c r="F462" s="4"/>
      <c r="G462" s="4"/>
      <c r="H462"/>
      <c r="I462"/>
      <c r="J462"/>
      <c r="K462"/>
      <c r="L462"/>
      <c r="M462"/>
      <c r="N462" s="4"/>
      <c r="O462" s="4"/>
      <c r="P462" s="4"/>
      <c r="Q462" s="4"/>
      <c r="R462"/>
      <c r="S462"/>
      <c r="T462"/>
      <c r="U462"/>
      <c r="V462" s="7"/>
      <c r="W462" s="7"/>
      <c r="X462" s="5"/>
      <c r="Y462" s="5"/>
      <c r="Z462" s="7"/>
      <c r="AA462" s="7"/>
    </row>
    <row r="463" spans="1:27" s="1" customFormat="1" hidden="1" x14ac:dyDescent="0.25">
      <c r="A463" s="7"/>
      <c r="B463"/>
      <c r="C463"/>
      <c r="D463" s="4"/>
      <c r="E463" s="41"/>
      <c r="F463" s="4"/>
      <c r="G463" s="4"/>
      <c r="H463"/>
      <c r="I463"/>
      <c r="J463"/>
      <c r="K463"/>
      <c r="L463"/>
      <c r="M463"/>
      <c r="N463" s="4"/>
      <c r="O463" s="4"/>
      <c r="P463" s="4"/>
      <c r="Q463" s="4"/>
      <c r="R463"/>
      <c r="S463"/>
      <c r="T463"/>
      <c r="U463"/>
      <c r="V463" s="7"/>
      <c r="W463" s="7"/>
      <c r="X463" s="5"/>
      <c r="Y463" s="5"/>
      <c r="Z463" s="7"/>
      <c r="AA463" s="7"/>
    </row>
    <row r="464" spans="1:27" s="1" customFormat="1" hidden="1" x14ac:dyDescent="0.25">
      <c r="A464" s="7"/>
      <c r="B464"/>
      <c r="C464"/>
      <c r="D464" s="4"/>
      <c r="E464" s="41"/>
      <c r="F464" s="4"/>
      <c r="G464" s="4"/>
      <c r="H464"/>
      <c r="I464"/>
      <c r="J464"/>
      <c r="K464"/>
      <c r="L464"/>
      <c r="M464"/>
      <c r="N464" s="4"/>
      <c r="O464" s="4"/>
      <c r="P464" s="4"/>
      <c r="Q464" s="4"/>
      <c r="R464"/>
      <c r="S464"/>
      <c r="T464"/>
      <c r="U464"/>
      <c r="V464" s="7"/>
      <c r="W464" s="7"/>
      <c r="X464" s="5"/>
      <c r="Y464" s="5"/>
      <c r="Z464" s="7"/>
      <c r="AA464" s="7"/>
    </row>
    <row r="465" spans="1:27" s="1" customFormat="1" hidden="1" x14ac:dyDescent="0.25">
      <c r="A465" s="7"/>
      <c r="B465"/>
      <c r="C465"/>
      <c r="D465" s="4"/>
      <c r="E465" s="41"/>
      <c r="F465" s="4"/>
      <c r="G465" s="4"/>
      <c r="H465"/>
      <c r="I465"/>
      <c r="J465"/>
      <c r="K465"/>
      <c r="L465"/>
      <c r="M465"/>
      <c r="N465" s="4"/>
      <c r="O465" s="4"/>
      <c r="P465" s="4"/>
      <c r="Q465" s="4"/>
      <c r="R465"/>
      <c r="S465"/>
      <c r="T465"/>
      <c r="U465"/>
      <c r="V465" s="7"/>
      <c r="W465" s="7"/>
      <c r="X465" s="5"/>
      <c r="Y465" s="5"/>
      <c r="Z465" s="7"/>
      <c r="AA465" s="7"/>
    </row>
    <row r="466" spans="1:27" s="1" customFormat="1" hidden="1" x14ac:dyDescent="0.25">
      <c r="A466" s="7"/>
      <c r="B466"/>
      <c r="C466"/>
      <c r="D466" s="4"/>
      <c r="E466" s="41"/>
      <c r="F466" s="4"/>
      <c r="G466" s="4"/>
      <c r="H466"/>
      <c r="I466"/>
      <c r="J466"/>
      <c r="K466"/>
      <c r="L466"/>
      <c r="M466"/>
      <c r="N466" s="4"/>
      <c r="O466" s="4"/>
      <c r="P466" s="4"/>
      <c r="Q466" s="4"/>
      <c r="R466"/>
      <c r="S466"/>
      <c r="T466"/>
      <c r="U466"/>
      <c r="V466" s="7"/>
      <c r="W466" s="7"/>
      <c r="X466" s="5"/>
      <c r="Y466" s="5"/>
      <c r="Z466" s="7"/>
      <c r="AA466" s="7"/>
    </row>
    <row r="467" spans="1:27" s="1" customFormat="1" hidden="1" x14ac:dyDescent="0.25">
      <c r="A467" s="7"/>
      <c r="B467"/>
      <c r="C467"/>
      <c r="D467" s="4"/>
      <c r="E467" s="41"/>
      <c r="F467" s="4"/>
      <c r="G467" s="4"/>
      <c r="H467"/>
      <c r="I467"/>
      <c r="J467"/>
      <c r="K467"/>
      <c r="L467"/>
      <c r="M467"/>
      <c r="N467" s="4"/>
      <c r="O467" s="4"/>
      <c r="P467" s="4"/>
      <c r="Q467" s="4"/>
      <c r="R467"/>
      <c r="S467"/>
      <c r="T467"/>
      <c r="U467"/>
      <c r="V467" s="7"/>
      <c r="W467" s="7"/>
      <c r="X467" s="5"/>
      <c r="Y467" s="5"/>
      <c r="Z467" s="7"/>
      <c r="AA467" s="7"/>
    </row>
    <row r="468" spans="1:27" s="1" customFormat="1" hidden="1" x14ac:dyDescent="0.25">
      <c r="A468" s="7"/>
      <c r="B468"/>
      <c r="C468"/>
      <c r="D468" s="4"/>
      <c r="E468" s="41"/>
      <c r="F468" s="4"/>
      <c r="G468" s="4"/>
      <c r="H468"/>
      <c r="I468"/>
      <c r="J468"/>
      <c r="K468"/>
      <c r="L468"/>
      <c r="M468"/>
      <c r="N468" s="4"/>
      <c r="O468" s="4"/>
      <c r="P468" s="4"/>
      <c r="Q468" s="4"/>
      <c r="R468"/>
      <c r="S468"/>
      <c r="T468"/>
      <c r="U468"/>
      <c r="V468" s="7"/>
      <c r="W468" s="7"/>
      <c r="X468" s="5"/>
      <c r="Y468" s="5"/>
      <c r="Z468" s="7"/>
      <c r="AA468" s="7"/>
    </row>
    <row r="469" spans="1:27" s="1" customFormat="1" hidden="1" x14ac:dyDescent="0.25">
      <c r="A469" s="7"/>
      <c r="B469"/>
      <c r="C469"/>
      <c r="D469" s="4"/>
      <c r="E469" s="41"/>
      <c r="F469" s="4"/>
      <c r="G469" s="4"/>
      <c r="H469"/>
      <c r="I469"/>
      <c r="J469"/>
      <c r="K469"/>
      <c r="L469"/>
      <c r="M469"/>
      <c r="N469" s="4"/>
      <c r="O469" s="4"/>
      <c r="P469" s="4"/>
      <c r="Q469" s="4"/>
      <c r="R469"/>
      <c r="S469"/>
      <c r="T469"/>
      <c r="U469"/>
      <c r="V469" s="7"/>
      <c r="W469" s="7"/>
      <c r="X469" s="5"/>
      <c r="Y469" s="5"/>
      <c r="Z469" s="7"/>
      <c r="AA469" s="7"/>
    </row>
    <row r="470" spans="1:27" s="1" customFormat="1" hidden="1" x14ac:dyDescent="0.25">
      <c r="A470" s="7"/>
      <c r="B470"/>
      <c r="C470"/>
      <c r="D470" s="4"/>
      <c r="E470" s="41"/>
      <c r="F470" s="4"/>
      <c r="G470" s="4"/>
      <c r="H470"/>
      <c r="I470"/>
      <c r="J470"/>
      <c r="K470"/>
      <c r="L470"/>
      <c r="M470"/>
      <c r="N470" s="4"/>
      <c r="O470" s="4"/>
      <c r="P470" s="4"/>
      <c r="Q470" s="4"/>
      <c r="R470"/>
      <c r="S470"/>
      <c r="T470"/>
      <c r="U470"/>
      <c r="V470" s="7"/>
      <c r="W470" s="7"/>
      <c r="X470" s="5"/>
      <c r="Y470" s="5"/>
      <c r="Z470" s="7"/>
      <c r="AA470" s="7"/>
    </row>
    <row r="471" spans="1:27" s="1" customFormat="1" hidden="1" x14ac:dyDescent="0.25">
      <c r="A471" s="7"/>
      <c r="B471"/>
      <c r="C471"/>
      <c r="D471" s="4"/>
      <c r="E471" s="41"/>
      <c r="F471" s="4"/>
      <c r="G471" s="4"/>
      <c r="H471"/>
      <c r="I471"/>
      <c r="J471"/>
      <c r="K471"/>
      <c r="L471"/>
      <c r="M471"/>
      <c r="N471" s="4"/>
      <c r="O471" s="4"/>
      <c r="P471" s="4"/>
      <c r="Q471" s="4"/>
      <c r="R471"/>
      <c r="S471"/>
      <c r="T471"/>
      <c r="U471"/>
      <c r="V471" s="7"/>
      <c r="W471" s="7"/>
      <c r="X471" s="5"/>
      <c r="Y471" s="5"/>
      <c r="Z471" s="7"/>
      <c r="AA471" s="7"/>
    </row>
    <row r="472" spans="1:27" s="1" customFormat="1" hidden="1" x14ac:dyDescent="0.25">
      <c r="A472" s="7"/>
      <c r="B472"/>
      <c r="C472"/>
      <c r="D472" s="4"/>
      <c r="E472" s="41"/>
      <c r="F472" s="4"/>
      <c r="G472" s="4"/>
      <c r="H472"/>
      <c r="I472"/>
      <c r="J472"/>
      <c r="K472"/>
      <c r="L472"/>
      <c r="M472"/>
      <c r="N472" s="4"/>
      <c r="O472" s="4"/>
      <c r="P472" s="4"/>
      <c r="Q472" s="4"/>
      <c r="R472"/>
      <c r="S472"/>
      <c r="T472"/>
      <c r="U472"/>
      <c r="V472" s="7"/>
      <c r="W472" s="7"/>
      <c r="X472" s="5"/>
      <c r="Y472" s="5"/>
      <c r="Z472" s="7"/>
      <c r="AA472" s="7"/>
    </row>
    <row r="473" spans="1:27" s="1" customFormat="1" hidden="1" x14ac:dyDescent="0.25">
      <c r="A473" s="7"/>
      <c r="B473"/>
      <c r="C473"/>
      <c r="D473" s="4"/>
      <c r="E473" s="41"/>
      <c r="F473" s="4"/>
      <c r="G473" s="4"/>
      <c r="H473"/>
      <c r="I473"/>
      <c r="J473"/>
      <c r="K473"/>
      <c r="L473"/>
      <c r="M473"/>
      <c r="N473" s="4"/>
      <c r="O473" s="4"/>
      <c r="P473" s="4"/>
      <c r="Q473" s="4"/>
      <c r="R473"/>
      <c r="S473"/>
      <c r="T473"/>
      <c r="U473"/>
      <c r="V473" s="7"/>
      <c r="W473" s="7"/>
      <c r="X473" s="5"/>
      <c r="Y473" s="5"/>
      <c r="Z473" s="7"/>
      <c r="AA473" s="7"/>
    </row>
    <row r="474" spans="1:27" s="1" customFormat="1" hidden="1" x14ac:dyDescent="0.25">
      <c r="A474" s="7"/>
      <c r="B474"/>
      <c r="C474"/>
      <c r="D474" s="4"/>
      <c r="E474" s="41"/>
      <c r="F474" s="4"/>
      <c r="G474" s="4"/>
      <c r="H474"/>
      <c r="I474"/>
      <c r="J474"/>
      <c r="K474"/>
      <c r="L474"/>
      <c r="M474"/>
      <c r="N474" s="4"/>
      <c r="O474" s="4"/>
      <c r="P474" s="4"/>
      <c r="Q474" s="4"/>
      <c r="R474"/>
      <c r="S474"/>
      <c r="T474"/>
      <c r="U474"/>
      <c r="V474" s="7"/>
      <c r="W474" s="7"/>
      <c r="X474" s="5"/>
      <c r="Y474" s="5"/>
      <c r="Z474" s="7"/>
      <c r="AA474" s="7"/>
    </row>
    <row r="475" spans="1:27" s="1" customFormat="1" hidden="1" x14ac:dyDescent="0.25">
      <c r="A475" s="7"/>
      <c r="B475"/>
      <c r="C475"/>
      <c r="D475" s="4"/>
      <c r="E475" s="41"/>
      <c r="F475" s="4"/>
      <c r="G475" s="4"/>
      <c r="H475"/>
      <c r="I475"/>
      <c r="J475"/>
      <c r="K475"/>
      <c r="L475"/>
      <c r="M475"/>
      <c r="N475" s="4"/>
      <c r="O475" s="4"/>
      <c r="P475" s="4"/>
      <c r="Q475" s="4"/>
      <c r="R475"/>
      <c r="S475"/>
      <c r="T475"/>
      <c r="U475"/>
      <c r="V475" s="7"/>
      <c r="W475" s="7"/>
      <c r="X475" s="5"/>
      <c r="Y475" s="5"/>
      <c r="Z475" s="7"/>
      <c r="AA475" s="7"/>
    </row>
    <row r="476" spans="1:27" s="1" customFormat="1" hidden="1" x14ac:dyDescent="0.25">
      <c r="A476" s="7"/>
      <c r="B476"/>
      <c r="C476"/>
      <c r="D476" s="4"/>
      <c r="E476" s="41"/>
      <c r="F476" s="4"/>
      <c r="G476" s="4"/>
      <c r="H476"/>
      <c r="I476"/>
      <c r="J476"/>
      <c r="K476"/>
      <c r="L476"/>
      <c r="M476"/>
      <c r="N476" s="4"/>
      <c r="O476" s="4"/>
      <c r="P476" s="4"/>
      <c r="Q476" s="4"/>
      <c r="R476"/>
      <c r="S476"/>
      <c r="T476"/>
      <c r="U476"/>
      <c r="V476" s="7"/>
      <c r="W476" s="7"/>
      <c r="X476" s="5"/>
      <c r="Y476" s="5"/>
      <c r="Z476" s="7"/>
      <c r="AA476" s="7"/>
    </row>
    <row r="477" spans="1:27" s="1" customFormat="1" hidden="1" x14ac:dyDescent="0.25">
      <c r="A477" s="7"/>
      <c r="B477"/>
      <c r="C477"/>
      <c r="D477" s="4"/>
      <c r="E477" s="41"/>
      <c r="F477" s="4"/>
      <c r="G477" s="4"/>
      <c r="H477"/>
      <c r="I477"/>
      <c r="J477"/>
      <c r="K477"/>
      <c r="L477"/>
      <c r="M477"/>
      <c r="N477" s="4"/>
      <c r="O477" s="4"/>
      <c r="P477" s="4"/>
      <c r="Q477" s="4"/>
      <c r="R477"/>
      <c r="S477"/>
      <c r="T477"/>
      <c r="U477"/>
      <c r="V477" s="7"/>
      <c r="W477" s="7"/>
      <c r="X477" s="5"/>
      <c r="Y477" s="5"/>
      <c r="Z477" s="7"/>
      <c r="AA477" s="7"/>
    </row>
    <row r="478" spans="1:27" s="1" customFormat="1" hidden="1" x14ac:dyDescent="0.25">
      <c r="A478" s="7"/>
      <c r="B478"/>
      <c r="C478"/>
      <c r="D478" s="4"/>
      <c r="E478" s="41"/>
      <c r="F478" s="4"/>
      <c r="G478" s="4"/>
      <c r="H478"/>
      <c r="I478"/>
      <c r="J478"/>
      <c r="K478"/>
      <c r="L478"/>
      <c r="M478"/>
      <c r="N478" s="4"/>
      <c r="O478" s="4"/>
      <c r="P478" s="4"/>
      <c r="Q478" s="4"/>
      <c r="R478"/>
      <c r="S478"/>
      <c r="T478"/>
      <c r="U478"/>
      <c r="V478" s="7"/>
      <c r="W478" s="7"/>
      <c r="X478" s="5"/>
      <c r="Y478" s="5"/>
      <c r="Z478" s="7"/>
      <c r="AA478" s="7"/>
    </row>
    <row r="479" spans="1:27" s="1" customFormat="1" hidden="1" x14ac:dyDescent="0.25">
      <c r="A479" s="7"/>
      <c r="B479"/>
      <c r="C479"/>
      <c r="D479" s="4"/>
      <c r="E479" s="41"/>
      <c r="F479" s="4"/>
      <c r="G479" s="4"/>
      <c r="H479"/>
      <c r="I479"/>
      <c r="J479"/>
      <c r="K479"/>
      <c r="L479"/>
      <c r="M479"/>
      <c r="N479" s="4"/>
      <c r="O479" s="4"/>
      <c r="P479" s="4"/>
      <c r="Q479" s="4"/>
      <c r="R479"/>
      <c r="S479"/>
      <c r="T479"/>
      <c r="U479"/>
      <c r="V479" s="7"/>
      <c r="W479" s="7"/>
      <c r="X479" s="5"/>
      <c r="Y479" s="5"/>
      <c r="Z479" s="7"/>
      <c r="AA479" s="7"/>
    </row>
    <row r="480" spans="1:27" s="1" customFormat="1" hidden="1" x14ac:dyDescent="0.25">
      <c r="A480" s="7"/>
      <c r="B480"/>
      <c r="C480"/>
      <c r="D480" s="4"/>
      <c r="E480" s="41"/>
      <c r="F480" s="4"/>
      <c r="G480" s="4"/>
      <c r="H480"/>
      <c r="I480"/>
      <c r="J480"/>
      <c r="K480"/>
      <c r="L480"/>
      <c r="M480"/>
      <c r="N480" s="4"/>
      <c r="O480" s="4"/>
      <c r="P480" s="4"/>
      <c r="Q480" s="4"/>
      <c r="R480"/>
      <c r="S480"/>
      <c r="T480"/>
      <c r="U480"/>
      <c r="V480" s="7"/>
      <c r="W480" s="7"/>
      <c r="X480" s="5"/>
      <c r="Y480" s="5"/>
      <c r="Z480" s="7"/>
      <c r="AA480" s="7"/>
    </row>
    <row r="481" spans="1:27" s="1" customFormat="1" hidden="1" x14ac:dyDescent="0.25">
      <c r="A481" s="7"/>
      <c r="B481"/>
      <c r="C481"/>
      <c r="D481" s="4"/>
      <c r="E481" s="41"/>
      <c r="F481" s="4"/>
      <c r="G481" s="4"/>
      <c r="H481"/>
      <c r="I481"/>
      <c r="J481"/>
      <c r="K481"/>
      <c r="L481"/>
      <c r="M481"/>
      <c r="N481" s="4"/>
      <c r="O481" s="4"/>
      <c r="P481" s="4"/>
      <c r="Q481" s="4"/>
      <c r="R481"/>
      <c r="S481"/>
      <c r="T481"/>
      <c r="U481"/>
      <c r="V481" s="7"/>
      <c r="W481" s="7"/>
      <c r="X481" s="5"/>
      <c r="Y481" s="5"/>
      <c r="Z481" s="7"/>
      <c r="AA481" s="7"/>
    </row>
    <row r="482" spans="1:27" s="1" customFormat="1" hidden="1" x14ac:dyDescent="0.25">
      <c r="A482" s="7"/>
      <c r="B482"/>
      <c r="C482"/>
      <c r="D482" s="4"/>
      <c r="E482" s="41"/>
      <c r="F482" s="4"/>
      <c r="G482" s="4"/>
      <c r="H482"/>
      <c r="I482"/>
      <c r="J482"/>
      <c r="K482"/>
      <c r="L482"/>
      <c r="M482"/>
      <c r="N482" s="4"/>
      <c r="O482" s="4"/>
      <c r="P482" s="4"/>
      <c r="Q482" s="4"/>
      <c r="R482"/>
      <c r="S482"/>
      <c r="T482"/>
      <c r="U482"/>
      <c r="V482" s="7"/>
      <c r="W482" s="7"/>
      <c r="X482" s="5"/>
      <c r="Y482" s="5"/>
      <c r="Z482" s="7"/>
      <c r="AA482" s="7"/>
    </row>
    <row r="483" spans="1:27" s="1" customFormat="1" hidden="1" x14ac:dyDescent="0.25">
      <c r="A483" s="7"/>
      <c r="B483"/>
      <c r="C483"/>
      <c r="D483" s="4"/>
      <c r="E483" s="41"/>
      <c r="F483" s="4"/>
      <c r="G483" s="4"/>
      <c r="H483"/>
      <c r="I483"/>
      <c r="J483"/>
      <c r="K483"/>
      <c r="L483"/>
      <c r="M483"/>
      <c r="N483" s="4"/>
      <c r="O483" s="4"/>
      <c r="P483" s="4"/>
      <c r="Q483" s="4"/>
      <c r="R483"/>
      <c r="S483"/>
      <c r="T483"/>
      <c r="U483"/>
      <c r="V483" s="7"/>
      <c r="W483" s="7"/>
      <c r="X483" s="5"/>
      <c r="Y483" s="5"/>
      <c r="Z483" s="7"/>
      <c r="AA483" s="7"/>
    </row>
    <row r="484" spans="1:27" s="1" customFormat="1" hidden="1" x14ac:dyDescent="0.25">
      <c r="A484" s="7"/>
      <c r="B484"/>
      <c r="C484"/>
      <c r="D484" s="4"/>
      <c r="E484" s="41"/>
      <c r="F484" s="4"/>
      <c r="G484" s="4"/>
      <c r="H484"/>
      <c r="I484"/>
      <c r="J484"/>
      <c r="K484"/>
      <c r="L484"/>
      <c r="M484"/>
      <c r="N484" s="4"/>
      <c r="O484" s="4"/>
      <c r="P484" s="4"/>
      <c r="Q484" s="4"/>
      <c r="R484"/>
      <c r="S484"/>
      <c r="T484"/>
      <c r="U484"/>
      <c r="V484" s="7"/>
      <c r="W484" s="7"/>
      <c r="X484" s="5"/>
      <c r="Y484" s="5"/>
      <c r="Z484" s="7"/>
      <c r="AA484" s="7"/>
    </row>
    <row r="485" spans="1:27" s="1" customFormat="1" hidden="1" x14ac:dyDescent="0.25">
      <c r="A485" s="7"/>
      <c r="B485"/>
      <c r="C485"/>
      <c r="D485" s="4"/>
      <c r="E485" s="41"/>
      <c r="F485" s="4"/>
      <c r="G485" s="4"/>
      <c r="H485"/>
      <c r="I485"/>
      <c r="J485"/>
      <c r="K485"/>
      <c r="L485"/>
      <c r="M485"/>
      <c r="N485" s="4"/>
      <c r="O485" s="4"/>
      <c r="P485" s="4"/>
      <c r="Q485" s="4"/>
      <c r="R485"/>
      <c r="S485"/>
      <c r="T485"/>
      <c r="U485"/>
      <c r="V485" s="7"/>
      <c r="W485" s="7"/>
      <c r="X485" s="5"/>
      <c r="Y485" s="5"/>
      <c r="Z485" s="7"/>
      <c r="AA485" s="7"/>
    </row>
    <row r="486" spans="1:27" s="1" customFormat="1" hidden="1" x14ac:dyDescent="0.25">
      <c r="A486" s="7"/>
      <c r="B486"/>
      <c r="C486"/>
      <c r="D486" s="4"/>
      <c r="E486" s="41"/>
      <c r="F486" s="4"/>
      <c r="G486" s="4"/>
      <c r="H486"/>
      <c r="I486"/>
      <c r="J486"/>
      <c r="K486"/>
      <c r="L486"/>
      <c r="M486"/>
      <c r="N486" s="4"/>
      <c r="O486" s="4"/>
      <c r="P486" s="4"/>
      <c r="Q486" s="4"/>
      <c r="R486"/>
      <c r="S486"/>
      <c r="T486"/>
      <c r="U486"/>
      <c r="V486" s="7"/>
      <c r="W486" s="7"/>
      <c r="X486" s="5"/>
      <c r="Y486" s="5"/>
      <c r="Z486" s="7"/>
      <c r="AA486" s="7"/>
    </row>
    <row r="487" spans="1:27" s="1" customFormat="1" hidden="1" x14ac:dyDescent="0.25">
      <c r="A487" s="7"/>
      <c r="B487"/>
      <c r="C487"/>
      <c r="D487" s="4"/>
      <c r="E487" s="41"/>
      <c r="F487" s="4"/>
      <c r="G487" s="4"/>
      <c r="H487"/>
      <c r="I487"/>
      <c r="J487"/>
      <c r="K487"/>
      <c r="L487"/>
      <c r="M487"/>
      <c r="N487" s="4"/>
      <c r="O487" s="4"/>
      <c r="P487" s="4"/>
      <c r="Q487" s="4"/>
      <c r="R487"/>
      <c r="S487"/>
      <c r="T487"/>
      <c r="U487"/>
      <c r="V487" s="7"/>
      <c r="W487" s="7"/>
      <c r="X487" s="5"/>
      <c r="Y487" s="5"/>
      <c r="Z487" s="7"/>
      <c r="AA487" s="7"/>
    </row>
    <row r="488" spans="1:27" s="1" customFormat="1" hidden="1" x14ac:dyDescent="0.25">
      <c r="A488" s="7"/>
      <c r="B488"/>
      <c r="C488"/>
      <c r="D488" s="4"/>
      <c r="E488" s="41"/>
      <c r="F488" s="4"/>
      <c r="G488" s="4"/>
      <c r="H488"/>
      <c r="I488"/>
      <c r="J488"/>
      <c r="K488"/>
      <c r="L488"/>
      <c r="M488"/>
      <c r="N488" s="4"/>
      <c r="O488" s="4"/>
      <c r="P488" s="4"/>
      <c r="Q488" s="4"/>
      <c r="R488"/>
      <c r="S488"/>
      <c r="T488"/>
      <c r="U488"/>
      <c r="V488" s="7"/>
      <c r="W488" s="7"/>
      <c r="X488" s="5"/>
      <c r="Y488" s="5"/>
      <c r="Z488" s="7"/>
      <c r="AA488" s="7"/>
    </row>
    <row r="489" spans="1:27" s="1" customFormat="1" hidden="1" x14ac:dyDescent="0.25">
      <c r="A489" s="7"/>
      <c r="B489"/>
      <c r="C489"/>
      <c r="D489" s="4"/>
      <c r="E489" s="41"/>
      <c r="F489" s="4"/>
      <c r="G489" s="4"/>
      <c r="H489"/>
      <c r="I489"/>
      <c r="J489"/>
      <c r="K489"/>
      <c r="L489"/>
      <c r="M489"/>
      <c r="N489" s="4"/>
      <c r="O489" s="4"/>
      <c r="P489" s="4"/>
      <c r="Q489" s="4"/>
      <c r="R489"/>
      <c r="S489"/>
      <c r="T489"/>
      <c r="U489"/>
      <c r="V489" s="7"/>
      <c r="W489" s="7"/>
      <c r="X489" s="5"/>
      <c r="Y489" s="5"/>
      <c r="Z489" s="7"/>
      <c r="AA489" s="7"/>
    </row>
    <row r="490" spans="1:27" s="1" customFormat="1" hidden="1" x14ac:dyDescent="0.25">
      <c r="A490" s="7"/>
      <c r="B490"/>
      <c r="C490"/>
      <c r="D490" s="4"/>
      <c r="E490" s="41"/>
      <c r="F490" s="4"/>
      <c r="G490" s="4"/>
      <c r="H490"/>
      <c r="I490"/>
      <c r="J490"/>
      <c r="K490"/>
      <c r="L490"/>
      <c r="M490"/>
      <c r="N490" s="4"/>
      <c r="O490" s="4"/>
      <c r="P490" s="4"/>
      <c r="Q490" s="4"/>
      <c r="R490"/>
      <c r="S490"/>
      <c r="T490"/>
      <c r="U490"/>
      <c r="V490" s="7"/>
      <c r="W490" s="7"/>
      <c r="X490" s="5"/>
      <c r="Y490" s="5"/>
      <c r="Z490" s="7"/>
      <c r="AA490" s="7"/>
    </row>
    <row r="491" spans="1:27" s="1" customFormat="1" hidden="1" x14ac:dyDescent="0.25">
      <c r="A491" s="7"/>
      <c r="B491"/>
      <c r="C491"/>
      <c r="D491" s="4"/>
      <c r="E491" s="41"/>
      <c r="F491" s="4"/>
      <c r="G491" s="4"/>
      <c r="H491"/>
      <c r="I491"/>
      <c r="J491"/>
      <c r="K491"/>
      <c r="L491"/>
      <c r="M491"/>
      <c r="N491" s="4"/>
      <c r="O491" s="4"/>
      <c r="P491" s="4"/>
      <c r="Q491" s="4"/>
      <c r="R491"/>
      <c r="S491"/>
      <c r="T491"/>
      <c r="U491"/>
      <c r="V491" s="7"/>
      <c r="W491" s="7"/>
      <c r="X491" s="5"/>
      <c r="Y491" s="5"/>
      <c r="Z491" s="7"/>
      <c r="AA491" s="7"/>
    </row>
    <row r="492" spans="1:27" s="1" customFormat="1" hidden="1" x14ac:dyDescent="0.25">
      <c r="A492" s="7"/>
      <c r="B492"/>
      <c r="C492"/>
      <c r="D492" s="4"/>
      <c r="E492" s="41"/>
      <c r="F492" s="4"/>
      <c r="G492" s="4"/>
      <c r="H492"/>
      <c r="I492"/>
      <c r="J492"/>
      <c r="K492"/>
      <c r="L492"/>
      <c r="M492"/>
      <c r="N492" s="4"/>
      <c r="O492" s="4"/>
      <c r="P492" s="4"/>
      <c r="Q492" s="4"/>
      <c r="R492"/>
      <c r="S492"/>
      <c r="T492"/>
      <c r="U492"/>
      <c r="V492" s="7"/>
      <c r="W492" s="7"/>
      <c r="X492" s="5"/>
      <c r="Y492" s="5"/>
      <c r="Z492" s="7"/>
      <c r="AA492" s="7"/>
    </row>
    <row r="493" spans="1:27" s="1" customFormat="1" hidden="1" x14ac:dyDescent="0.25">
      <c r="A493" s="7"/>
      <c r="B493"/>
      <c r="C493"/>
      <c r="D493" s="4"/>
      <c r="E493" s="41"/>
      <c r="F493" s="4"/>
      <c r="G493" s="4"/>
      <c r="H493"/>
      <c r="I493"/>
      <c r="J493"/>
      <c r="K493"/>
      <c r="L493"/>
      <c r="M493"/>
      <c r="N493" s="4"/>
      <c r="O493" s="4"/>
      <c r="P493" s="4"/>
      <c r="Q493" s="4"/>
      <c r="R493"/>
      <c r="S493"/>
      <c r="T493"/>
      <c r="U493"/>
      <c r="V493" s="7"/>
      <c r="W493" s="7"/>
      <c r="X493" s="5"/>
      <c r="Y493" s="5"/>
      <c r="Z493" s="7"/>
      <c r="AA493" s="7"/>
    </row>
    <row r="494" spans="1:27" s="1" customFormat="1" hidden="1" x14ac:dyDescent="0.25">
      <c r="A494" s="7"/>
      <c r="B494"/>
      <c r="C494"/>
      <c r="D494" s="4"/>
      <c r="E494" s="41"/>
      <c r="F494" s="4"/>
      <c r="G494" s="4"/>
      <c r="H494"/>
      <c r="I494"/>
      <c r="J494"/>
      <c r="K494"/>
      <c r="L494"/>
      <c r="M494"/>
      <c r="N494" s="4"/>
      <c r="O494" s="4"/>
      <c r="P494" s="4"/>
      <c r="Q494" s="4"/>
      <c r="R494"/>
      <c r="S494"/>
      <c r="T494"/>
      <c r="U494"/>
      <c r="V494" s="7"/>
      <c r="W494" s="7"/>
      <c r="X494" s="5"/>
      <c r="Y494" s="5"/>
      <c r="Z494" s="7"/>
      <c r="AA494" s="7"/>
    </row>
    <row r="495" spans="1:27" s="1" customFormat="1" hidden="1" x14ac:dyDescent="0.25">
      <c r="A495" s="7"/>
      <c r="B495"/>
      <c r="C495"/>
      <c r="D495" s="4"/>
      <c r="E495" s="41"/>
      <c r="F495" s="4"/>
      <c r="G495" s="4"/>
      <c r="H495"/>
      <c r="I495"/>
      <c r="J495"/>
      <c r="K495"/>
      <c r="L495"/>
      <c r="M495"/>
      <c r="N495" s="4"/>
      <c r="O495" s="4"/>
      <c r="P495" s="4"/>
      <c r="Q495" s="4"/>
      <c r="R495"/>
      <c r="S495"/>
      <c r="T495"/>
      <c r="U495"/>
      <c r="V495" s="7"/>
      <c r="W495" s="7"/>
      <c r="X495" s="5"/>
      <c r="Y495" s="5"/>
      <c r="Z495" s="7"/>
      <c r="AA495" s="7"/>
    </row>
    <row r="496" spans="1:27" s="1" customFormat="1" hidden="1" x14ac:dyDescent="0.25">
      <c r="A496" s="7"/>
      <c r="B496"/>
      <c r="C496"/>
      <c r="D496" s="4"/>
      <c r="E496" s="41"/>
      <c r="F496" s="4"/>
      <c r="G496" s="4"/>
      <c r="H496"/>
      <c r="I496"/>
      <c r="J496"/>
      <c r="K496"/>
      <c r="L496"/>
      <c r="M496"/>
      <c r="N496" s="4"/>
      <c r="O496" s="4"/>
      <c r="P496" s="4"/>
      <c r="Q496" s="4"/>
      <c r="R496"/>
      <c r="S496"/>
      <c r="T496"/>
      <c r="U496"/>
      <c r="V496" s="7"/>
      <c r="W496" s="7"/>
      <c r="X496" s="5"/>
      <c r="Y496" s="5"/>
      <c r="Z496" s="7"/>
      <c r="AA496" s="7"/>
    </row>
    <row r="497" spans="1:27" s="1" customFormat="1" hidden="1" x14ac:dyDescent="0.25">
      <c r="A497" s="7"/>
      <c r="B497"/>
      <c r="C497"/>
      <c r="D497" s="4"/>
      <c r="E497" s="41"/>
      <c r="F497" s="4"/>
      <c r="G497" s="4"/>
      <c r="H497"/>
      <c r="I497"/>
      <c r="J497"/>
      <c r="K497"/>
      <c r="L497"/>
      <c r="M497"/>
      <c r="N497" s="4"/>
      <c r="O497" s="4"/>
      <c r="P497" s="4"/>
      <c r="Q497" s="4"/>
      <c r="R497"/>
      <c r="S497"/>
      <c r="T497"/>
      <c r="U497"/>
      <c r="V497" s="7"/>
      <c r="W497" s="7"/>
      <c r="X497" s="5"/>
      <c r="Y497" s="5"/>
      <c r="Z497" s="7"/>
      <c r="AA497" s="7"/>
    </row>
    <row r="498" spans="1:27" s="1" customFormat="1" hidden="1" x14ac:dyDescent="0.25">
      <c r="A498" s="7"/>
      <c r="B498"/>
      <c r="C498"/>
      <c r="D498" s="4"/>
      <c r="E498" s="41"/>
      <c r="F498" s="4"/>
      <c r="G498" s="4"/>
      <c r="H498"/>
      <c r="I498"/>
      <c r="J498"/>
      <c r="K498"/>
      <c r="L498"/>
      <c r="M498"/>
      <c r="N498" s="4"/>
      <c r="O498" s="4"/>
      <c r="P498" s="4"/>
      <c r="Q498" s="4"/>
      <c r="R498"/>
      <c r="S498"/>
      <c r="T498"/>
      <c r="U498"/>
      <c r="V498" s="7"/>
      <c r="W498" s="7"/>
      <c r="X498" s="5"/>
      <c r="Y498" s="5"/>
      <c r="Z498" s="7"/>
      <c r="AA498" s="7"/>
    </row>
    <row r="499" spans="1:27" s="1" customFormat="1" hidden="1" x14ac:dyDescent="0.25">
      <c r="A499" s="7"/>
      <c r="B499"/>
      <c r="C499"/>
      <c r="D499" s="4"/>
      <c r="E499" s="41"/>
      <c r="F499" s="4"/>
      <c r="G499" s="4"/>
      <c r="H499"/>
      <c r="I499"/>
      <c r="J499"/>
      <c r="K499"/>
      <c r="L499"/>
      <c r="M499"/>
      <c r="N499" s="4"/>
      <c r="O499" s="4"/>
      <c r="P499" s="4"/>
      <c r="Q499" s="4"/>
      <c r="R499"/>
      <c r="S499"/>
      <c r="T499"/>
      <c r="U499"/>
      <c r="V499" s="7"/>
      <c r="W499" s="7"/>
      <c r="X499" s="5"/>
      <c r="Y499" s="5"/>
      <c r="Z499" s="7"/>
      <c r="AA499" s="7"/>
    </row>
    <row r="500" spans="1:27" s="1" customFormat="1" hidden="1" x14ac:dyDescent="0.25">
      <c r="A500" s="7"/>
      <c r="B500"/>
      <c r="C500"/>
      <c r="D500" s="4"/>
      <c r="E500" s="41"/>
      <c r="F500" s="4"/>
      <c r="G500" s="4"/>
      <c r="H500"/>
      <c r="I500"/>
      <c r="J500"/>
      <c r="K500"/>
      <c r="L500"/>
      <c r="M500"/>
      <c r="N500" s="4"/>
      <c r="O500" s="4"/>
      <c r="P500" s="4"/>
      <c r="Q500" s="4"/>
      <c r="R500"/>
      <c r="S500"/>
      <c r="T500"/>
      <c r="U500"/>
      <c r="V500" s="7"/>
      <c r="W500" s="7"/>
      <c r="X500" s="5"/>
      <c r="Y500" s="5"/>
      <c r="Z500" s="7"/>
      <c r="AA500" s="7"/>
    </row>
    <row r="501" spans="1:27" s="1" customFormat="1" hidden="1" x14ac:dyDescent="0.25">
      <c r="A501" s="7"/>
      <c r="B501"/>
      <c r="C501"/>
      <c r="D501" s="4"/>
      <c r="E501" s="41"/>
      <c r="F501" s="4"/>
      <c r="G501" s="4"/>
      <c r="H501"/>
      <c r="I501"/>
      <c r="J501"/>
      <c r="K501"/>
      <c r="L501"/>
      <c r="M501"/>
      <c r="N501" s="4"/>
      <c r="O501" s="4"/>
      <c r="P501" s="4"/>
      <c r="Q501" s="4"/>
      <c r="R501"/>
      <c r="S501"/>
      <c r="T501"/>
      <c r="U501"/>
      <c r="V501" s="7"/>
      <c r="W501" s="7"/>
      <c r="X501" s="5"/>
      <c r="Y501" s="5"/>
      <c r="Z501" s="7"/>
      <c r="AA501" s="7"/>
    </row>
    <row r="502" spans="1:27" s="1" customFormat="1" hidden="1" x14ac:dyDescent="0.25">
      <c r="A502" s="7"/>
      <c r="B502"/>
      <c r="C502"/>
      <c r="D502" s="4"/>
      <c r="E502" s="41"/>
      <c r="F502" s="4"/>
      <c r="G502" s="4"/>
      <c r="H502"/>
      <c r="I502"/>
      <c r="J502"/>
      <c r="K502"/>
      <c r="L502"/>
      <c r="M502"/>
      <c r="N502" s="4"/>
      <c r="O502" s="4"/>
      <c r="P502" s="4"/>
      <c r="Q502" s="4"/>
      <c r="R502"/>
      <c r="S502"/>
      <c r="T502"/>
      <c r="U502"/>
      <c r="V502" s="7"/>
      <c r="W502" s="7"/>
      <c r="X502" s="5"/>
      <c r="Y502" s="5"/>
      <c r="Z502" s="7"/>
      <c r="AA502" s="7"/>
    </row>
    <row r="503" spans="1:27" s="1" customFormat="1" hidden="1" x14ac:dyDescent="0.25">
      <c r="A503" s="7"/>
      <c r="B503"/>
      <c r="C503"/>
      <c r="D503" s="4"/>
      <c r="E503" s="41"/>
      <c r="F503" s="4"/>
      <c r="G503" s="4"/>
      <c r="H503"/>
      <c r="I503"/>
      <c r="J503"/>
      <c r="K503"/>
      <c r="L503"/>
      <c r="M503"/>
      <c r="N503" s="4"/>
      <c r="O503" s="4"/>
      <c r="P503" s="4"/>
      <c r="Q503" s="4"/>
      <c r="R503"/>
      <c r="S503"/>
      <c r="T503"/>
      <c r="U503"/>
      <c r="V503" s="7"/>
      <c r="W503" s="7"/>
      <c r="X503" s="5"/>
      <c r="Y503" s="5"/>
      <c r="Z503" s="7"/>
      <c r="AA503" s="7"/>
    </row>
    <row r="504" spans="1:27" s="1" customFormat="1" hidden="1" x14ac:dyDescent="0.25">
      <c r="A504" s="7"/>
      <c r="B504"/>
      <c r="C504"/>
      <c r="D504" s="4"/>
      <c r="E504" s="41"/>
      <c r="F504" s="4"/>
      <c r="G504" s="4"/>
      <c r="H504"/>
      <c r="I504"/>
      <c r="J504"/>
      <c r="K504"/>
      <c r="L504"/>
      <c r="M504"/>
      <c r="N504" s="4"/>
      <c r="O504" s="4"/>
      <c r="P504" s="4"/>
      <c r="Q504" s="4"/>
      <c r="R504"/>
      <c r="S504"/>
      <c r="T504"/>
      <c r="U504"/>
      <c r="V504" s="7"/>
      <c r="W504" s="7"/>
      <c r="X504" s="5"/>
      <c r="Y504" s="5"/>
      <c r="Z504" s="7"/>
      <c r="AA504" s="7"/>
    </row>
    <row r="505" spans="1:27" s="1" customFormat="1" hidden="1" x14ac:dyDescent="0.25">
      <c r="A505" s="7"/>
      <c r="B505"/>
      <c r="C505"/>
      <c r="D505" s="4"/>
      <c r="E505" s="41"/>
      <c r="F505" s="4"/>
      <c r="G505" s="4"/>
      <c r="H505"/>
      <c r="I505"/>
      <c r="J505"/>
      <c r="K505"/>
      <c r="L505"/>
      <c r="M505"/>
      <c r="N505" s="4"/>
      <c r="O505" s="4"/>
      <c r="P505" s="4"/>
      <c r="Q505" s="4"/>
      <c r="R505"/>
      <c r="S505"/>
      <c r="T505"/>
      <c r="U505"/>
      <c r="V505" s="7"/>
      <c r="W505" s="7"/>
      <c r="X505" s="5"/>
      <c r="Y505" s="5"/>
      <c r="Z505" s="7"/>
      <c r="AA505" s="7"/>
    </row>
    <row r="506" spans="1:27" s="1" customFormat="1" hidden="1" x14ac:dyDescent="0.25">
      <c r="A506" s="7"/>
      <c r="B506"/>
      <c r="C506"/>
      <c r="D506" s="4"/>
      <c r="E506" s="41"/>
      <c r="F506" s="4"/>
      <c r="G506" s="4"/>
      <c r="H506"/>
      <c r="I506"/>
      <c r="J506"/>
      <c r="K506"/>
      <c r="L506"/>
      <c r="M506"/>
      <c r="N506" s="4"/>
      <c r="O506" s="4"/>
      <c r="P506" s="4"/>
      <c r="Q506" s="4"/>
      <c r="R506"/>
      <c r="S506"/>
      <c r="T506"/>
      <c r="U506"/>
      <c r="V506" s="7"/>
      <c r="W506" s="7"/>
      <c r="X506" s="5"/>
      <c r="Y506" s="5"/>
      <c r="Z506" s="7"/>
      <c r="AA506" s="7"/>
    </row>
    <row r="507" spans="1:27" s="1" customFormat="1" hidden="1" x14ac:dyDescent="0.25">
      <c r="A507" s="7"/>
      <c r="B507"/>
      <c r="C507"/>
      <c r="D507" s="4"/>
      <c r="E507" s="41"/>
      <c r="F507" s="4"/>
      <c r="G507" s="4"/>
      <c r="H507"/>
      <c r="I507"/>
      <c r="J507"/>
      <c r="K507"/>
      <c r="L507"/>
      <c r="M507"/>
      <c r="N507" s="4"/>
      <c r="O507" s="4"/>
      <c r="P507" s="4"/>
      <c r="Q507" s="4"/>
      <c r="R507"/>
      <c r="S507"/>
      <c r="T507"/>
      <c r="U507"/>
      <c r="V507" s="7"/>
      <c r="W507" s="7"/>
      <c r="X507" s="5"/>
      <c r="Y507" s="5"/>
      <c r="Z507" s="7"/>
      <c r="AA507" s="7"/>
    </row>
    <row r="508" spans="1:27" s="1" customFormat="1" hidden="1" x14ac:dyDescent="0.25">
      <c r="A508" s="7"/>
      <c r="B508"/>
      <c r="C508"/>
      <c r="D508" s="4"/>
      <c r="E508" s="41"/>
      <c r="F508" s="4"/>
      <c r="G508" s="4"/>
      <c r="H508"/>
      <c r="I508"/>
      <c r="J508"/>
      <c r="K508"/>
      <c r="L508"/>
      <c r="M508"/>
      <c r="N508" s="4"/>
      <c r="O508" s="4"/>
      <c r="P508" s="4"/>
      <c r="Q508" s="4"/>
      <c r="R508"/>
      <c r="S508"/>
      <c r="T508"/>
      <c r="U508"/>
      <c r="V508" s="7"/>
      <c r="W508" s="7"/>
      <c r="X508" s="5"/>
      <c r="Y508" s="5"/>
      <c r="Z508" s="7"/>
      <c r="AA508" s="7"/>
    </row>
    <row r="509" spans="1:27" s="1" customFormat="1" hidden="1" x14ac:dyDescent="0.25">
      <c r="A509" s="7"/>
      <c r="B509"/>
      <c r="C509"/>
      <c r="D509" s="4"/>
      <c r="E509" s="41"/>
      <c r="F509" s="4"/>
      <c r="G509" s="4"/>
      <c r="H509"/>
      <c r="I509"/>
      <c r="J509"/>
      <c r="K509"/>
      <c r="L509"/>
      <c r="M509"/>
      <c r="N509" s="4"/>
      <c r="O509" s="4"/>
      <c r="P509" s="4"/>
      <c r="Q509" s="4"/>
      <c r="R509"/>
      <c r="S509"/>
      <c r="T509"/>
      <c r="U509"/>
      <c r="V509" s="7"/>
      <c r="W509" s="7"/>
      <c r="X509" s="5"/>
      <c r="Y509" s="5"/>
      <c r="Z509" s="7"/>
      <c r="AA509" s="7"/>
    </row>
    <row r="510" spans="1:27" s="1" customFormat="1" hidden="1" x14ac:dyDescent="0.25">
      <c r="A510" s="7"/>
      <c r="B510"/>
      <c r="C510"/>
      <c r="D510" s="4"/>
      <c r="E510" s="41"/>
      <c r="F510" s="4"/>
      <c r="G510" s="4"/>
      <c r="H510"/>
      <c r="I510"/>
      <c r="J510"/>
      <c r="K510"/>
      <c r="L510"/>
      <c r="M510"/>
      <c r="N510" s="4"/>
      <c r="O510" s="4"/>
      <c r="P510" s="4"/>
      <c r="Q510" s="4"/>
      <c r="R510"/>
      <c r="S510"/>
      <c r="T510"/>
      <c r="U510"/>
      <c r="V510" s="7"/>
      <c r="W510" s="7"/>
      <c r="X510" s="5"/>
      <c r="Y510" s="5"/>
      <c r="Z510" s="7"/>
      <c r="AA510" s="7"/>
    </row>
    <row r="511" spans="1:27" s="1" customFormat="1" hidden="1" x14ac:dyDescent="0.25">
      <c r="A511" s="7"/>
      <c r="B511"/>
      <c r="C511"/>
      <c r="D511" s="4"/>
      <c r="E511" s="41"/>
      <c r="F511" s="4"/>
      <c r="G511" s="4"/>
      <c r="H511"/>
      <c r="I511"/>
      <c r="J511"/>
      <c r="K511"/>
      <c r="L511"/>
      <c r="M511"/>
      <c r="N511" s="4"/>
      <c r="O511" s="4"/>
      <c r="P511" s="4"/>
      <c r="Q511" s="4"/>
      <c r="R511"/>
      <c r="S511"/>
      <c r="T511"/>
      <c r="U511"/>
      <c r="V511" s="7"/>
      <c r="W511" s="7"/>
      <c r="X511" s="5"/>
      <c r="Y511" s="5"/>
      <c r="Z511" s="7"/>
      <c r="AA511" s="7"/>
    </row>
    <row r="512" spans="1:27" s="1" customFormat="1" hidden="1" x14ac:dyDescent="0.25">
      <c r="A512" s="7"/>
      <c r="B512"/>
      <c r="C512"/>
      <c r="D512" s="4"/>
      <c r="E512" s="41"/>
      <c r="F512" s="4"/>
      <c r="G512" s="4"/>
      <c r="H512"/>
      <c r="I512"/>
      <c r="J512"/>
      <c r="K512"/>
      <c r="L512"/>
      <c r="M512"/>
      <c r="N512" s="4"/>
      <c r="O512" s="4"/>
      <c r="P512" s="4"/>
      <c r="Q512" s="4"/>
      <c r="R512"/>
      <c r="S512"/>
      <c r="T512"/>
      <c r="U512"/>
      <c r="V512" s="7"/>
      <c r="W512" s="7"/>
      <c r="X512" s="5"/>
      <c r="Y512" s="5"/>
      <c r="Z512" s="7"/>
      <c r="AA512" s="7"/>
    </row>
    <row r="513" spans="1:27" s="1" customFormat="1" hidden="1" x14ac:dyDescent="0.25">
      <c r="A513" s="7"/>
      <c r="B513"/>
      <c r="C513"/>
      <c r="D513" s="4"/>
      <c r="E513" s="41"/>
      <c r="F513" s="4"/>
      <c r="G513" s="4"/>
      <c r="H513"/>
      <c r="I513"/>
      <c r="J513"/>
      <c r="K513"/>
      <c r="L513"/>
      <c r="M513"/>
      <c r="N513" s="4"/>
      <c r="O513" s="4"/>
      <c r="P513" s="4"/>
      <c r="Q513" s="4"/>
      <c r="R513"/>
      <c r="S513"/>
      <c r="T513"/>
      <c r="U513"/>
      <c r="V513" s="7"/>
      <c r="W513" s="7"/>
      <c r="X513" s="5"/>
      <c r="Y513" s="5"/>
      <c r="Z513" s="7"/>
      <c r="AA513" s="7"/>
    </row>
    <row r="514" spans="1:27" s="1" customFormat="1" hidden="1" x14ac:dyDescent="0.25">
      <c r="A514" s="7"/>
      <c r="B514"/>
      <c r="C514"/>
      <c r="D514" s="4"/>
      <c r="E514" s="41"/>
      <c r="F514" s="4"/>
      <c r="G514" s="4"/>
      <c r="H514"/>
      <c r="I514"/>
      <c r="J514"/>
      <c r="K514"/>
      <c r="L514"/>
      <c r="M514"/>
      <c r="N514" s="4"/>
      <c r="O514" s="4"/>
      <c r="P514" s="4"/>
      <c r="Q514" s="4"/>
      <c r="R514"/>
      <c r="S514"/>
      <c r="T514"/>
      <c r="U514"/>
      <c r="V514" s="7"/>
      <c r="W514" s="7"/>
      <c r="X514" s="5"/>
      <c r="Y514" s="5"/>
      <c r="Z514" s="7"/>
      <c r="AA514" s="7"/>
    </row>
    <row r="515" spans="1:27" s="1" customFormat="1" hidden="1" x14ac:dyDescent="0.25">
      <c r="A515" s="7"/>
      <c r="B515"/>
      <c r="C515"/>
      <c r="D515" s="4"/>
      <c r="E515" s="41"/>
      <c r="F515" s="4"/>
      <c r="G515" s="4"/>
      <c r="H515"/>
      <c r="I515"/>
      <c r="J515"/>
      <c r="K515"/>
      <c r="L515"/>
      <c r="M515"/>
      <c r="N515" s="4"/>
      <c r="O515" s="4"/>
      <c r="P515" s="4"/>
      <c r="Q515" s="4"/>
      <c r="R515"/>
      <c r="S515"/>
      <c r="T515"/>
      <c r="U515"/>
      <c r="V515" s="7"/>
      <c r="W515" s="7"/>
      <c r="X515" s="5"/>
      <c r="Y515" s="5"/>
      <c r="Z515" s="7"/>
      <c r="AA515" s="7"/>
    </row>
    <row r="516" spans="1:27" s="1" customFormat="1" hidden="1" x14ac:dyDescent="0.25">
      <c r="A516" s="7"/>
      <c r="B516"/>
      <c r="C516"/>
      <c r="D516" s="4"/>
      <c r="E516" s="41"/>
      <c r="F516" s="4"/>
      <c r="G516" s="4"/>
      <c r="H516"/>
      <c r="I516"/>
      <c r="J516"/>
      <c r="K516"/>
      <c r="L516"/>
      <c r="M516"/>
      <c r="N516" s="4"/>
      <c r="O516" s="4"/>
      <c r="P516" s="4"/>
      <c r="Q516" s="4"/>
      <c r="R516"/>
      <c r="S516"/>
      <c r="T516"/>
      <c r="U516"/>
      <c r="V516" s="7"/>
      <c r="W516" s="7"/>
      <c r="X516" s="5"/>
      <c r="Y516" s="5"/>
      <c r="Z516" s="7"/>
      <c r="AA516" s="7"/>
    </row>
    <row r="517" spans="1:27" s="1" customFormat="1" hidden="1" x14ac:dyDescent="0.25">
      <c r="A517" s="7"/>
      <c r="B517"/>
      <c r="C517"/>
      <c r="D517" s="4"/>
      <c r="E517" s="41"/>
      <c r="F517" s="4"/>
      <c r="G517" s="4"/>
      <c r="H517"/>
      <c r="I517"/>
      <c r="J517"/>
      <c r="K517"/>
      <c r="L517"/>
      <c r="M517"/>
      <c r="N517" s="4"/>
      <c r="O517" s="4"/>
      <c r="P517" s="4"/>
      <c r="Q517" s="4"/>
      <c r="R517"/>
      <c r="S517"/>
      <c r="T517"/>
      <c r="U517"/>
      <c r="V517" s="7"/>
      <c r="W517" s="7"/>
      <c r="X517" s="5"/>
      <c r="Y517" s="5"/>
      <c r="Z517" s="7"/>
      <c r="AA517" s="7"/>
    </row>
    <row r="518" spans="1:27" s="1" customFormat="1" hidden="1" x14ac:dyDescent="0.25">
      <c r="A518" s="7"/>
      <c r="B518"/>
      <c r="C518"/>
      <c r="D518" s="4"/>
      <c r="E518" s="41"/>
      <c r="F518" s="4"/>
      <c r="G518" s="4"/>
      <c r="H518"/>
      <c r="I518"/>
      <c r="J518"/>
      <c r="K518"/>
      <c r="L518"/>
      <c r="M518"/>
      <c r="N518" s="4"/>
      <c r="O518" s="4"/>
      <c r="P518" s="4"/>
      <c r="Q518" s="4"/>
      <c r="R518"/>
      <c r="S518"/>
      <c r="T518"/>
      <c r="U518"/>
      <c r="V518" s="7"/>
      <c r="W518" s="7"/>
      <c r="X518" s="5"/>
      <c r="Y518" s="5"/>
      <c r="Z518" s="7"/>
      <c r="AA518" s="7"/>
    </row>
    <row r="519" spans="1:27" s="1" customFormat="1" hidden="1" x14ac:dyDescent="0.25">
      <c r="A519" s="7"/>
      <c r="B519"/>
      <c r="C519"/>
      <c r="D519" s="4"/>
      <c r="E519" s="41"/>
      <c r="F519" s="4"/>
      <c r="G519" s="4"/>
      <c r="H519"/>
      <c r="I519"/>
      <c r="J519"/>
      <c r="K519"/>
      <c r="L519"/>
      <c r="M519"/>
      <c r="N519" s="4"/>
      <c r="O519" s="4"/>
      <c r="P519" s="4"/>
      <c r="Q519" s="4"/>
      <c r="R519"/>
      <c r="S519"/>
      <c r="T519"/>
      <c r="U519"/>
      <c r="V519" s="7"/>
      <c r="W519" s="7"/>
      <c r="X519" s="5"/>
      <c r="Y519" s="5"/>
      <c r="Z519" s="7"/>
      <c r="AA519" s="7"/>
    </row>
    <row r="520" spans="1:27" s="1" customFormat="1" hidden="1" x14ac:dyDescent="0.25">
      <c r="A520" s="7"/>
      <c r="B520"/>
      <c r="C520"/>
      <c r="D520" s="4"/>
      <c r="E520" s="41"/>
      <c r="F520" s="4"/>
      <c r="G520" s="4"/>
      <c r="H520"/>
      <c r="I520"/>
      <c r="J520"/>
      <c r="K520"/>
      <c r="L520"/>
      <c r="M520"/>
      <c r="N520" s="4"/>
      <c r="O520" s="4"/>
      <c r="P520" s="4"/>
      <c r="Q520" s="4"/>
      <c r="R520"/>
      <c r="S520"/>
      <c r="T520"/>
      <c r="U520"/>
      <c r="V520" s="7"/>
      <c r="W520" s="7"/>
      <c r="X520" s="5"/>
      <c r="Y520" s="5"/>
      <c r="Z520" s="7"/>
      <c r="AA520" s="7"/>
    </row>
    <row r="521" spans="1:27" s="1" customFormat="1" hidden="1" x14ac:dyDescent="0.25">
      <c r="A521" s="7"/>
      <c r="B521"/>
      <c r="C521"/>
      <c r="D521" s="4"/>
      <c r="E521" s="41"/>
      <c r="F521" s="4"/>
      <c r="G521" s="4"/>
      <c r="H521"/>
      <c r="I521"/>
      <c r="J521"/>
      <c r="K521"/>
      <c r="L521"/>
      <c r="M521"/>
      <c r="N521" s="4"/>
      <c r="O521" s="4"/>
      <c r="P521" s="4"/>
      <c r="Q521" s="4"/>
      <c r="R521"/>
      <c r="S521"/>
      <c r="T521"/>
      <c r="U521"/>
      <c r="V521" s="7"/>
      <c r="W521" s="7"/>
      <c r="X521" s="5"/>
      <c r="Y521" s="5"/>
      <c r="Z521" s="7"/>
      <c r="AA521" s="7"/>
    </row>
    <row r="522" spans="1:27" s="1" customFormat="1" hidden="1" x14ac:dyDescent="0.25">
      <c r="A522" s="7"/>
      <c r="B522"/>
      <c r="C522"/>
      <c r="D522" s="4"/>
      <c r="E522" s="41"/>
      <c r="F522" s="4"/>
      <c r="G522" s="4"/>
      <c r="H522"/>
      <c r="I522"/>
      <c r="J522"/>
      <c r="K522"/>
      <c r="L522"/>
      <c r="M522"/>
      <c r="N522" s="4"/>
      <c r="O522" s="4"/>
      <c r="P522" s="4"/>
      <c r="Q522" s="4"/>
      <c r="R522"/>
      <c r="S522"/>
      <c r="T522"/>
      <c r="U522"/>
      <c r="V522" s="7"/>
      <c r="W522" s="7"/>
      <c r="X522" s="5"/>
      <c r="Y522" s="5"/>
      <c r="Z522" s="7"/>
      <c r="AA522" s="7"/>
    </row>
    <row r="523" spans="1:27" s="1" customFormat="1" hidden="1" x14ac:dyDescent="0.25">
      <c r="A523" s="7"/>
      <c r="B523"/>
      <c r="C523"/>
      <c r="D523" s="4"/>
      <c r="E523" s="41"/>
      <c r="F523" s="4"/>
      <c r="G523" s="4"/>
      <c r="H523"/>
      <c r="I523"/>
      <c r="J523"/>
      <c r="K523"/>
      <c r="L523"/>
      <c r="M523"/>
      <c r="N523" s="4"/>
      <c r="O523" s="4"/>
      <c r="P523" s="4"/>
      <c r="Q523" s="4"/>
      <c r="R523"/>
      <c r="S523"/>
      <c r="T523"/>
      <c r="U523"/>
      <c r="V523" s="7"/>
      <c r="W523" s="7"/>
      <c r="X523" s="5"/>
      <c r="Y523" s="5"/>
      <c r="Z523" s="7"/>
      <c r="AA523" s="7"/>
    </row>
    <row r="524" spans="1:27" s="1" customFormat="1" hidden="1" x14ac:dyDescent="0.25">
      <c r="A524" s="7"/>
      <c r="B524"/>
      <c r="C524"/>
      <c r="D524" s="4"/>
      <c r="E524" s="41"/>
      <c r="F524" s="4"/>
      <c r="G524" s="4"/>
      <c r="H524"/>
      <c r="I524"/>
      <c r="J524"/>
      <c r="K524"/>
      <c r="L524"/>
      <c r="M524"/>
      <c r="N524" s="4"/>
      <c r="O524" s="4"/>
      <c r="P524" s="4"/>
      <c r="Q524" s="4"/>
      <c r="R524"/>
      <c r="S524"/>
      <c r="T524"/>
      <c r="U524"/>
      <c r="V524" s="7"/>
      <c r="W524" s="7"/>
      <c r="X524" s="5"/>
      <c r="Y524" s="5"/>
      <c r="Z524" s="7"/>
      <c r="AA524" s="7"/>
    </row>
    <row r="525" spans="1:27" s="1" customFormat="1" hidden="1" x14ac:dyDescent="0.25">
      <c r="A525" s="7"/>
      <c r="B525"/>
      <c r="C525"/>
      <c r="D525" s="4"/>
      <c r="E525" s="41"/>
      <c r="F525" s="4"/>
      <c r="G525" s="4"/>
      <c r="H525"/>
      <c r="I525"/>
      <c r="J525"/>
      <c r="K525"/>
      <c r="L525"/>
      <c r="M525"/>
      <c r="N525" s="4"/>
      <c r="O525" s="4"/>
      <c r="P525" s="4"/>
      <c r="Q525" s="4"/>
      <c r="R525"/>
      <c r="S525"/>
      <c r="T525"/>
      <c r="U525"/>
      <c r="V525" s="7"/>
      <c r="W525" s="7"/>
      <c r="X525" s="5"/>
      <c r="Y525" s="5"/>
      <c r="Z525" s="7"/>
      <c r="AA525" s="7"/>
    </row>
    <row r="526" spans="1:27" s="1" customFormat="1" hidden="1" x14ac:dyDescent="0.25">
      <c r="A526" s="7"/>
      <c r="B526"/>
      <c r="C526"/>
      <c r="D526" s="4"/>
      <c r="E526" s="41"/>
      <c r="F526" s="4"/>
      <c r="G526" s="4"/>
      <c r="H526"/>
      <c r="I526"/>
      <c r="J526"/>
      <c r="K526"/>
      <c r="L526"/>
      <c r="M526"/>
      <c r="N526" s="4"/>
      <c r="O526" s="4"/>
      <c r="P526" s="4"/>
      <c r="Q526" s="4"/>
      <c r="R526"/>
      <c r="S526"/>
      <c r="T526"/>
      <c r="U526"/>
      <c r="V526" s="7"/>
      <c r="W526" s="7"/>
      <c r="X526" s="5"/>
      <c r="Y526" s="5"/>
      <c r="Z526" s="7"/>
      <c r="AA526" s="7"/>
    </row>
    <row r="527" spans="1:27" s="1" customFormat="1" hidden="1" x14ac:dyDescent="0.25">
      <c r="A527" s="7"/>
      <c r="B527"/>
      <c r="C527"/>
      <c r="D527" s="4"/>
      <c r="E527" s="41"/>
      <c r="F527" s="4"/>
      <c r="G527" s="4"/>
      <c r="H527"/>
      <c r="I527"/>
      <c r="J527"/>
      <c r="K527"/>
      <c r="L527"/>
      <c r="M527"/>
      <c r="N527" s="4"/>
      <c r="O527" s="4"/>
      <c r="P527" s="4"/>
      <c r="Q527" s="4"/>
      <c r="R527"/>
      <c r="S527"/>
      <c r="T527"/>
      <c r="U527"/>
      <c r="V527" s="7"/>
      <c r="W527" s="7"/>
      <c r="X527" s="5"/>
      <c r="Y527" s="5"/>
      <c r="Z527" s="7"/>
      <c r="AA527" s="7"/>
    </row>
    <row r="528" spans="1:27" s="1" customFormat="1" hidden="1" x14ac:dyDescent="0.25">
      <c r="A528" s="7"/>
      <c r="B528"/>
      <c r="C528"/>
      <c r="D528" s="4"/>
      <c r="E528" s="41"/>
      <c r="F528" s="4"/>
      <c r="G528" s="4"/>
      <c r="H528"/>
      <c r="I528"/>
      <c r="J528"/>
      <c r="K528"/>
      <c r="L528"/>
      <c r="M528"/>
      <c r="N528" s="4"/>
      <c r="O528" s="4"/>
      <c r="P528" s="4"/>
      <c r="Q528" s="4"/>
      <c r="R528"/>
      <c r="S528"/>
      <c r="T528"/>
      <c r="U528"/>
      <c r="V528" s="7"/>
      <c r="W528" s="7"/>
      <c r="X528" s="5"/>
      <c r="Y528" s="5"/>
      <c r="Z528" s="7"/>
      <c r="AA528" s="7"/>
    </row>
    <row r="529" spans="1:27" s="1" customFormat="1" hidden="1" x14ac:dyDescent="0.25">
      <c r="A529" s="7"/>
      <c r="B529"/>
      <c r="C529"/>
      <c r="D529" s="4"/>
      <c r="E529" s="41"/>
      <c r="F529" s="4"/>
      <c r="G529" s="4"/>
      <c r="H529"/>
      <c r="I529"/>
      <c r="J529"/>
      <c r="K529"/>
      <c r="L529"/>
      <c r="M529"/>
      <c r="N529" s="4"/>
      <c r="O529" s="4"/>
      <c r="P529" s="4"/>
      <c r="Q529" s="4"/>
      <c r="R529"/>
      <c r="S529"/>
      <c r="T529"/>
      <c r="U529"/>
      <c r="V529" s="7"/>
      <c r="W529" s="7"/>
      <c r="X529" s="5"/>
      <c r="Y529" s="5"/>
      <c r="Z529" s="7"/>
      <c r="AA529" s="7"/>
    </row>
    <row r="530" spans="1:27" s="1" customFormat="1" hidden="1" x14ac:dyDescent="0.25">
      <c r="A530" s="7"/>
      <c r="B530"/>
      <c r="C530"/>
      <c r="D530" s="4"/>
      <c r="E530" s="41"/>
      <c r="F530" s="4"/>
      <c r="G530" s="4"/>
      <c r="H530"/>
      <c r="I530"/>
      <c r="J530"/>
      <c r="K530"/>
      <c r="L530"/>
      <c r="M530"/>
      <c r="N530" s="4"/>
      <c r="O530" s="4"/>
      <c r="P530" s="4"/>
      <c r="Q530" s="4"/>
      <c r="R530"/>
      <c r="S530"/>
      <c r="T530"/>
      <c r="U530"/>
      <c r="V530" s="7"/>
      <c r="W530" s="7"/>
      <c r="X530" s="5"/>
      <c r="Y530" s="5"/>
      <c r="Z530" s="7"/>
      <c r="AA530" s="7"/>
    </row>
    <row r="531" spans="1:27" s="1" customFormat="1" hidden="1" x14ac:dyDescent="0.25">
      <c r="A531" s="7"/>
      <c r="B531"/>
      <c r="C531"/>
      <c r="D531" s="4"/>
      <c r="E531" s="41"/>
      <c r="F531" s="4"/>
      <c r="G531" s="4"/>
      <c r="H531"/>
      <c r="I531"/>
      <c r="J531"/>
      <c r="K531"/>
      <c r="L531"/>
      <c r="M531"/>
      <c r="N531" s="4"/>
      <c r="O531" s="4"/>
      <c r="P531" s="4"/>
      <c r="Q531" s="4"/>
      <c r="R531"/>
      <c r="S531"/>
      <c r="T531"/>
      <c r="U531"/>
      <c r="V531" s="7"/>
      <c r="W531" s="7"/>
      <c r="X531" s="5"/>
      <c r="Y531" s="5"/>
      <c r="Z531" s="7"/>
      <c r="AA531" s="7"/>
    </row>
    <row r="532" spans="1:27" s="1" customFormat="1" hidden="1" x14ac:dyDescent="0.25">
      <c r="A532" s="7"/>
      <c r="B532"/>
      <c r="C532"/>
      <c r="D532" s="4"/>
      <c r="E532" s="41"/>
      <c r="F532" s="4"/>
      <c r="G532" s="4"/>
      <c r="H532"/>
      <c r="I532"/>
      <c r="J532"/>
      <c r="K532"/>
      <c r="L532"/>
      <c r="M532"/>
      <c r="N532" s="4"/>
      <c r="O532" s="4"/>
      <c r="P532" s="4"/>
      <c r="Q532" s="4"/>
      <c r="R532"/>
      <c r="S532"/>
      <c r="T532"/>
      <c r="U532"/>
      <c r="V532" s="7"/>
      <c r="W532" s="7"/>
      <c r="X532" s="5"/>
      <c r="Y532" s="5"/>
      <c r="Z532" s="7"/>
      <c r="AA532" s="7"/>
    </row>
    <row r="533" spans="1:27" s="1" customFormat="1" hidden="1" x14ac:dyDescent="0.25">
      <c r="A533" s="7"/>
      <c r="B533"/>
      <c r="C533"/>
      <c r="D533" s="4"/>
      <c r="E533" s="41"/>
      <c r="F533" s="4"/>
      <c r="G533" s="4"/>
      <c r="H533"/>
      <c r="I533"/>
      <c r="J533"/>
      <c r="K533"/>
      <c r="L533"/>
      <c r="M533"/>
      <c r="N533" s="4"/>
      <c r="O533" s="4"/>
      <c r="P533" s="4"/>
      <c r="Q533" s="4"/>
      <c r="R533"/>
      <c r="S533"/>
      <c r="T533"/>
      <c r="U533"/>
      <c r="V533" s="7"/>
      <c r="W533" s="7"/>
      <c r="X533" s="5"/>
      <c r="Y533" s="5"/>
      <c r="Z533" s="7"/>
      <c r="AA533" s="7"/>
    </row>
    <row r="534" spans="1:27" s="1" customFormat="1" hidden="1" x14ac:dyDescent="0.25">
      <c r="A534" s="7"/>
      <c r="B534"/>
      <c r="C534"/>
      <c r="D534" s="4"/>
      <c r="E534" s="41"/>
      <c r="F534" s="4"/>
      <c r="G534" s="4"/>
      <c r="H534"/>
      <c r="I534"/>
      <c r="J534"/>
      <c r="K534"/>
      <c r="L534"/>
      <c r="M534"/>
      <c r="N534" s="4"/>
      <c r="O534" s="4"/>
      <c r="P534" s="4"/>
      <c r="Q534" s="4"/>
      <c r="R534"/>
      <c r="S534"/>
      <c r="T534"/>
      <c r="U534"/>
      <c r="V534" s="7"/>
      <c r="W534" s="7"/>
      <c r="X534" s="5"/>
      <c r="Y534" s="5"/>
      <c r="Z534" s="7"/>
      <c r="AA534" s="7"/>
    </row>
    <row r="535" spans="1:27" s="1" customFormat="1" hidden="1" x14ac:dyDescent="0.25">
      <c r="A535" s="7"/>
      <c r="B535"/>
      <c r="C535"/>
      <c r="D535" s="4"/>
      <c r="E535" s="41"/>
      <c r="F535" s="4"/>
      <c r="G535" s="4"/>
      <c r="H535"/>
      <c r="I535"/>
      <c r="J535"/>
      <c r="K535"/>
      <c r="L535"/>
      <c r="M535"/>
      <c r="N535" s="4"/>
      <c r="O535" s="4"/>
      <c r="P535" s="4"/>
      <c r="Q535" s="4"/>
      <c r="R535"/>
      <c r="S535"/>
      <c r="T535"/>
      <c r="U535"/>
      <c r="V535" s="7"/>
      <c r="W535" s="7"/>
      <c r="X535" s="5"/>
      <c r="Y535" s="5"/>
      <c r="Z535" s="7"/>
      <c r="AA535" s="7"/>
    </row>
    <row r="536" spans="1:27" s="1" customFormat="1" hidden="1" x14ac:dyDescent="0.25">
      <c r="A536" s="7"/>
      <c r="B536"/>
      <c r="C536"/>
      <c r="D536" s="4"/>
      <c r="E536" s="41"/>
      <c r="F536" s="4"/>
      <c r="G536" s="4"/>
      <c r="H536"/>
      <c r="I536"/>
      <c r="J536"/>
      <c r="K536"/>
      <c r="L536"/>
      <c r="M536"/>
      <c r="N536" s="4"/>
      <c r="O536" s="4"/>
      <c r="P536" s="4"/>
      <c r="Q536" s="4"/>
      <c r="R536"/>
      <c r="S536"/>
      <c r="T536"/>
      <c r="U536"/>
      <c r="V536" s="7"/>
      <c r="W536" s="7"/>
      <c r="X536" s="5"/>
      <c r="Y536" s="5"/>
      <c r="Z536" s="7"/>
      <c r="AA536" s="7"/>
    </row>
    <row r="537" spans="1:27" s="1" customFormat="1" hidden="1" x14ac:dyDescent="0.25">
      <c r="A537" s="7"/>
      <c r="B537"/>
      <c r="C537"/>
      <c r="D537" s="4"/>
      <c r="E537" s="41"/>
      <c r="F537" s="4"/>
      <c r="G537" s="4"/>
      <c r="H537"/>
      <c r="I537"/>
      <c r="J537"/>
      <c r="K537"/>
      <c r="L537"/>
      <c r="M537"/>
      <c r="N537" s="4"/>
      <c r="O537" s="4"/>
      <c r="P537" s="4"/>
      <c r="Q537" s="4"/>
      <c r="R537"/>
      <c r="S537"/>
      <c r="T537"/>
      <c r="U537"/>
      <c r="V537" s="7"/>
      <c r="W537" s="7"/>
      <c r="X537" s="5"/>
      <c r="Y537" s="5"/>
      <c r="Z537" s="7"/>
      <c r="AA537" s="7"/>
    </row>
    <row r="538" spans="1:27" s="1" customFormat="1" hidden="1" x14ac:dyDescent="0.25">
      <c r="A538" s="7"/>
      <c r="B538"/>
      <c r="C538"/>
      <c r="D538" s="4"/>
      <c r="E538" s="41"/>
      <c r="F538" s="4"/>
      <c r="G538" s="4"/>
      <c r="H538"/>
      <c r="I538"/>
      <c r="J538"/>
      <c r="K538"/>
      <c r="L538"/>
      <c r="M538"/>
      <c r="N538" s="4"/>
      <c r="O538" s="4"/>
      <c r="P538" s="4"/>
      <c r="Q538" s="4"/>
      <c r="R538"/>
      <c r="S538"/>
      <c r="T538"/>
      <c r="U538"/>
      <c r="V538" s="7"/>
      <c r="W538" s="7"/>
      <c r="X538" s="5"/>
      <c r="Y538" s="5"/>
      <c r="Z538" s="7"/>
      <c r="AA538" s="7"/>
    </row>
    <row r="539" spans="1:27" s="1" customFormat="1" hidden="1" x14ac:dyDescent="0.25">
      <c r="A539" s="7"/>
      <c r="B539"/>
      <c r="C539"/>
      <c r="D539" s="4"/>
      <c r="E539" s="41"/>
      <c r="F539" s="4"/>
      <c r="G539" s="4"/>
      <c r="H539"/>
      <c r="I539"/>
      <c r="J539"/>
      <c r="K539"/>
      <c r="L539"/>
      <c r="M539"/>
      <c r="N539" s="4"/>
      <c r="O539" s="4"/>
      <c r="P539" s="4"/>
      <c r="Q539" s="4"/>
      <c r="R539"/>
      <c r="S539"/>
      <c r="T539"/>
      <c r="U539"/>
      <c r="V539" s="7"/>
      <c r="W539" s="7"/>
      <c r="X539" s="5"/>
      <c r="Y539" s="5"/>
      <c r="Z539" s="7"/>
      <c r="AA539" s="7"/>
    </row>
    <row r="540" spans="1:27" s="1" customFormat="1" hidden="1" x14ac:dyDescent="0.25">
      <c r="A540" s="7"/>
      <c r="B540"/>
      <c r="C540"/>
      <c r="D540" s="4"/>
      <c r="E540" s="41"/>
      <c r="F540" s="4"/>
      <c r="G540" s="4"/>
      <c r="H540"/>
      <c r="I540"/>
      <c r="J540"/>
      <c r="K540"/>
      <c r="L540"/>
      <c r="M540"/>
      <c r="N540" s="4"/>
      <c r="O540" s="4"/>
      <c r="P540" s="4"/>
      <c r="Q540" s="4"/>
      <c r="R540"/>
      <c r="S540"/>
      <c r="T540"/>
      <c r="U540"/>
      <c r="V540" s="7"/>
      <c r="W540" s="7"/>
      <c r="X540" s="5"/>
      <c r="Y540" s="5"/>
      <c r="Z540" s="7"/>
      <c r="AA540" s="7"/>
    </row>
    <row r="541" spans="1:27" s="1" customFormat="1" hidden="1" x14ac:dyDescent="0.25">
      <c r="A541" s="7"/>
      <c r="B541"/>
      <c r="C541"/>
      <c r="D541" s="4"/>
      <c r="E541" s="41"/>
      <c r="F541" s="4"/>
      <c r="G541" s="4"/>
      <c r="H541"/>
      <c r="I541"/>
      <c r="J541"/>
      <c r="K541"/>
      <c r="L541"/>
      <c r="M541"/>
      <c r="N541" s="4"/>
      <c r="O541" s="4"/>
      <c r="P541" s="4"/>
      <c r="Q541" s="4"/>
      <c r="R541"/>
      <c r="S541"/>
      <c r="T541"/>
      <c r="U541"/>
      <c r="V541" s="7"/>
      <c r="W541" s="7"/>
      <c r="X541" s="5"/>
      <c r="Y541" s="5"/>
      <c r="Z541" s="7"/>
      <c r="AA541" s="7"/>
    </row>
    <row r="542" spans="1:27" s="1" customFormat="1" hidden="1" x14ac:dyDescent="0.25">
      <c r="A542" s="7"/>
      <c r="B542"/>
      <c r="C542"/>
      <c r="D542" s="4"/>
      <c r="E542" s="41"/>
      <c r="F542" s="4"/>
      <c r="G542" s="4"/>
      <c r="H542"/>
      <c r="I542"/>
      <c r="J542"/>
      <c r="K542"/>
      <c r="L542"/>
      <c r="M542"/>
      <c r="N542" s="4"/>
      <c r="O542" s="4"/>
      <c r="P542" s="4"/>
      <c r="Q542" s="4"/>
      <c r="R542"/>
      <c r="S542"/>
      <c r="T542"/>
      <c r="U542"/>
      <c r="V542" s="7"/>
      <c r="W542" s="7"/>
      <c r="X542" s="5"/>
      <c r="Y542" s="5"/>
      <c r="Z542" s="7"/>
      <c r="AA542" s="7"/>
    </row>
    <row r="543" spans="1:27" s="1" customFormat="1" hidden="1" x14ac:dyDescent="0.25">
      <c r="A543" s="7"/>
      <c r="B543"/>
      <c r="C543"/>
      <c r="D543" s="4"/>
      <c r="E543" s="41"/>
      <c r="F543" s="4"/>
      <c r="G543" s="4"/>
      <c r="H543"/>
      <c r="I543"/>
      <c r="J543"/>
      <c r="K543"/>
      <c r="L543"/>
      <c r="M543"/>
      <c r="N543" s="4"/>
      <c r="O543" s="4"/>
      <c r="P543" s="4"/>
      <c r="Q543" s="4"/>
      <c r="R543"/>
      <c r="S543"/>
      <c r="T543"/>
      <c r="U543"/>
      <c r="V543" s="7"/>
      <c r="W543" s="7"/>
      <c r="X543" s="5"/>
      <c r="Y543" s="5"/>
      <c r="Z543" s="7"/>
      <c r="AA543" s="7"/>
    </row>
    <row r="544" spans="1:27" s="1" customFormat="1" hidden="1" x14ac:dyDescent="0.25">
      <c r="A544" s="7"/>
      <c r="B544"/>
      <c r="C544"/>
      <c r="D544" s="4"/>
      <c r="E544" s="41"/>
      <c r="F544" s="4"/>
      <c r="G544" s="4"/>
      <c r="H544"/>
      <c r="I544"/>
      <c r="J544"/>
      <c r="K544"/>
      <c r="L544"/>
      <c r="M544"/>
      <c r="N544" s="4"/>
      <c r="O544" s="4"/>
      <c r="P544" s="4"/>
      <c r="Q544" s="4"/>
      <c r="R544"/>
      <c r="S544"/>
      <c r="T544"/>
      <c r="U544"/>
      <c r="V544" s="7"/>
      <c r="W544" s="7"/>
      <c r="X544" s="5"/>
      <c r="Y544" s="5"/>
      <c r="Z544" s="7"/>
      <c r="AA544" s="7"/>
    </row>
    <row r="545" spans="1:27" s="1" customFormat="1" hidden="1" x14ac:dyDescent="0.25">
      <c r="A545" s="7"/>
      <c r="B545"/>
      <c r="C545"/>
      <c r="D545" s="4"/>
      <c r="E545" s="41"/>
      <c r="F545" s="4"/>
      <c r="G545" s="4"/>
      <c r="H545"/>
      <c r="I545"/>
      <c r="J545"/>
      <c r="K545"/>
      <c r="L545"/>
      <c r="M545"/>
      <c r="N545" s="4"/>
      <c r="O545" s="4"/>
      <c r="P545" s="4"/>
      <c r="Q545" s="4"/>
      <c r="R545"/>
      <c r="S545"/>
      <c r="T545"/>
      <c r="U545"/>
      <c r="V545" s="7"/>
      <c r="W545" s="7"/>
      <c r="X545" s="5"/>
      <c r="Y545" s="5"/>
      <c r="Z545" s="7"/>
      <c r="AA545" s="7"/>
    </row>
    <row r="546" spans="1:27" s="1" customFormat="1" hidden="1" x14ac:dyDescent="0.25">
      <c r="A546" s="7"/>
      <c r="B546"/>
      <c r="C546"/>
      <c r="D546" s="4"/>
      <c r="E546" s="41"/>
      <c r="F546" s="4"/>
      <c r="G546" s="4"/>
      <c r="H546"/>
      <c r="I546"/>
      <c r="J546"/>
      <c r="K546"/>
      <c r="L546"/>
      <c r="M546"/>
      <c r="N546" s="4"/>
      <c r="O546" s="4"/>
      <c r="P546" s="4"/>
      <c r="Q546" s="4"/>
      <c r="R546"/>
      <c r="S546"/>
      <c r="T546"/>
      <c r="U546"/>
      <c r="V546" s="7"/>
      <c r="W546" s="7"/>
      <c r="X546" s="5"/>
      <c r="Y546" s="5"/>
      <c r="Z546" s="7"/>
      <c r="AA546" s="7"/>
    </row>
    <row r="547" spans="1:27" s="1" customFormat="1" hidden="1" x14ac:dyDescent="0.25">
      <c r="A547" s="7"/>
      <c r="B547"/>
      <c r="C547"/>
      <c r="D547" s="4"/>
      <c r="E547" s="41"/>
      <c r="F547" s="4"/>
      <c r="G547" s="4"/>
      <c r="H547"/>
      <c r="I547"/>
      <c r="J547"/>
      <c r="K547"/>
      <c r="L547"/>
      <c r="M547"/>
      <c r="N547" s="4"/>
      <c r="O547" s="4"/>
      <c r="P547" s="4"/>
      <c r="Q547" s="4"/>
      <c r="R547"/>
      <c r="S547"/>
      <c r="T547"/>
      <c r="U547"/>
      <c r="V547" s="7"/>
      <c r="W547" s="7"/>
      <c r="X547" s="5"/>
      <c r="Y547" s="5"/>
      <c r="Z547" s="7"/>
      <c r="AA547" s="7"/>
    </row>
    <row r="548" spans="1:27" s="1" customFormat="1" hidden="1" x14ac:dyDescent="0.25">
      <c r="A548" s="7"/>
      <c r="B548"/>
      <c r="C548"/>
      <c r="D548" s="4"/>
      <c r="E548" s="41"/>
      <c r="F548" s="4"/>
      <c r="G548" s="4"/>
      <c r="H548"/>
      <c r="I548"/>
      <c r="J548"/>
      <c r="K548"/>
      <c r="L548"/>
      <c r="M548"/>
      <c r="N548" s="4"/>
      <c r="O548" s="4"/>
      <c r="P548" s="4"/>
      <c r="Q548" s="4"/>
      <c r="R548"/>
      <c r="S548"/>
      <c r="T548"/>
      <c r="U548"/>
      <c r="V548" s="7"/>
      <c r="W548" s="7"/>
      <c r="X548" s="5"/>
      <c r="Y548" s="5"/>
      <c r="Z548" s="7"/>
      <c r="AA548" s="7"/>
    </row>
    <row r="549" spans="1:27" s="1" customFormat="1" hidden="1" x14ac:dyDescent="0.25">
      <c r="A549" s="7"/>
      <c r="B549"/>
      <c r="C549"/>
      <c r="D549" s="4"/>
      <c r="E549" s="41"/>
      <c r="F549" s="4"/>
      <c r="G549" s="4"/>
      <c r="H549"/>
      <c r="I549"/>
      <c r="J549"/>
      <c r="K549"/>
      <c r="L549"/>
      <c r="M549"/>
      <c r="N549" s="4"/>
      <c r="O549" s="4"/>
      <c r="P549" s="4"/>
      <c r="Q549" s="4"/>
      <c r="R549"/>
      <c r="S549"/>
      <c r="T549"/>
      <c r="U549"/>
      <c r="V549" s="7"/>
      <c r="W549" s="7"/>
      <c r="X549" s="5"/>
      <c r="Y549" s="5"/>
      <c r="Z549" s="7"/>
      <c r="AA549" s="7"/>
    </row>
    <row r="550" spans="1:27" s="1" customFormat="1" hidden="1" x14ac:dyDescent="0.25">
      <c r="A550" s="7"/>
      <c r="B550"/>
      <c r="C550"/>
      <c r="D550" s="4"/>
      <c r="E550" s="41"/>
      <c r="F550" s="4"/>
      <c r="G550" s="4"/>
      <c r="H550"/>
      <c r="I550"/>
      <c r="J550"/>
      <c r="K550"/>
      <c r="L550"/>
      <c r="M550"/>
      <c r="N550" s="4"/>
      <c r="O550" s="4"/>
      <c r="P550" s="4"/>
      <c r="Q550" s="4"/>
      <c r="R550"/>
      <c r="S550"/>
      <c r="T550"/>
      <c r="U550"/>
      <c r="V550" s="7"/>
      <c r="W550" s="7"/>
      <c r="X550" s="5"/>
      <c r="Y550" s="5"/>
      <c r="Z550" s="7"/>
      <c r="AA550" s="7"/>
    </row>
    <row r="551" spans="1:27" s="1" customFormat="1" hidden="1" x14ac:dyDescent="0.25">
      <c r="A551" s="7"/>
      <c r="B551"/>
      <c r="C551"/>
      <c r="D551" s="4"/>
      <c r="E551" s="41"/>
      <c r="F551" s="4"/>
      <c r="G551" s="4"/>
      <c r="H551"/>
      <c r="I551"/>
      <c r="J551"/>
      <c r="K551"/>
      <c r="L551"/>
      <c r="M551"/>
      <c r="N551" s="4"/>
      <c r="O551" s="4"/>
      <c r="P551" s="4"/>
      <c r="Q551" s="4"/>
      <c r="R551"/>
      <c r="S551"/>
      <c r="T551"/>
      <c r="U551"/>
      <c r="V551" s="7"/>
      <c r="W551" s="7"/>
      <c r="X551" s="5"/>
      <c r="Y551" s="5"/>
      <c r="Z551" s="7"/>
      <c r="AA551" s="7"/>
    </row>
    <row r="552" spans="1:27" s="1" customFormat="1" hidden="1" x14ac:dyDescent="0.25">
      <c r="A552" s="7"/>
      <c r="B552"/>
      <c r="C552"/>
      <c r="D552" s="4"/>
      <c r="E552" s="41"/>
      <c r="F552" s="4"/>
      <c r="G552" s="4"/>
      <c r="H552"/>
      <c r="I552"/>
      <c r="J552"/>
      <c r="K552"/>
      <c r="L552"/>
      <c r="M552"/>
      <c r="N552" s="4"/>
      <c r="O552" s="4"/>
      <c r="P552" s="4"/>
      <c r="Q552" s="4"/>
      <c r="R552"/>
      <c r="S552"/>
      <c r="T552"/>
      <c r="U552"/>
      <c r="V552" s="7"/>
      <c r="W552" s="7"/>
      <c r="X552" s="5"/>
      <c r="Y552" s="5"/>
      <c r="Z552" s="7"/>
      <c r="AA552" s="7"/>
    </row>
    <row r="553" spans="1:27" s="1" customFormat="1" hidden="1" x14ac:dyDescent="0.25">
      <c r="A553" s="7"/>
      <c r="B553"/>
      <c r="C553"/>
      <c r="D553" s="4"/>
      <c r="E553" s="41"/>
      <c r="F553" s="4"/>
      <c r="G553" s="4"/>
      <c r="H553"/>
      <c r="I553"/>
      <c r="J553"/>
      <c r="K553"/>
      <c r="L553"/>
      <c r="M553"/>
      <c r="N553" s="4"/>
      <c r="O553" s="4"/>
      <c r="P553" s="4"/>
      <c r="Q553" s="4"/>
      <c r="R553"/>
      <c r="S553"/>
      <c r="T553"/>
      <c r="U553"/>
      <c r="V553" s="7"/>
      <c r="W553" s="7"/>
      <c r="X553" s="5"/>
      <c r="Y553" s="5"/>
      <c r="Z553" s="7"/>
      <c r="AA553" s="7"/>
    </row>
    <row r="554" spans="1:27" s="1" customFormat="1" hidden="1" x14ac:dyDescent="0.25">
      <c r="A554" s="7"/>
      <c r="B554"/>
      <c r="C554"/>
      <c r="D554" s="4"/>
      <c r="E554" s="41"/>
      <c r="F554" s="4"/>
      <c r="G554" s="4"/>
      <c r="H554"/>
      <c r="I554"/>
      <c r="J554"/>
      <c r="K554"/>
      <c r="L554"/>
      <c r="M554"/>
      <c r="N554" s="4"/>
      <c r="O554" s="4"/>
      <c r="P554" s="4"/>
      <c r="Q554" s="4"/>
      <c r="R554"/>
      <c r="S554"/>
      <c r="T554"/>
      <c r="U554"/>
      <c r="V554" s="7"/>
      <c r="W554" s="7"/>
      <c r="X554" s="5"/>
      <c r="Y554" s="5"/>
      <c r="Z554" s="7"/>
      <c r="AA554" s="7"/>
    </row>
    <row r="555" spans="1:27" s="1" customFormat="1" hidden="1" x14ac:dyDescent="0.25">
      <c r="A555" s="7"/>
      <c r="B555"/>
      <c r="C555"/>
      <c r="D555" s="4"/>
      <c r="E555" s="41"/>
      <c r="F555" s="4"/>
      <c r="G555" s="4"/>
      <c r="H555"/>
      <c r="I555"/>
      <c r="J555"/>
      <c r="K555"/>
      <c r="L555"/>
      <c r="M555"/>
      <c r="N555" s="4"/>
      <c r="O555" s="4"/>
      <c r="P555" s="4"/>
      <c r="Q555" s="4"/>
      <c r="R555"/>
      <c r="S555"/>
      <c r="T555"/>
      <c r="U555"/>
      <c r="V555" s="7"/>
      <c r="W555" s="7"/>
      <c r="X555" s="5"/>
      <c r="Y555" s="5"/>
      <c r="Z555" s="7"/>
      <c r="AA555" s="7"/>
    </row>
    <row r="556" spans="1:27" s="1" customFormat="1" hidden="1" x14ac:dyDescent="0.25">
      <c r="A556" s="7"/>
      <c r="B556"/>
      <c r="C556"/>
      <c r="D556" s="4"/>
      <c r="E556" s="41"/>
      <c r="F556" s="4"/>
      <c r="G556" s="4"/>
      <c r="H556"/>
      <c r="I556"/>
      <c r="J556"/>
      <c r="K556"/>
      <c r="L556"/>
      <c r="M556"/>
      <c r="N556" s="4"/>
      <c r="O556" s="4"/>
      <c r="P556" s="4"/>
      <c r="Q556" s="4"/>
      <c r="R556"/>
      <c r="S556"/>
      <c r="T556"/>
      <c r="U556"/>
      <c r="V556" s="7"/>
      <c r="W556" s="7"/>
      <c r="X556" s="5"/>
      <c r="Y556" s="5"/>
      <c r="Z556" s="7"/>
      <c r="AA556" s="7"/>
    </row>
    <row r="557" spans="1:27" s="1" customFormat="1" hidden="1" x14ac:dyDescent="0.25">
      <c r="A557" s="7"/>
      <c r="B557"/>
      <c r="C557"/>
      <c r="D557" s="4"/>
      <c r="E557" s="41"/>
      <c r="F557" s="4"/>
      <c r="G557" s="4"/>
      <c r="H557"/>
      <c r="I557"/>
      <c r="J557"/>
      <c r="K557"/>
      <c r="L557"/>
      <c r="M557"/>
      <c r="N557" s="4"/>
      <c r="O557" s="4"/>
      <c r="P557" s="4"/>
      <c r="Q557" s="4"/>
      <c r="R557"/>
      <c r="S557"/>
      <c r="T557"/>
      <c r="U557"/>
      <c r="V557" s="7"/>
      <c r="W557" s="7"/>
      <c r="X557" s="5"/>
      <c r="Y557" s="5"/>
      <c r="Z557" s="7"/>
      <c r="AA557" s="7"/>
    </row>
    <row r="558" spans="1:27" s="1" customFormat="1" hidden="1" x14ac:dyDescent="0.25">
      <c r="A558" s="7"/>
      <c r="B558"/>
      <c r="C558"/>
      <c r="D558" s="4"/>
      <c r="E558" s="41"/>
      <c r="F558" s="4"/>
      <c r="G558" s="4"/>
      <c r="H558"/>
      <c r="I558"/>
      <c r="J558"/>
      <c r="K558"/>
      <c r="L558"/>
      <c r="M558"/>
      <c r="N558" s="4"/>
      <c r="O558" s="4"/>
      <c r="P558" s="4"/>
      <c r="Q558" s="4"/>
      <c r="R558"/>
      <c r="S558"/>
      <c r="T558"/>
      <c r="U558"/>
      <c r="V558" s="7"/>
      <c r="W558" s="7"/>
      <c r="X558" s="5"/>
      <c r="Y558" s="5"/>
      <c r="Z558" s="7"/>
      <c r="AA558" s="7"/>
    </row>
    <row r="559" spans="1:27" s="1" customFormat="1" hidden="1" x14ac:dyDescent="0.25">
      <c r="A559" s="7"/>
      <c r="B559"/>
      <c r="C559"/>
      <c r="D559" s="4"/>
      <c r="E559" s="41"/>
      <c r="F559" s="4"/>
      <c r="G559" s="4"/>
      <c r="H559"/>
      <c r="I559"/>
      <c r="J559"/>
      <c r="K559"/>
      <c r="L559"/>
      <c r="M559"/>
      <c r="N559" s="4"/>
      <c r="O559" s="4"/>
      <c r="P559" s="4"/>
      <c r="Q559" s="4"/>
      <c r="R559"/>
      <c r="S559"/>
      <c r="T559"/>
      <c r="U559"/>
      <c r="V559" s="7"/>
      <c r="W559" s="7"/>
      <c r="X559" s="5"/>
      <c r="Y559" s="5"/>
      <c r="Z559" s="7"/>
      <c r="AA559" s="7"/>
    </row>
    <row r="560" spans="1:27" s="1" customFormat="1" hidden="1" x14ac:dyDescent="0.25">
      <c r="A560" s="7"/>
      <c r="B560"/>
      <c r="C560"/>
      <c r="D560" s="4"/>
      <c r="E560" s="41"/>
      <c r="F560" s="4"/>
      <c r="G560" s="4"/>
      <c r="H560"/>
      <c r="I560"/>
      <c r="J560"/>
      <c r="K560"/>
      <c r="L560"/>
      <c r="M560"/>
      <c r="N560" s="4"/>
      <c r="O560" s="4"/>
      <c r="P560" s="4"/>
      <c r="Q560" s="4"/>
      <c r="R560"/>
      <c r="S560"/>
      <c r="T560"/>
      <c r="U560"/>
      <c r="V560" s="7"/>
      <c r="W560" s="7"/>
      <c r="X560" s="5"/>
      <c r="Y560" s="5"/>
      <c r="Z560" s="7"/>
      <c r="AA560" s="7"/>
    </row>
    <row r="561" spans="1:27" s="1" customFormat="1" hidden="1" x14ac:dyDescent="0.25">
      <c r="A561" s="7"/>
      <c r="B561"/>
      <c r="C561"/>
      <c r="D561" s="4"/>
      <c r="E561" s="41"/>
      <c r="F561" s="4"/>
      <c r="G561" s="4"/>
      <c r="H561"/>
      <c r="I561"/>
      <c r="J561"/>
      <c r="K561"/>
      <c r="L561"/>
      <c r="M561"/>
      <c r="N561" s="4"/>
      <c r="O561" s="4"/>
      <c r="P561" s="4"/>
      <c r="Q561" s="4"/>
      <c r="R561"/>
      <c r="S561"/>
      <c r="T561"/>
      <c r="U561"/>
      <c r="V561" s="7"/>
      <c r="W561" s="7"/>
      <c r="X561" s="5"/>
      <c r="Y561" s="5"/>
      <c r="Z561" s="7"/>
      <c r="AA561" s="7"/>
    </row>
    <row r="562" spans="1:27" s="1" customFormat="1" hidden="1" x14ac:dyDescent="0.25">
      <c r="A562" s="7"/>
      <c r="B562"/>
      <c r="C562"/>
      <c r="D562" s="4"/>
      <c r="E562" s="41"/>
      <c r="F562" s="4"/>
      <c r="G562" s="4"/>
      <c r="H562"/>
      <c r="I562"/>
      <c r="J562"/>
      <c r="K562"/>
      <c r="L562"/>
      <c r="M562"/>
      <c r="N562" s="4"/>
      <c r="O562" s="4"/>
      <c r="P562" s="4"/>
      <c r="Q562" s="4"/>
      <c r="R562"/>
      <c r="S562"/>
      <c r="T562"/>
      <c r="U562"/>
      <c r="V562" s="7"/>
      <c r="W562" s="7"/>
      <c r="X562" s="5"/>
      <c r="Y562" s="5"/>
      <c r="Z562" s="7"/>
      <c r="AA562" s="7"/>
    </row>
    <row r="563" spans="1:27" s="1" customFormat="1" hidden="1" x14ac:dyDescent="0.25">
      <c r="A563" s="7"/>
      <c r="B563"/>
      <c r="C563"/>
      <c r="D563" s="4"/>
      <c r="E563" s="41"/>
      <c r="F563" s="4"/>
      <c r="G563" s="4"/>
      <c r="H563"/>
      <c r="I563"/>
      <c r="J563"/>
      <c r="K563"/>
      <c r="L563"/>
      <c r="M563"/>
      <c r="N563" s="4"/>
      <c r="O563" s="4"/>
      <c r="P563" s="4"/>
      <c r="Q563" s="4"/>
      <c r="R563"/>
      <c r="S563"/>
      <c r="T563"/>
      <c r="U563"/>
      <c r="V563" s="7"/>
      <c r="W563" s="7"/>
      <c r="X563" s="5"/>
      <c r="Y563" s="5"/>
      <c r="Z563" s="7"/>
      <c r="AA563" s="7"/>
    </row>
    <row r="564" spans="1:27" s="1" customFormat="1" hidden="1" x14ac:dyDescent="0.25">
      <c r="A564" s="7"/>
      <c r="B564"/>
      <c r="C564"/>
      <c r="D564" s="4"/>
      <c r="E564" s="41"/>
      <c r="F564" s="4"/>
      <c r="G564" s="4"/>
      <c r="H564"/>
      <c r="I564"/>
      <c r="J564"/>
      <c r="K564"/>
      <c r="L564"/>
      <c r="M564"/>
      <c r="N564" s="4"/>
      <c r="O564" s="4"/>
      <c r="P564" s="4"/>
      <c r="Q564" s="4"/>
      <c r="R564"/>
      <c r="S564"/>
      <c r="T564"/>
      <c r="U564"/>
      <c r="V564" s="7"/>
      <c r="W564" s="7"/>
      <c r="X564" s="5"/>
      <c r="Y564" s="5"/>
      <c r="Z564" s="7"/>
      <c r="AA564" s="7"/>
    </row>
    <row r="565" spans="1:27" s="1" customFormat="1" hidden="1" x14ac:dyDescent="0.25">
      <c r="A565" s="7"/>
      <c r="B565"/>
      <c r="C565"/>
      <c r="D565" s="4"/>
      <c r="E565" s="41"/>
      <c r="F565" s="4"/>
      <c r="G565" s="4"/>
      <c r="H565"/>
      <c r="I565"/>
      <c r="J565"/>
      <c r="K565"/>
      <c r="L565"/>
      <c r="M565"/>
      <c r="N565" s="4"/>
      <c r="O565" s="4"/>
      <c r="P565" s="4"/>
      <c r="Q565" s="4"/>
      <c r="R565"/>
      <c r="S565"/>
      <c r="T565"/>
      <c r="U565"/>
      <c r="V565" s="7"/>
      <c r="W565" s="7"/>
      <c r="X565" s="5"/>
      <c r="Y565" s="5"/>
      <c r="Z565" s="7"/>
      <c r="AA565" s="7"/>
    </row>
    <row r="566" spans="1:27" s="1" customFormat="1" hidden="1" x14ac:dyDescent="0.25">
      <c r="A566" s="7"/>
      <c r="B566"/>
      <c r="C566"/>
      <c r="D566" s="4"/>
      <c r="E566" s="41"/>
      <c r="F566" s="4"/>
      <c r="G566" s="4"/>
      <c r="H566"/>
      <c r="I566"/>
      <c r="J566"/>
      <c r="K566"/>
      <c r="L566"/>
      <c r="M566"/>
      <c r="N566" s="4"/>
      <c r="O566" s="4"/>
      <c r="P566" s="4"/>
      <c r="Q566" s="4"/>
      <c r="R566"/>
      <c r="S566"/>
      <c r="T566"/>
      <c r="U566"/>
      <c r="V566" s="7"/>
      <c r="W566" s="7"/>
      <c r="X566" s="5"/>
      <c r="Y566" s="5"/>
      <c r="Z566" s="7"/>
      <c r="AA566" s="7"/>
    </row>
    <row r="567" spans="1:27" s="1" customFormat="1" hidden="1" x14ac:dyDescent="0.25">
      <c r="A567" s="7"/>
      <c r="B567"/>
      <c r="C567"/>
      <c r="D567" s="4"/>
      <c r="E567" s="41"/>
      <c r="F567" s="4"/>
      <c r="G567" s="4"/>
      <c r="H567"/>
      <c r="I567"/>
      <c r="J567"/>
      <c r="K567"/>
      <c r="L567"/>
      <c r="M567"/>
      <c r="N567" s="4"/>
      <c r="O567" s="4"/>
      <c r="P567" s="4"/>
      <c r="Q567" s="4"/>
      <c r="R567"/>
      <c r="S567"/>
      <c r="T567"/>
      <c r="U567"/>
      <c r="V567" s="7"/>
      <c r="W567" s="7"/>
      <c r="X567" s="5"/>
      <c r="Y567" s="5"/>
      <c r="Z567" s="7"/>
      <c r="AA567" s="7"/>
    </row>
    <row r="568" spans="1:27" s="1" customFormat="1" hidden="1" x14ac:dyDescent="0.25">
      <c r="A568" s="7"/>
      <c r="B568"/>
      <c r="C568"/>
      <c r="D568" s="4"/>
      <c r="E568" s="41"/>
      <c r="F568" s="4"/>
      <c r="G568" s="4"/>
      <c r="H568"/>
      <c r="I568"/>
      <c r="J568"/>
      <c r="K568"/>
      <c r="L568"/>
      <c r="M568"/>
      <c r="N568" s="4"/>
      <c r="O568" s="4"/>
      <c r="P568" s="4"/>
      <c r="Q568" s="4"/>
      <c r="R568"/>
      <c r="S568"/>
      <c r="T568"/>
      <c r="U568"/>
      <c r="V568" s="7"/>
      <c r="W568" s="7"/>
      <c r="X568" s="5"/>
      <c r="Y568" s="5"/>
      <c r="Z568" s="7"/>
      <c r="AA568" s="7"/>
    </row>
    <row r="569" spans="1:27" s="1" customFormat="1" hidden="1" x14ac:dyDescent="0.25">
      <c r="A569" s="7"/>
      <c r="B569"/>
      <c r="C569"/>
      <c r="D569" s="4"/>
      <c r="E569" s="41"/>
      <c r="F569" s="4"/>
      <c r="G569" s="4"/>
      <c r="H569"/>
      <c r="I569"/>
      <c r="J569"/>
      <c r="K569"/>
      <c r="L569"/>
      <c r="M569"/>
      <c r="N569" s="4"/>
      <c r="O569" s="4"/>
      <c r="P569" s="4"/>
      <c r="Q569" s="4"/>
      <c r="R569"/>
      <c r="S569"/>
      <c r="T569"/>
      <c r="U569"/>
      <c r="V569" s="7"/>
      <c r="W569" s="7"/>
      <c r="X569" s="5"/>
      <c r="Y569" s="5"/>
      <c r="Z569" s="7"/>
      <c r="AA569" s="7"/>
    </row>
    <row r="570" spans="1:27" s="1" customFormat="1" hidden="1" x14ac:dyDescent="0.25">
      <c r="A570" s="7"/>
      <c r="B570"/>
      <c r="C570"/>
      <c r="D570" s="4"/>
      <c r="E570" s="41"/>
      <c r="F570" s="4"/>
      <c r="G570" s="4"/>
      <c r="H570"/>
      <c r="I570"/>
      <c r="J570"/>
      <c r="K570"/>
      <c r="L570"/>
      <c r="M570"/>
      <c r="N570" s="4"/>
      <c r="O570" s="4"/>
      <c r="P570" s="4"/>
      <c r="Q570" s="4"/>
      <c r="R570"/>
      <c r="S570"/>
      <c r="T570"/>
      <c r="U570"/>
      <c r="V570" s="7"/>
      <c r="W570" s="7"/>
      <c r="X570" s="5"/>
      <c r="Y570" s="5"/>
      <c r="Z570" s="7"/>
      <c r="AA570" s="7"/>
    </row>
    <row r="571" spans="1:27" s="1" customFormat="1" hidden="1" x14ac:dyDescent="0.25">
      <c r="A571" s="7"/>
      <c r="B571"/>
      <c r="C571"/>
      <c r="D571" s="4"/>
      <c r="E571" s="41"/>
      <c r="F571" s="4"/>
      <c r="G571" s="4"/>
      <c r="H571"/>
      <c r="I571"/>
      <c r="J571"/>
      <c r="K571"/>
      <c r="L571"/>
      <c r="M571"/>
      <c r="N571" s="4"/>
      <c r="O571" s="4"/>
      <c r="P571" s="4"/>
      <c r="Q571" s="4"/>
      <c r="R571"/>
      <c r="S571"/>
      <c r="T571"/>
      <c r="U571"/>
      <c r="V571" s="7"/>
      <c r="W571" s="7"/>
      <c r="X571" s="5"/>
      <c r="Y571" s="5"/>
      <c r="Z571" s="7"/>
      <c r="AA571" s="7"/>
    </row>
    <row r="572" spans="1:27" s="1" customFormat="1" hidden="1" x14ac:dyDescent="0.25">
      <c r="A572" s="7"/>
      <c r="B572"/>
      <c r="C572"/>
      <c r="D572" s="4"/>
      <c r="E572" s="41"/>
      <c r="F572" s="4"/>
      <c r="G572" s="4"/>
      <c r="H572"/>
      <c r="I572"/>
      <c r="J572"/>
      <c r="K572"/>
      <c r="L572"/>
      <c r="M572"/>
      <c r="N572" s="4"/>
      <c r="O572" s="4"/>
      <c r="P572" s="4"/>
      <c r="Q572" s="4"/>
      <c r="R572"/>
      <c r="S572"/>
      <c r="T572"/>
      <c r="U572"/>
      <c r="V572" s="7"/>
      <c r="W572" s="7"/>
      <c r="X572" s="5"/>
      <c r="Y572" s="5"/>
      <c r="Z572" s="7"/>
      <c r="AA572" s="7"/>
    </row>
    <row r="573" spans="1:27" s="1" customFormat="1" hidden="1" x14ac:dyDescent="0.25">
      <c r="A573" s="7"/>
      <c r="B573"/>
      <c r="C573"/>
      <c r="D573" s="4"/>
      <c r="E573" s="41"/>
      <c r="F573" s="4"/>
      <c r="G573" s="4"/>
      <c r="H573"/>
      <c r="I573"/>
      <c r="J573"/>
      <c r="K573"/>
      <c r="L573"/>
      <c r="M573"/>
      <c r="N573" s="4"/>
      <c r="O573" s="4"/>
      <c r="P573" s="4"/>
      <c r="Q573" s="4"/>
      <c r="R573"/>
      <c r="S573"/>
      <c r="T573"/>
      <c r="U573"/>
      <c r="V573" s="7"/>
      <c r="W573" s="7"/>
      <c r="X573" s="5"/>
      <c r="Y573" s="5"/>
      <c r="Z573" s="7"/>
      <c r="AA573" s="7"/>
    </row>
    <row r="574" spans="1:27" s="1" customFormat="1" hidden="1" x14ac:dyDescent="0.25">
      <c r="A574" s="7"/>
      <c r="B574"/>
      <c r="C574"/>
      <c r="D574" s="4"/>
      <c r="E574" s="41"/>
      <c r="F574" s="4"/>
      <c r="G574" s="4"/>
      <c r="H574"/>
      <c r="I574"/>
      <c r="J574"/>
      <c r="K574"/>
      <c r="L574"/>
      <c r="M574"/>
      <c r="N574" s="4"/>
      <c r="O574" s="4"/>
      <c r="P574" s="4"/>
      <c r="Q574" s="4"/>
      <c r="R574"/>
      <c r="S574"/>
      <c r="T574"/>
      <c r="U574"/>
      <c r="V574" s="7"/>
      <c r="W574" s="7"/>
      <c r="X574" s="5"/>
      <c r="Y574" s="5"/>
      <c r="Z574" s="7"/>
      <c r="AA574" s="7"/>
    </row>
    <row r="575" spans="1:27" s="1" customFormat="1" hidden="1" x14ac:dyDescent="0.25">
      <c r="A575" s="7"/>
      <c r="B575"/>
      <c r="C575"/>
      <c r="D575" s="4"/>
      <c r="E575" s="41"/>
      <c r="F575" s="4"/>
      <c r="G575" s="4"/>
      <c r="H575"/>
      <c r="I575"/>
      <c r="J575"/>
      <c r="K575"/>
      <c r="L575"/>
      <c r="M575"/>
      <c r="N575" s="4"/>
      <c r="O575" s="4"/>
      <c r="P575" s="4"/>
      <c r="Q575" s="4"/>
      <c r="R575"/>
      <c r="S575"/>
      <c r="T575"/>
      <c r="U575"/>
      <c r="V575" s="7"/>
      <c r="W575" s="7"/>
      <c r="X575" s="5"/>
      <c r="Y575" s="5"/>
      <c r="Z575" s="7"/>
      <c r="AA575" s="7"/>
    </row>
    <row r="576" spans="1:27" s="1" customFormat="1" hidden="1" x14ac:dyDescent="0.25">
      <c r="A576" s="7"/>
      <c r="B576"/>
      <c r="C576"/>
      <c r="D576" s="4"/>
      <c r="E576" s="41"/>
      <c r="F576" s="4"/>
      <c r="G576" s="4"/>
      <c r="H576"/>
      <c r="I576"/>
      <c r="J576"/>
      <c r="K576"/>
      <c r="L576"/>
      <c r="M576"/>
      <c r="N576" s="4"/>
      <c r="O576" s="4"/>
      <c r="P576" s="4"/>
      <c r="Q576" s="4"/>
      <c r="R576"/>
      <c r="S576"/>
      <c r="T576"/>
      <c r="U576"/>
      <c r="V576" s="7"/>
      <c r="W576" s="7"/>
      <c r="X576" s="5"/>
      <c r="Y576" s="5"/>
      <c r="Z576" s="7"/>
      <c r="AA576" s="7"/>
    </row>
    <row r="577" spans="1:27" s="1" customFormat="1" hidden="1" x14ac:dyDescent="0.25">
      <c r="A577" s="7"/>
      <c r="B577"/>
      <c r="C577"/>
      <c r="D577" s="4"/>
      <c r="E577" s="41"/>
      <c r="F577" s="4"/>
      <c r="G577" s="4"/>
      <c r="H577"/>
      <c r="I577"/>
      <c r="J577"/>
      <c r="K577"/>
      <c r="L577"/>
      <c r="M577"/>
      <c r="N577" s="4"/>
      <c r="O577" s="4"/>
      <c r="P577" s="4"/>
      <c r="Q577" s="4"/>
      <c r="R577"/>
      <c r="S577"/>
      <c r="T577"/>
      <c r="U577"/>
      <c r="V577" s="7"/>
      <c r="W577" s="7"/>
      <c r="X577" s="5"/>
      <c r="Y577" s="5"/>
      <c r="Z577" s="7"/>
      <c r="AA577" s="7"/>
    </row>
    <row r="578" spans="1:27" s="1" customFormat="1" hidden="1" x14ac:dyDescent="0.25">
      <c r="A578" s="7"/>
      <c r="B578"/>
      <c r="C578"/>
      <c r="D578" s="4"/>
      <c r="E578" s="41"/>
      <c r="F578" s="4"/>
      <c r="G578" s="4"/>
      <c r="H578"/>
      <c r="I578"/>
      <c r="J578"/>
      <c r="K578"/>
      <c r="L578"/>
      <c r="M578"/>
      <c r="N578" s="4"/>
      <c r="O578" s="4"/>
      <c r="P578" s="4"/>
      <c r="Q578" s="4"/>
      <c r="R578"/>
      <c r="S578"/>
      <c r="T578"/>
      <c r="U578"/>
      <c r="V578" s="7"/>
      <c r="W578" s="7"/>
      <c r="X578" s="5"/>
      <c r="Y578" s="5"/>
      <c r="Z578" s="7"/>
      <c r="AA578" s="7"/>
    </row>
    <row r="579" spans="1:27" s="1" customFormat="1" hidden="1" x14ac:dyDescent="0.25">
      <c r="A579" s="7"/>
      <c r="B579"/>
      <c r="C579"/>
      <c r="D579" s="4"/>
      <c r="E579" s="41"/>
      <c r="F579" s="4"/>
      <c r="G579" s="4"/>
      <c r="H579"/>
      <c r="I579"/>
      <c r="J579"/>
      <c r="K579"/>
      <c r="L579"/>
      <c r="M579"/>
      <c r="N579" s="4"/>
      <c r="O579" s="4"/>
      <c r="P579" s="4"/>
      <c r="Q579" s="4"/>
      <c r="R579"/>
      <c r="S579"/>
      <c r="T579"/>
      <c r="U579"/>
      <c r="V579" s="7"/>
      <c r="W579" s="7"/>
      <c r="X579" s="5"/>
      <c r="Y579" s="5"/>
      <c r="Z579" s="7"/>
      <c r="AA579" s="7"/>
    </row>
    <row r="580" spans="1:27" s="1" customFormat="1" hidden="1" x14ac:dyDescent="0.25">
      <c r="A580" s="7"/>
      <c r="B580"/>
      <c r="C580"/>
      <c r="D580" s="4"/>
      <c r="E580" s="41"/>
      <c r="F580" s="4"/>
      <c r="G580" s="4"/>
      <c r="H580"/>
      <c r="I580"/>
      <c r="J580"/>
      <c r="K580"/>
      <c r="L580"/>
      <c r="M580"/>
      <c r="N580" s="4"/>
      <c r="O580" s="4"/>
      <c r="P580" s="4"/>
      <c r="Q580" s="4"/>
      <c r="R580"/>
      <c r="S580"/>
      <c r="T580"/>
      <c r="U580"/>
      <c r="V580" s="7"/>
      <c r="W580" s="7"/>
      <c r="X580" s="5"/>
      <c r="Y580" s="5"/>
      <c r="Z580" s="7"/>
      <c r="AA580" s="7"/>
    </row>
    <row r="581" spans="1:27" s="1" customFormat="1" hidden="1" x14ac:dyDescent="0.25">
      <c r="A581" s="7"/>
      <c r="B581"/>
      <c r="C581"/>
      <c r="D581" s="4"/>
      <c r="E581" s="41"/>
      <c r="F581" s="4"/>
      <c r="G581" s="4"/>
      <c r="H581"/>
      <c r="I581"/>
      <c r="J581"/>
      <c r="K581"/>
      <c r="L581"/>
      <c r="M581"/>
      <c r="N581" s="4"/>
      <c r="O581" s="4"/>
      <c r="P581" s="4"/>
      <c r="Q581" s="4"/>
      <c r="R581"/>
      <c r="S581"/>
      <c r="T581"/>
      <c r="U581"/>
      <c r="V581" s="7"/>
      <c r="W581" s="7"/>
      <c r="X581" s="5"/>
      <c r="Y581" s="5"/>
      <c r="Z581" s="7"/>
      <c r="AA581" s="7"/>
    </row>
    <row r="582" spans="1:27" s="1" customFormat="1" hidden="1" x14ac:dyDescent="0.25">
      <c r="A582" s="7"/>
      <c r="B582"/>
      <c r="C582"/>
      <c r="D582" s="4"/>
      <c r="E582" s="41"/>
      <c r="F582" s="4"/>
      <c r="G582" s="4"/>
      <c r="H582"/>
      <c r="I582"/>
      <c r="J582"/>
      <c r="K582"/>
      <c r="L582"/>
      <c r="M582"/>
      <c r="N582" s="4"/>
      <c r="O582" s="4"/>
      <c r="P582" s="4"/>
      <c r="Q582" s="4"/>
      <c r="R582"/>
      <c r="S582"/>
      <c r="T582"/>
      <c r="U582"/>
      <c r="V582" s="7"/>
      <c r="W582" s="7"/>
      <c r="X582" s="5"/>
      <c r="Y582" s="5"/>
      <c r="Z582" s="7"/>
      <c r="AA582" s="7"/>
    </row>
    <row r="583" spans="1:27" s="1" customFormat="1" hidden="1" x14ac:dyDescent="0.25">
      <c r="A583" s="7"/>
      <c r="B583"/>
      <c r="C583"/>
      <c r="D583" s="4"/>
      <c r="E583" s="41"/>
      <c r="F583" s="4"/>
      <c r="G583" s="4"/>
      <c r="H583"/>
      <c r="I583"/>
      <c r="J583"/>
      <c r="K583"/>
      <c r="L583"/>
      <c r="M583"/>
      <c r="N583" s="4"/>
      <c r="O583" s="4"/>
      <c r="P583" s="4"/>
      <c r="Q583" s="4"/>
      <c r="R583"/>
      <c r="S583"/>
      <c r="T583"/>
      <c r="U583"/>
      <c r="V583" s="7"/>
      <c r="W583" s="7"/>
      <c r="X583" s="5"/>
      <c r="Y583" s="5"/>
      <c r="Z583" s="7"/>
      <c r="AA583" s="7"/>
    </row>
    <row r="584" spans="1:27" s="1" customFormat="1" hidden="1" x14ac:dyDescent="0.25">
      <c r="A584" s="7"/>
      <c r="B584"/>
      <c r="C584"/>
      <c r="D584" s="4"/>
      <c r="E584" s="41"/>
      <c r="F584" s="4"/>
      <c r="G584" s="4"/>
      <c r="H584"/>
      <c r="I584"/>
      <c r="J584"/>
      <c r="K584"/>
      <c r="L584"/>
      <c r="M584"/>
      <c r="N584" s="4"/>
      <c r="O584" s="4"/>
      <c r="P584" s="4"/>
      <c r="Q584" s="4"/>
      <c r="R584"/>
      <c r="S584"/>
      <c r="T584"/>
      <c r="U584"/>
      <c r="V584" s="7"/>
      <c r="W584" s="7"/>
      <c r="X584" s="5"/>
      <c r="Y584" s="5"/>
      <c r="Z584" s="7"/>
      <c r="AA584" s="7"/>
    </row>
    <row r="585" spans="1:27" s="1" customFormat="1" hidden="1" x14ac:dyDescent="0.25">
      <c r="A585" s="7"/>
      <c r="B585"/>
      <c r="C585"/>
      <c r="D585" s="4"/>
      <c r="E585" s="41"/>
      <c r="F585" s="4"/>
      <c r="G585" s="4"/>
      <c r="H585"/>
      <c r="I585"/>
      <c r="J585"/>
      <c r="K585"/>
      <c r="L585"/>
      <c r="M585"/>
      <c r="N585" s="4"/>
      <c r="O585" s="4"/>
      <c r="P585" s="4"/>
      <c r="Q585" s="4"/>
      <c r="R585"/>
      <c r="S585"/>
      <c r="T585"/>
      <c r="U585"/>
      <c r="V585" s="7"/>
      <c r="W585" s="7"/>
      <c r="X585" s="5"/>
      <c r="Y585" s="5"/>
      <c r="Z585" s="7"/>
      <c r="AA585" s="7"/>
    </row>
    <row r="586" spans="1:27" s="1" customFormat="1" hidden="1" x14ac:dyDescent="0.25">
      <c r="A586" s="7"/>
      <c r="B586"/>
      <c r="C586"/>
      <c r="D586" s="4"/>
      <c r="E586" s="41"/>
      <c r="F586" s="4"/>
      <c r="G586" s="4"/>
      <c r="H586"/>
      <c r="I586"/>
      <c r="J586"/>
      <c r="K586"/>
      <c r="L586"/>
      <c r="M586"/>
      <c r="N586" s="4"/>
      <c r="O586" s="4"/>
      <c r="P586" s="4"/>
      <c r="Q586" s="4"/>
      <c r="R586"/>
      <c r="S586"/>
      <c r="T586"/>
      <c r="U586"/>
      <c r="V586" s="7"/>
      <c r="W586" s="7"/>
      <c r="X586" s="5"/>
      <c r="Y586" s="5"/>
      <c r="Z586" s="7"/>
      <c r="AA586" s="7"/>
    </row>
    <row r="587" spans="1:27" s="1" customFormat="1" hidden="1" x14ac:dyDescent="0.25">
      <c r="A587" s="7"/>
      <c r="B587"/>
      <c r="C587"/>
      <c r="D587" s="4"/>
      <c r="E587" s="41"/>
      <c r="F587" s="4"/>
      <c r="G587" s="4"/>
      <c r="H587"/>
      <c r="I587"/>
      <c r="J587"/>
      <c r="K587"/>
      <c r="L587"/>
      <c r="M587"/>
      <c r="N587" s="4"/>
      <c r="O587" s="4"/>
      <c r="P587" s="4"/>
      <c r="Q587" s="4"/>
      <c r="R587"/>
      <c r="S587"/>
      <c r="T587"/>
      <c r="U587"/>
      <c r="V587" s="7"/>
      <c r="W587" s="7"/>
      <c r="X587" s="5"/>
      <c r="Y587" s="5"/>
      <c r="Z587" s="7"/>
      <c r="AA587" s="7"/>
    </row>
    <row r="588" spans="1:27" s="1" customFormat="1" hidden="1" x14ac:dyDescent="0.25">
      <c r="A588" s="7"/>
      <c r="B588"/>
      <c r="C588"/>
      <c r="D588" s="4"/>
      <c r="E588" s="41"/>
      <c r="F588" s="4"/>
      <c r="G588" s="4"/>
      <c r="H588"/>
      <c r="I588"/>
      <c r="J588"/>
      <c r="K588"/>
      <c r="L588"/>
      <c r="M588"/>
      <c r="N588" s="4"/>
      <c r="O588" s="4"/>
      <c r="P588" s="4"/>
      <c r="Q588" s="4"/>
      <c r="R588"/>
      <c r="S588"/>
      <c r="T588"/>
      <c r="U588"/>
      <c r="V588" s="7"/>
      <c r="W588" s="7"/>
      <c r="X588" s="5"/>
      <c r="Y588" s="5"/>
      <c r="Z588" s="7"/>
      <c r="AA588" s="7"/>
    </row>
    <row r="589" spans="1:27" s="1" customFormat="1" hidden="1" x14ac:dyDescent="0.25">
      <c r="A589" s="7"/>
      <c r="B589"/>
      <c r="C589"/>
      <c r="D589" s="4"/>
      <c r="E589" s="41"/>
      <c r="F589" s="4"/>
      <c r="G589" s="4"/>
      <c r="H589"/>
      <c r="I589"/>
      <c r="J589"/>
      <c r="K589"/>
      <c r="L589"/>
      <c r="M589"/>
      <c r="N589" s="4"/>
      <c r="O589" s="4"/>
      <c r="P589" s="4"/>
      <c r="Q589" s="4"/>
      <c r="R589"/>
      <c r="S589"/>
      <c r="T589"/>
      <c r="U589"/>
      <c r="V589" s="7"/>
      <c r="W589" s="7"/>
      <c r="X589" s="5"/>
      <c r="Y589" s="5"/>
      <c r="Z589" s="7"/>
      <c r="AA589" s="7"/>
    </row>
    <row r="590" spans="1:27" s="1" customFormat="1" hidden="1" x14ac:dyDescent="0.25">
      <c r="A590" s="7"/>
      <c r="B590"/>
      <c r="C590"/>
      <c r="D590" s="4"/>
      <c r="E590" s="41"/>
      <c r="F590" s="4"/>
      <c r="G590" s="4"/>
      <c r="H590"/>
      <c r="I590"/>
      <c r="J590"/>
      <c r="K590"/>
      <c r="L590"/>
      <c r="M590"/>
      <c r="N590" s="4"/>
      <c r="O590" s="4"/>
      <c r="P590" s="4"/>
      <c r="Q590" s="4"/>
      <c r="R590"/>
      <c r="S590"/>
      <c r="T590"/>
      <c r="U590"/>
      <c r="V590" s="7"/>
      <c r="W590" s="7"/>
      <c r="X590" s="5"/>
      <c r="Y590" s="5"/>
      <c r="Z590" s="7"/>
      <c r="AA590" s="7"/>
    </row>
    <row r="591" spans="1:27" s="1" customFormat="1" hidden="1" x14ac:dyDescent="0.25">
      <c r="A591" s="7"/>
      <c r="B591"/>
      <c r="C591"/>
      <c r="D591" s="4"/>
      <c r="E591" s="41"/>
      <c r="F591" s="4"/>
      <c r="G591" s="4"/>
      <c r="H591"/>
      <c r="I591"/>
      <c r="J591"/>
      <c r="K591"/>
      <c r="L591"/>
      <c r="M591"/>
      <c r="N591" s="4"/>
      <c r="O591" s="4"/>
      <c r="P591" s="4"/>
      <c r="Q591" s="4"/>
      <c r="R591"/>
      <c r="S591"/>
      <c r="T591"/>
      <c r="U591"/>
      <c r="V591" s="7"/>
      <c r="W591" s="7"/>
      <c r="X591" s="5"/>
      <c r="Y591" s="5"/>
      <c r="Z591" s="7"/>
      <c r="AA591" s="7"/>
    </row>
    <row r="592" spans="1:27" s="1" customFormat="1" hidden="1" x14ac:dyDescent="0.25">
      <c r="A592" s="7"/>
      <c r="B592"/>
      <c r="C592"/>
      <c r="D592" s="4"/>
      <c r="E592" s="41"/>
      <c r="F592" s="4"/>
      <c r="G592" s="4"/>
      <c r="H592"/>
      <c r="I592"/>
      <c r="J592"/>
      <c r="K592"/>
      <c r="L592"/>
      <c r="M592"/>
      <c r="N592" s="4"/>
      <c r="O592" s="4"/>
      <c r="P592" s="4"/>
      <c r="Q592" s="4"/>
      <c r="R592"/>
      <c r="S592"/>
      <c r="T592"/>
      <c r="U592"/>
      <c r="V592" s="7"/>
      <c r="W592" s="7"/>
      <c r="X592" s="5"/>
      <c r="Y592" s="5"/>
      <c r="Z592" s="7"/>
      <c r="AA592" s="7"/>
    </row>
    <row r="593" spans="1:27" s="1" customFormat="1" hidden="1" x14ac:dyDescent="0.25">
      <c r="A593" s="7"/>
      <c r="B593"/>
      <c r="C593"/>
      <c r="D593" s="4"/>
      <c r="E593" s="41"/>
      <c r="F593" s="4"/>
      <c r="G593" s="4"/>
      <c r="H593"/>
      <c r="I593"/>
      <c r="J593"/>
      <c r="K593"/>
      <c r="L593"/>
      <c r="M593"/>
      <c r="N593" s="4"/>
      <c r="O593" s="4"/>
      <c r="P593" s="4"/>
      <c r="Q593" s="4"/>
      <c r="R593"/>
      <c r="S593"/>
      <c r="T593"/>
      <c r="U593"/>
      <c r="V593" s="7"/>
      <c r="W593" s="7"/>
      <c r="X593" s="5"/>
      <c r="Y593" s="5"/>
      <c r="Z593" s="7"/>
      <c r="AA593" s="7"/>
    </row>
    <row r="594" spans="1:27" s="1" customFormat="1" hidden="1" x14ac:dyDescent="0.25">
      <c r="A594" s="7"/>
      <c r="B594"/>
      <c r="C594"/>
      <c r="D594" s="4"/>
      <c r="E594" s="41"/>
      <c r="F594" s="4"/>
      <c r="G594" s="4"/>
      <c r="H594"/>
      <c r="I594"/>
      <c r="J594"/>
      <c r="K594"/>
      <c r="L594"/>
      <c r="M594"/>
      <c r="N594" s="4"/>
      <c r="O594" s="4"/>
      <c r="P594" s="4"/>
      <c r="Q594" s="4"/>
      <c r="R594"/>
      <c r="S594"/>
      <c r="T594"/>
      <c r="U594"/>
      <c r="V594" s="7"/>
      <c r="W594" s="7"/>
      <c r="X594" s="5"/>
      <c r="Y594" s="5"/>
      <c r="Z594" s="7"/>
      <c r="AA594" s="7"/>
    </row>
    <row r="595" spans="1:27" s="1" customFormat="1" hidden="1" x14ac:dyDescent="0.25">
      <c r="A595" s="7"/>
      <c r="B595"/>
      <c r="C595"/>
      <c r="D595" s="4"/>
      <c r="E595" s="41"/>
      <c r="F595" s="4"/>
      <c r="G595" s="4"/>
      <c r="H595"/>
      <c r="I595"/>
      <c r="J595"/>
      <c r="K595"/>
      <c r="L595"/>
      <c r="M595"/>
      <c r="N595" s="4"/>
      <c r="O595" s="4"/>
      <c r="P595" s="4"/>
      <c r="Q595" s="4"/>
      <c r="R595"/>
      <c r="S595"/>
      <c r="T595"/>
      <c r="U595"/>
      <c r="V595" s="7"/>
      <c r="W595" s="7"/>
      <c r="X595" s="5"/>
      <c r="Y595" s="5"/>
      <c r="Z595" s="7"/>
      <c r="AA595" s="7"/>
    </row>
    <row r="596" spans="1:27" s="1" customFormat="1" hidden="1" x14ac:dyDescent="0.25">
      <c r="A596" s="7"/>
      <c r="B596"/>
      <c r="C596"/>
      <c r="D596" s="4"/>
      <c r="E596" s="41"/>
      <c r="F596" s="4"/>
      <c r="G596" s="4"/>
      <c r="H596"/>
      <c r="I596"/>
      <c r="J596"/>
      <c r="K596"/>
      <c r="L596"/>
      <c r="M596"/>
      <c r="N596" s="4"/>
      <c r="O596" s="4"/>
      <c r="P596" s="4"/>
      <c r="Q596" s="4"/>
      <c r="R596"/>
      <c r="S596"/>
      <c r="T596"/>
      <c r="U596"/>
      <c r="V596" s="7"/>
      <c r="W596" s="7"/>
      <c r="X596" s="5"/>
      <c r="Y596" s="5"/>
      <c r="Z596" s="7"/>
      <c r="AA596" s="7"/>
    </row>
    <row r="597" spans="1:27" s="1" customFormat="1" hidden="1" x14ac:dyDescent="0.25">
      <c r="A597" s="7"/>
      <c r="B597"/>
      <c r="C597"/>
      <c r="D597" s="4"/>
      <c r="E597" s="41"/>
      <c r="F597" s="4"/>
      <c r="G597" s="4"/>
      <c r="H597"/>
      <c r="I597"/>
      <c r="J597"/>
      <c r="K597"/>
      <c r="L597"/>
      <c r="M597"/>
      <c r="N597" s="4"/>
      <c r="O597" s="4"/>
      <c r="P597" s="4"/>
      <c r="Q597" s="4"/>
      <c r="R597"/>
      <c r="S597"/>
      <c r="T597"/>
      <c r="U597"/>
      <c r="V597" s="7"/>
      <c r="W597" s="7"/>
      <c r="X597" s="5"/>
      <c r="Y597" s="5"/>
      <c r="Z597" s="7"/>
      <c r="AA597" s="7"/>
    </row>
    <row r="598" spans="1:27" s="1" customFormat="1" hidden="1" x14ac:dyDescent="0.25">
      <c r="A598" s="7"/>
      <c r="B598"/>
      <c r="C598"/>
      <c r="D598" s="4"/>
      <c r="E598" s="41"/>
      <c r="F598" s="4"/>
      <c r="G598" s="4"/>
      <c r="H598"/>
      <c r="I598"/>
      <c r="J598"/>
      <c r="K598"/>
      <c r="L598"/>
      <c r="M598"/>
      <c r="N598" s="4"/>
      <c r="O598" s="4"/>
      <c r="P598" s="4"/>
      <c r="Q598" s="4"/>
      <c r="R598"/>
      <c r="S598"/>
      <c r="T598"/>
      <c r="U598"/>
      <c r="V598" s="7"/>
      <c r="W598" s="7"/>
      <c r="X598" s="5"/>
      <c r="Y598" s="5"/>
      <c r="Z598" s="7"/>
      <c r="AA598" s="7"/>
    </row>
    <row r="599" spans="1:27" s="1" customFormat="1" hidden="1" x14ac:dyDescent="0.25">
      <c r="A599" s="7"/>
      <c r="B599"/>
      <c r="C599"/>
      <c r="D599" s="4"/>
      <c r="E599" s="41"/>
      <c r="F599" s="4"/>
      <c r="G599" s="4"/>
      <c r="H599"/>
      <c r="I599"/>
      <c r="J599"/>
      <c r="K599"/>
      <c r="L599"/>
      <c r="M599"/>
      <c r="N599" s="4"/>
      <c r="O599" s="4"/>
      <c r="P599" s="4"/>
      <c r="Q599" s="4"/>
      <c r="R599"/>
      <c r="S599"/>
      <c r="T599"/>
      <c r="U599"/>
      <c r="V599" s="7"/>
      <c r="W599" s="7"/>
      <c r="X599" s="5"/>
      <c r="Y599" s="5"/>
      <c r="Z599" s="7"/>
      <c r="AA599" s="7"/>
    </row>
    <row r="600" spans="1:27" s="1" customFormat="1" hidden="1" x14ac:dyDescent="0.25">
      <c r="A600" s="7"/>
      <c r="B600"/>
      <c r="C600"/>
      <c r="D600" s="4"/>
      <c r="E600" s="41"/>
      <c r="F600" s="4"/>
      <c r="G600" s="4"/>
      <c r="H600"/>
      <c r="I600"/>
      <c r="J600"/>
      <c r="K600"/>
      <c r="L600"/>
      <c r="M600"/>
      <c r="N600" s="4"/>
      <c r="O600" s="4"/>
      <c r="P600" s="4"/>
      <c r="Q600" s="4"/>
      <c r="R600"/>
      <c r="S600"/>
      <c r="T600"/>
      <c r="U600"/>
      <c r="V600" s="7"/>
      <c r="W600" s="7"/>
      <c r="X600" s="5"/>
      <c r="Y600" s="5"/>
      <c r="Z600" s="7"/>
      <c r="AA600" s="7"/>
    </row>
    <row r="601" spans="1:27" s="1" customFormat="1" hidden="1" x14ac:dyDescent="0.25">
      <c r="A601" s="7"/>
      <c r="B601"/>
      <c r="C601"/>
      <c r="D601" s="4"/>
      <c r="E601" s="41"/>
      <c r="F601" s="4"/>
      <c r="G601" s="4"/>
      <c r="H601"/>
      <c r="I601"/>
      <c r="J601"/>
      <c r="K601"/>
      <c r="L601"/>
      <c r="M601"/>
      <c r="N601" s="4"/>
      <c r="O601" s="4"/>
      <c r="P601" s="4"/>
      <c r="Q601" s="4"/>
      <c r="R601"/>
      <c r="S601"/>
      <c r="T601"/>
      <c r="U601"/>
      <c r="V601" s="7"/>
      <c r="W601" s="7"/>
      <c r="X601" s="5"/>
      <c r="Y601" s="5"/>
      <c r="Z601" s="7"/>
      <c r="AA601" s="7"/>
    </row>
    <row r="602" spans="1:27" s="1" customFormat="1" hidden="1" x14ac:dyDescent="0.25">
      <c r="A602" s="7"/>
      <c r="B602"/>
      <c r="C602"/>
      <c r="D602" s="4"/>
      <c r="E602" s="41"/>
      <c r="F602" s="4"/>
      <c r="G602" s="4"/>
      <c r="H602"/>
      <c r="I602"/>
      <c r="J602"/>
      <c r="K602"/>
      <c r="L602"/>
      <c r="M602"/>
      <c r="N602" s="4"/>
      <c r="O602" s="4"/>
      <c r="P602" s="4"/>
      <c r="Q602" s="4"/>
      <c r="R602"/>
      <c r="S602"/>
      <c r="T602"/>
      <c r="U602"/>
      <c r="V602" s="7"/>
      <c r="W602" s="7"/>
      <c r="X602" s="5"/>
      <c r="Y602" s="5"/>
      <c r="Z602" s="7"/>
      <c r="AA602" s="7"/>
    </row>
    <row r="603" spans="1:27" s="1" customFormat="1" hidden="1" x14ac:dyDescent="0.25">
      <c r="A603" s="7"/>
      <c r="B603"/>
      <c r="C603"/>
      <c r="D603" s="4"/>
      <c r="E603" s="41"/>
      <c r="F603" s="4"/>
      <c r="G603" s="4"/>
      <c r="H603"/>
      <c r="I603"/>
      <c r="J603"/>
      <c r="K603"/>
      <c r="L603"/>
      <c r="M603"/>
      <c r="N603" s="4"/>
      <c r="O603" s="4"/>
      <c r="P603" s="4"/>
      <c r="Q603" s="4"/>
      <c r="R603"/>
      <c r="S603"/>
      <c r="T603"/>
      <c r="U603"/>
      <c r="V603" s="7"/>
      <c r="W603" s="7"/>
      <c r="X603" s="5"/>
      <c r="Y603" s="5"/>
      <c r="Z603" s="7"/>
      <c r="AA603" s="7"/>
    </row>
    <row r="604" spans="1:27" s="1" customFormat="1" hidden="1" x14ac:dyDescent="0.25">
      <c r="A604" s="7"/>
      <c r="B604"/>
      <c r="C604"/>
      <c r="D604" s="4"/>
      <c r="E604" s="41"/>
      <c r="F604" s="4"/>
      <c r="G604" s="4"/>
      <c r="H604"/>
      <c r="I604"/>
      <c r="J604"/>
      <c r="K604"/>
      <c r="L604"/>
      <c r="M604"/>
      <c r="N604" s="4"/>
      <c r="O604" s="4"/>
      <c r="P604" s="4"/>
      <c r="Q604" s="4"/>
      <c r="R604"/>
      <c r="S604"/>
      <c r="T604"/>
      <c r="U604"/>
      <c r="V604" s="7"/>
      <c r="W604" s="7"/>
      <c r="X604" s="5"/>
      <c r="Y604" s="5"/>
      <c r="Z604" s="7"/>
      <c r="AA604" s="7"/>
    </row>
    <row r="605" spans="1:27" s="1" customFormat="1" hidden="1" x14ac:dyDescent="0.25">
      <c r="A605" s="7"/>
      <c r="B605"/>
      <c r="C605"/>
      <c r="D605" s="4"/>
      <c r="E605" s="41"/>
      <c r="F605" s="4"/>
      <c r="G605" s="4"/>
      <c r="H605"/>
      <c r="I605"/>
      <c r="J605"/>
      <c r="K605"/>
      <c r="L605"/>
      <c r="M605"/>
      <c r="N605" s="4"/>
      <c r="O605" s="4"/>
      <c r="P605" s="4"/>
      <c r="Q605" s="4"/>
      <c r="R605"/>
      <c r="S605"/>
      <c r="T605"/>
      <c r="U605"/>
      <c r="V605" s="7"/>
      <c r="W605" s="7"/>
      <c r="X605" s="5"/>
      <c r="Y605" s="5"/>
      <c r="Z605" s="7"/>
      <c r="AA605" s="7"/>
    </row>
    <row r="606" spans="1:27" s="1" customFormat="1" hidden="1" x14ac:dyDescent="0.25">
      <c r="A606" s="7"/>
      <c r="B606"/>
      <c r="C606"/>
      <c r="D606" s="4"/>
      <c r="E606" s="41"/>
      <c r="F606" s="4"/>
      <c r="G606" s="4"/>
      <c r="H606"/>
      <c r="I606"/>
      <c r="J606"/>
      <c r="K606"/>
      <c r="L606"/>
      <c r="M606"/>
      <c r="N606" s="4"/>
      <c r="O606" s="4"/>
      <c r="P606" s="4"/>
      <c r="Q606" s="4"/>
      <c r="R606"/>
      <c r="S606"/>
      <c r="T606"/>
      <c r="U606"/>
      <c r="V606" s="7"/>
      <c r="W606" s="7"/>
      <c r="X606" s="5"/>
      <c r="Y606" s="5"/>
      <c r="Z606" s="7"/>
      <c r="AA606" s="7"/>
    </row>
    <row r="607" spans="1:27" s="1" customFormat="1" hidden="1" x14ac:dyDescent="0.25">
      <c r="A607" s="7"/>
      <c r="B607"/>
      <c r="C607"/>
      <c r="D607" s="4"/>
      <c r="E607" s="41"/>
      <c r="F607" s="4"/>
      <c r="G607" s="4"/>
      <c r="H607"/>
      <c r="I607"/>
      <c r="J607"/>
      <c r="K607"/>
      <c r="L607"/>
      <c r="M607"/>
      <c r="N607" s="4"/>
      <c r="O607" s="4"/>
      <c r="P607" s="4"/>
      <c r="Q607" s="4"/>
      <c r="R607"/>
      <c r="S607"/>
      <c r="T607"/>
      <c r="U607"/>
      <c r="V607" s="7"/>
      <c r="W607" s="7"/>
      <c r="X607" s="5"/>
      <c r="Y607" s="5"/>
      <c r="Z607" s="7"/>
      <c r="AA607" s="7"/>
    </row>
    <row r="608" spans="1:27" s="1" customFormat="1" hidden="1" x14ac:dyDescent="0.25">
      <c r="A608" s="7"/>
      <c r="B608"/>
      <c r="C608"/>
      <c r="D608" s="4"/>
      <c r="E608" s="41"/>
      <c r="F608" s="4"/>
      <c r="G608" s="4"/>
      <c r="H608"/>
      <c r="I608"/>
      <c r="J608"/>
      <c r="K608"/>
      <c r="L608"/>
      <c r="M608"/>
      <c r="N608" s="4"/>
      <c r="O608" s="4"/>
      <c r="P608" s="4"/>
      <c r="Q608" s="4"/>
      <c r="R608"/>
      <c r="S608"/>
      <c r="T608"/>
      <c r="U608"/>
      <c r="V608" s="7"/>
      <c r="W608" s="7"/>
      <c r="X608" s="5"/>
      <c r="Y608" s="5"/>
      <c r="Z608" s="7"/>
      <c r="AA608" s="7"/>
    </row>
    <row r="609" spans="1:27" s="1" customFormat="1" hidden="1" x14ac:dyDescent="0.25">
      <c r="A609" s="7"/>
      <c r="B609"/>
      <c r="C609"/>
      <c r="D609" s="4"/>
      <c r="E609" s="41"/>
      <c r="F609" s="4"/>
      <c r="G609" s="4"/>
      <c r="H609"/>
      <c r="I609"/>
      <c r="J609"/>
      <c r="K609"/>
      <c r="L609"/>
      <c r="M609"/>
      <c r="N609" s="4"/>
      <c r="O609" s="4"/>
      <c r="P609" s="4"/>
      <c r="Q609" s="4"/>
      <c r="R609"/>
      <c r="S609"/>
      <c r="T609"/>
      <c r="U609"/>
      <c r="V609" s="7"/>
      <c r="W609" s="7"/>
      <c r="X609" s="5"/>
      <c r="Y609" s="5"/>
      <c r="Z609" s="7"/>
      <c r="AA609" s="7"/>
    </row>
    <row r="610" spans="1:27" s="1" customFormat="1" hidden="1" x14ac:dyDescent="0.25">
      <c r="A610" s="7"/>
      <c r="B610"/>
      <c r="C610"/>
      <c r="D610" s="4"/>
      <c r="E610" s="41"/>
      <c r="F610" s="4"/>
      <c r="G610" s="4"/>
      <c r="H610"/>
      <c r="I610"/>
      <c r="J610"/>
      <c r="K610"/>
      <c r="L610"/>
      <c r="M610"/>
      <c r="N610" s="4"/>
      <c r="O610" s="4"/>
      <c r="P610" s="4"/>
      <c r="Q610" s="4"/>
      <c r="R610"/>
      <c r="S610"/>
      <c r="T610"/>
      <c r="U610"/>
      <c r="V610" s="7"/>
      <c r="W610" s="7"/>
      <c r="X610" s="5"/>
      <c r="Y610" s="5"/>
      <c r="Z610" s="7"/>
      <c r="AA610" s="7"/>
    </row>
    <row r="611" spans="1:27" s="1" customFormat="1" hidden="1" x14ac:dyDescent="0.25">
      <c r="A611" s="7"/>
      <c r="B611"/>
      <c r="C611"/>
      <c r="D611" s="4"/>
      <c r="E611" s="41"/>
      <c r="F611" s="4"/>
      <c r="G611" s="4"/>
      <c r="H611"/>
      <c r="I611"/>
      <c r="J611"/>
      <c r="K611"/>
      <c r="L611"/>
      <c r="M611"/>
      <c r="N611" s="4"/>
      <c r="O611" s="4"/>
      <c r="P611" s="4"/>
      <c r="Q611" s="4"/>
      <c r="R611"/>
      <c r="S611"/>
      <c r="T611"/>
      <c r="U611"/>
      <c r="V611" s="7"/>
      <c r="W611" s="7"/>
      <c r="X611" s="5"/>
      <c r="Y611" s="5"/>
      <c r="Z611" s="7"/>
      <c r="AA611" s="7"/>
    </row>
    <row r="612" spans="1:27" s="1" customFormat="1" hidden="1" x14ac:dyDescent="0.25">
      <c r="A612" s="7"/>
      <c r="B612"/>
      <c r="C612"/>
      <c r="D612" s="4"/>
      <c r="E612" s="41"/>
      <c r="F612" s="4"/>
      <c r="G612" s="4"/>
      <c r="H612"/>
      <c r="I612"/>
      <c r="J612"/>
      <c r="K612"/>
      <c r="L612"/>
      <c r="M612"/>
      <c r="N612" s="4"/>
      <c r="O612" s="4"/>
      <c r="P612" s="4"/>
      <c r="Q612" s="4"/>
      <c r="R612"/>
      <c r="S612"/>
      <c r="T612"/>
      <c r="U612"/>
      <c r="V612" s="7"/>
      <c r="W612" s="7"/>
      <c r="X612" s="5"/>
      <c r="Y612" s="5"/>
      <c r="Z612" s="7"/>
      <c r="AA612" s="7"/>
    </row>
    <row r="613" spans="1:27" s="1" customFormat="1" hidden="1" x14ac:dyDescent="0.25">
      <c r="A613" s="7"/>
      <c r="B613"/>
      <c r="C613"/>
      <c r="D613" s="4"/>
      <c r="E613" s="41"/>
      <c r="F613" s="4"/>
      <c r="G613" s="4"/>
      <c r="H613"/>
      <c r="I613"/>
      <c r="J613"/>
      <c r="K613"/>
      <c r="L613"/>
      <c r="M613"/>
      <c r="N613" s="4"/>
      <c r="O613" s="4"/>
      <c r="P613" s="4"/>
      <c r="Q613" s="4"/>
      <c r="R613"/>
      <c r="S613"/>
      <c r="T613"/>
      <c r="U613"/>
      <c r="V613" s="7"/>
      <c r="W613" s="7"/>
      <c r="X613" s="5"/>
      <c r="Y613" s="5"/>
      <c r="Z613" s="7"/>
      <c r="AA613" s="7"/>
    </row>
    <row r="614" spans="1:27" s="1" customFormat="1" hidden="1" x14ac:dyDescent="0.25">
      <c r="A614" s="7"/>
      <c r="B614"/>
      <c r="C614"/>
      <c r="D614" s="4"/>
      <c r="E614" s="41"/>
      <c r="F614" s="4"/>
      <c r="G614" s="4"/>
      <c r="H614"/>
      <c r="I614"/>
      <c r="J614"/>
      <c r="K614"/>
      <c r="L614"/>
      <c r="M614"/>
      <c r="N614" s="4"/>
      <c r="O614" s="4"/>
      <c r="P614" s="4"/>
      <c r="Q614" s="4"/>
      <c r="R614"/>
      <c r="S614"/>
      <c r="T614"/>
      <c r="U614"/>
      <c r="V614" s="7"/>
      <c r="W614" s="7"/>
      <c r="X614" s="5"/>
      <c r="Y614" s="5"/>
      <c r="Z614" s="7"/>
      <c r="AA614" s="7"/>
    </row>
    <row r="615" spans="1:27" s="1" customFormat="1" hidden="1" x14ac:dyDescent="0.25">
      <c r="A615" s="7"/>
      <c r="B615"/>
      <c r="C615"/>
      <c r="D615" s="4"/>
      <c r="E615" s="41"/>
      <c r="F615" s="4"/>
      <c r="G615" s="4"/>
      <c r="H615"/>
      <c r="I615"/>
      <c r="J615"/>
      <c r="K615"/>
      <c r="L615"/>
      <c r="M615"/>
      <c r="N615" s="4"/>
      <c r="O615" s="4"/>
      <c r="P615" s="4"/>
      <c r="Q615" s="4"/>
      <c r="R615"/>
      <c r="S615"/>
      <c r="T615"/>
      <c r="U615"/>
      <c r="V615" s="7"/>
      <c r="W615" s="7"/>
      <c r="X615" s="5"/>
      <c r="Y615" s="5"/>
      <c r="Z615" s="7"/>
      <c r="AA615" s="7"/>
    </row>
    <row r="616" spans="1:27" s="1" customFormat="1" hidden="1" x14ac:dyDescent="0.25">
      <c r="A616" s="7"/>
      <c r="B616"/>
      <c r="C616"/>
      <c r="D616" s="4"/>
      <c r="E616" s="41"/>
      <c r="F616" s="4"/>
      <c r="G616" s="4"/>
      <c r="H616"/>
      <c r="I616"/>
      <c r="J616"/>
      <c r="K616"/>
      <c r="L616"/>
      <c r="M616"/>
      <c r="N616" s="4"/>
      <c r="O616" s="4"/>
      <c r="P616" s="4"/>
      <c r="Q616" s="4"/>
      <c r="R616"/>
      <c r="S616"/>
      <c r="T616"/>
      <c r="U616"/>
      <c r="V616" s="7"/>
      <c r="W616" s="7"/>
      <c r="X616" s="5"/>
      <c r="Y616" s="5"/>
      <c r="Z616" s="7"/>
      <c r="AA616" s="7"/>
    </row>
    <row r="617" spans="1:27" s="1" customFormat="1" hidden="1" x14ac:dyDescent="0.25">
      <c r="A617" s="7"/>
      <c r="B617"/>
      <c r="C617"/>
      <c r="D617" s="4"/>
      <c r="E617" s="41"/>
      <c r="F617" s="4"/>
      <c r="G617" s="4"/>
      <c r="H617"/>
      <c r="I617"/>
      <c r="J617"/>
      <c r="K617"/>
      <c r="L617"/>
      <c r="M617"/>
      <c r="N617" s="4"/>
      <c r="O617" s="4"/>
      <c r="P617" s="4"/>
      <c r="Q617" s="4"/>
      <c r="R617"/>
      <c r="S617"/>
      <c r="T617"/>
      <c r="U617"/>
      <c r="V617" s="7"/>
      <c r="W617" s="7"/>
      <c r="X617" s="5"/>
      <c r="Y617" s="5"/>
      <c r="Z617" s="7"/>
      <c r="AA617" s="7"/>
    </row>
    <row r="618" spans="1:27" s="1" customFormat="1" hidden="1" x14ac:dyDescent="0.25">
      <c r="A618" s="7"/>
      <c r="B618"/>
      <c r="C618"/>
      <c r="D618" s="4"/>
      <c r="E618" s="41"/>
      <c r="F618" s="4"/>
      <c r="G618" s="4"/>
      <c r="H618"/>
      <c r="I618"/>
      <c r="J618"/>
      <c r="K618"/>
      <c r="L618"/>
      <c r="M618"/>
      <c r="N618" s="4"/>
      <c r="O618" s="4"/>
      <c r="P618" s="4"/>
      <c r="Q618" s="4"/>
      <c r="R618"/>
      <c r="S618"/>
      <c r="T618"/>
      <c r="U618"/>
      <c r="V618" s="7"/>
      <c r="W618" s="7"/>
      <c r="X618" s="5"/>
      <c r="Y618" s="5"/>
      <c r="Z618" s="7"/>
      <c r="AA618" s="7"/>
    </row>
    <row r="619" spans="1:27" s="1" customFormat="1" hidden="1" x14ac:dyDescent="0.25">
      <c r="A619" s="7"/>
      <c r="B619"/>
      <c r="C619"/>
      <c r="D619" s="4"/>
      <c r="E619" s="41"/>
      <c r="F619" s="4"/>
      <c r="G619" s="4"/>
      <c r="H619"/>
      <c r="I619"/>
      <c r="J619"/>
      <c r="K619"/>
      <c r="L619"/>
      <c r="M619"/>
      <c r="N619" s="4"/>
      <c r="O619" s="4"/>
      <c r="P619" s="4"/>
      <c r="Q619" s="4"/>
      <c r="R619"/>
      <c r="S619"/>
      <c r="T619"/>
      <c r="U619"/>
      <c r="V619" s="7"/>
      <c r="W619" s="7"/>
      <c r="X619" s="5"/>
      <c r="Y619" s="5"/>
      <c r="Z619" s="7"/>
      <c r="AA619" s="7"/>
    </row>
    <row r="620" spans="1:27" s="1" customFormat="1" hidden="1" x14ac:dyDescent="0.25">
      <c r="A620" s="7"/>
      <c r="B620"/>
      <c r="C620"/>
      <c r="D620" s="4"/>
      <c r="E620" s="41"/>
      <c r="F620" s="4"/>
      <c r="G620" s="4"/>
      <c r="H620"/>
      <c r="I620"/>
      <c r="J620"/>
      <c r="K620"/>
      <c r="L620"/>
      <c r="M620"/>
      <c r="N620" s="4"/>
      <c r="O620" s="4"/>
      <c r="P620" s="4"/>
      <c r="Q620" s="4"/>
      <c r="R620"/>
      <c r="S620"/>
      <c r="T620"/>
      <c r="U620"/>
      <c r="V620" s="7"/>
      <c r="W620" s="7"/>
      <c r="X620" s="5"/>
      <c r="Y620" s="5"/>
      <c r="Z620" s="7"/>
      <c r="AA620" s="7"/>
    </row>
    <row r="621" spans="1:27" s="1" customFormat="1" hidden="1" x14ac:dyDescent="0.25">
      <c r="A621" s="7"/>
      <c r="B621"/>
      <c r="C621"/>
      <c r="D621" s="4"/>
      <c r="E621" s="41"/>
      <c r="F621" s="4"/>
      <c r="G621" s="4"/>
      <c r="H621"/>
      <c r="I621"/>
      <c r="J621"/>
      <c r="K621"/>
      <c r="L621"/>
      <c r="M621"/>
      <c r="N621" s="4"/>
      <c r="O621" s="4"/>
      <c r="P621" s="4"/>
      <c r="Q621" s="4"/>
      <c r="R621"/>
      <c r="S621"/>
      <c r="T621"/>
      <c r="U621"/>
      <c r="V621" s="7"/>
      <c r="W621" s="7"/>
      <c r="X621" s="5"/>
      <c r="Y621" s="5"/>
      <c r="Z621" s="7"/>
      <c r="AA621" s="7"/>
    </row>
    <row r="622" spans="1:27" s="1" customFormat="1" hidden="1" x14ac:dyDescent="0.25">
      <c r="A622" s="7"/>
      <c r="B622"/>
      <c r="C622"/>
      <c r="D622" s="4"/>
      <c r="E622" s="41"/>
      <c r="F622" s="4"/>
      <c r="G622" s="4"/>
      <c r="H622"/>
      <c r="I622"/>
      <c r="J622"/>
      <c r="K622"/>
      <c r="L622"/>
      <c r="M622"/>
      <c r="N622" s="4"/>
      <c r="O622" s="4"/>
      <c r="P622" s="4"/>
      <c r="Q622" s="4"/>
      <c r="R622"/>
      <c r="S622"/>
      <c r="T622"/>
      <c r="U622"/>
      <c r="V622" s="7"/>
      <c r="W622" s="7"/>
      <c r="X622" s="5"/>
      <c r="Y622" s="5"/>
      <c r="Z622" s="7"/>
      <c r="AA622" s="7"/>
    </row>
    <row r="623" spans="1:27" s="1" customFormat="1" hidden="1" x14ac:dyDescent="0.25">
      <c r="A623" s="7"/>
      <c r="B623"/>
      <c r="C623"/>
      <c r="D623" s="4"/>
      <c r="E623" s="41"/>
      <c r="F623" s="4"/>
      <c r="G623" s="4"/>
      <c r="H623"/>
      <c r="I623"/>
      <c r="J623"/>
      <c r="K623"/>
      <c r="L623"/>
      <c r="M623"/>
      <c r="N623" s="4"/>
      <c r="O623" s="4"/>
      <c r="P623" s="4"/>
      <c r="Q623" s="4"/>
      <c r="R623"/>
      <c r="S623"/>
      <c r="T623"/>
      <c r="U623"/>
      <c r="V623" s="7"/>
      <c r="W623" s="7"/>
      <c r="X623" s="5"/>
      <c r="Y623" s="5"/>
      <c r="Z623" s="7"/>
      <c r="AA623" s="7"/>
    </row>
    <row r="624" spans="1:27" s="1" customFormat="1" hidden="1" x14ac:dyDescent="0.25">
      <c r="A624" s="7"/>
      <c r="B624"/>
      <c r="C624"/>
      <c r="D624" s="4"/>
      <c r="E624" s="41"/>
      <c r="F624" s="4"/>
      <c r="G624" s="4"/>
      <c r="H624"/>
      <c r="I624"/>
      <c r="J624"/>
      <c r="K624"/>
      <c r="L624"/>
      <c r="M624"/>
      <c r="N624" s="4"/>
      <c r="O624" s="4"/>
      <c r="P624" s="4"/>
      <c r="Q624" s="4"/>
      <c r="R624"/>
      <c r="S624"/>
      <c r="T624"/>
      <c r="U624"/>
      <c r="V624" s="7"/>
      <c r="W624" s="7"/>
      <c r="X624" s="5"/>
      <c r="Y624" s="5"/>
      <c r="Z624" s="7"/>
      <c r="AA624" s="7"/>
    </row>
    <row r="625" spans="1:27" s="1" customFormat="1" hidden="1" x14ac:dyDescent="0.25">
      <c r="A625" s="7"/>
      <c r="B625"/>
      <c r="C625"/>
      <c r="D625" s="4"/>
      <c r="E625" s="41"/>
      <c r="F625" s="4"/>
      <c r="G625" s="4"/>
      <c r="H625"/>
      <c r="I625"/>
      <c r="J625"/>
      <c r="K625"/>
      <c r="L625"/>
      <c r="M625"/>
      <c r="N625" s="4"/>
      <c r="O625" s="4"/>
      <c r="P625" s="4"/>
      <c r="Q625" s="4"/>
      <c r="R625"/>
      <c r="S625"/>
      <c r="T625"/>
      <c r="U625"/>
      <c r="V625" s="7"/>
      <c r="W625" s="7"/>
      <c r="X625" s="5"/>
      <c r="Y625" s="5"/>
      <c r="Z625" s="7"/>
      <c r="AA625" s="7"/>
    </row>
    <row r="626" spans="1:27" s="1" customFormat="1" hidden="1" x14ac:dyDescent="0.25">
      <c r="A626" s="7"/>
      <c r="B626"/>
      <c r="C626"/>
      <c r="D626" s="4"/>
      <c r="E626" s="41"/>
      <c r="F626" s="4"/>
      <c r="G626" s="4"/>
      <c r="H626"/>
      <c r="I626"/>
      <c r="J626"/>
      <c r="K626"/>
      <c r="L626"/>
      <c r="M626"/>
      <c r="N626" s="4"/>
      <c r="O626" s="4"/>
      <c r="P626" s="4"/>
      <c r="Q626" s="4"/>
      <c r="R626"/>
      <c r="S626"/>
      <c r="T626"/>
      <c r="U626"/>
      <c r="V626" s="7"/>
      <c r="W626" s="7"/>
      <c r="X626" s="5"/>
      <c r="Y626" s="5"/>
      <c r="Z626" s="7"/>
      <c r="AA626" s="7"/>
    </row>
    <row r="627" spans="1:27" s="1" customFormat="1" hidden="1" x14ac:dyDescent="0.25">
      <c r="A627" s="7"/>
      <c r="B627"/>
      <c r="C627"/>
      <c r="D627" s="4"/>
      <c r="E627" s="41"/>
      <c r="F627" s="4"/>
      <c r="G627" s="4"/>
      <c r="H627"/>
      <c r="I627"/>
      <c r="J627"/>
      <c r="K627"/>
      <c r="L627"/>
      <c r="M627"/>
      <c r="N627" s="4"/>
      <c r="O627" s="4"/>
      <c r="P627" s="4"/>
      <c r="Q627" s="4"/>
      <c r="R627"/>
      <c r="S627"/>
      <c r="T627"/>
      <c r="U627"/>
      <c r="V627" s="7"/>
      <c r="W627" s="7"/>
      <c r="X627" s="5"/>
      <c r="Y627" s="5"/>
      <c r="Z627" s="7"/>
      <c r="AA627" s="7"/>
    </row>
    <row r="628" spans="1:27" s="1" customFormat="1" hidden="1" x14ac:dyDescent="0.25">
      <c r="A628" s="7"/>
      <c r="B628"/>
      <c r="C628"/>
      <c r="D628" s="4"/>
      <c r="E628" s="41"/>
      <c r="F628" s="4"/>
      <c r="G628" s="4"/>
      <c r="H628"/>
      <c r="I628"/>
      <c r="J628"/>
      <c r="K628"/>
      <c r="L628"/>
      <c r="M628"/>
      <c r="N628" s="4"/>
      <c r="O628" s="4"/>
      <c r="P628" s="4"/>
      <c r="Q628" s="4"/>
      <c r="R628"/>
      <c r="S628"/>
      <c r="T628"/>
      <c r="U628"/>
      <c r="V628" s="7"/>
      <c r="W628" s="7"/>
      <c r="X628" s="5"/>
      <c r="Y628" s="5"/>
      <c r="Z628" s="7"/>
      <c r="AA628" s="7"/>
    </row>
    <row r="629" spans="1:27" s="1" customFormat="1" hidden="1" x14ac:dyDescent="0.25">
      <c r="A629" s="7"/>
      <c r="B629"/>
      <c r="C629"/>
      <c r="D629" s="4"/>
      <c r="E629" s="41"/>
      <c r="F629" s="4"/>
      <c r="G629" s="4"/>
      <c r="H629"/>
      <c r="I629"/>
      <c r="J629"/>
      <c r="K629"/>
      <c r="L629"/>
      <c r="M629"/>
      <c r="N629" s="4"/>
      <c r="O629" s="4"/>
      <c r="P629" s="4"/>
      <c r="Q629" s="4"/>
      <c r="R629"/>
      <c r="S629"/>
      <c r="T629"/>
      <c r="U629"/>
      <c r="V629" s="7"/>
      <c r="W629" s="7"/>
      <c r="X629" s="5"/>
      <c r="Y629" s="5"/>
      <c r="Z629" s="7"/>
      <c r="AA629" s="7"/>
    </row>
    <row r="630" spans="1:27" s="1" customFormat="1" hidden="1" x14ac:dyDescent="0.25">
      <c r="A630" s="7"/>
      <c r="B630"/>
      <c r="C630"/>
      <c r="D630" s="4"/>
      <c r="E630" s="41"/>
      <c r="F630" s="4"/>
      <c r="G630" s="4"/>
      <c r="H630"/>
      <c r="I630"/>
      <c r="J630"/>
      <c r="K630"/>
      <c r="L630"/>
      <c r="M630"/>
      <c r="N630" s="4"/>
      <c r="O630" s="4"/>
      <c r="P630" s="4"/>
      <c r="Q630" s="4"/>
      <c r="R630"/>
      <c r="S630"/>
      <c r="T630"/>
      <c r="U630"/>
      <c r="V630" s="7"/>
      <c r="W630" s="7"/>
      <c r="X630" s="5"/>
      <c r="Y630" s="5"/>
      <c r="Z630" s="7"/>
      <c r="AA630" s="7"/>
    </row>
    <row r="631" spans="1:27" s="1" customFormat="1" hidden="1" x14ac:dyDescent="0.25">
      <c r="A631" s="7"/>
      <c r="B631"/>
      <c r="C631"/>
      <c r="D631" s="4"/>
      <c r="E631" s="41"/>
      <c r="F631" s="4"/>
      <c r="G631" s="4"/>
      <c r="H631"/>
      <c r="I631"/>
      <c r="J631"/>
      <c r="K631"/>
      <c r="L631"/>
      <c r="M631"/>
      <c r="N631" s="4"/>
      <c r="O631" s="4"/>
      <c r="P631" s="4"/>
      <c r="Q631" s="4"/>
      <c r="R631"/>
      <c r="S631"/>
      <c r="T631"/>
      <c r="U631"/>
      <c r="V631" s="7"/>
      <c r="W631" s="7"/>
      <c r="X631" s="5"/>
      <c r="Y631" s="5"/>
      <c r="Z631" s="7"/>
      <c r="AA631" s="7"/>
    </row>
    <row r="632" spans="1:27" s="1" customFormat="1" hidden="1" x14ac:dyDescent="0.25">
      <c r="A632" s="7"/>
      <c r="B632"/>
      <c r="C632"/>
      <c r="D632" s="4"/>
      <c r="E632" s="41"/>
      <c r="F632" s="4"/>
      <c r="G632" s="4"/>
      <c r="H632"/>
      <c r="I632"/>
      <c r="J632"/>
      <c r="K632"/>
      <c r="L632"/>
      <c r="M632"/>
      <c r="N632" s="4"/>
      <c r="O632" s="4"/>
      <c r="P632" s="4"/>
      <c r="Q632" s="4"/>
      <c r="R632"/>
      <c r="S632"/>
      <c r="T632"/>
      <c r="U632"/>
      <c r="V632" s="7"/>
      <c r="W632" s="7"/>
      <c r="X632" s="5"/>
      <c r="Y632" s="5"/>
      <c r="Z632" s="7"/>
      <c r="AA632" s="7"/>
    </row>
    <row r="633" spans="1:27" s="1" customFormat="1" hidden="1" x14ac:dyDescent="0.25">
      <c r="A633" s="7"/>
      <c r="B633"/>
      <c r="C633"/>
      <c r="D633" s="4"/>
      <c r="E633" s="41"/>
      <c r="F633" s="4"/>
      <c r="G633" s="4"/>
      <c r="H633"/>
      <c r="I633"/>
      <c r="J633"/>
      <c r="K633"/>
      <c r="L633"/>
      <c r="M633"/>
      <c r="N633" s="4"/>
      <c r="O633" s="4"/>
      <c r="P633" s="4"/>
      <c r="Q633" s="4"/>
      <c r="R633"/>
      <c r="S633"/>
      <c r="T633"/>
      <c r="U633"/>
      <c r="V633" s="7"/>
      <c r="W633" s="7"/>
      <c r="X633" s="5"/>
      <c r="Y633" s="5"/>
      <c r="Z633" s="7"/>
      <c r="AA633" s="7"/>
    </row>
    <row r="634" spans="1:27" s="1" customFormat="1" hidden="1" x14ac:dyDescent="0.25">
      <c r="A634" s="7"/>
      <c r="B634"/>
      <c r="C634"/>
      <c r="D634" s="4"/>
      <c r="E634" s="41"/>
      <c r="F634" s="4"/>
      <c r="G634" s="4"/>
      <c r="H634"/>
      <c r="I634"/>
      <c r="J634"/>
      <c r="K634"/>
      <c r="L634"/>
      <c r="M634"/>
      <c r="N634" s="4"/>
      <c r="O634" s="4"/>
      <c r="P634" s="4"/>
      <c r="Q634" s="4"/>
      <c r="R634"/>
      <c r="S634"/>
      <c r="T634"/>
      <c r="U634"/>
      <c r="V634" s="7"/>
      <c r="W634" s="7"/>
      <c r="X634" s="5"/>
      <c r="Y634" s="5"/>
      <c r="Z634" s="7"/>
      <c r="AA634" s="7"/>
    </row>
    <row r="635" spans="1:27" s="1" customFormat="1" hidden="1" x14ac:dyDescent="0.25">
      <c r="A635" s="7"/>
      <c r="B635"/>
      <c r="C635"/>
      <c r="D635" s="4"/>
      <c r="E635" s="41"/>
      <c r="F635" s="4"/>
      <c r="G635" s="4"/>
      <c r="H635"/>
      <c r="I635"/>
      <c r="J635"/>
      <c r="K635"/>
      <c r="L635"/>
      <c r="M635"/>
      <c r="N635" s="4"/>
      <c r="O635" s="4"/>
      <c r="P635" s="4"/>
      <c r="Q635" s="4"/>
      <c r="R635"/>
      <c r="S635"/>
      <c r="T635"/>
      <c r="U635"/>
      <c r="V635" s="7"/>
      <c r="W635" s="7"/>
      <c r="X635" s="5"/>
      <c r="Y635" s="5"/>
      <c r="Z635" s="7"/>
      <c r="AA635" s="7"/>
    </row>
    <row r="636" spans="1:27" s="1" customFormat="1" hidden="1" x14ac:dyDescent="0.25">
      <c r="A636" s="7"/>
      <c r="B636"/>
      <c r="C636"/>
      <c r="D636" s="4"/>
      <c r="E636" s="41"/>
      <c r="F636" s="4"/>
      <c r="G636" s="4"/>
      <c r="H636"/>
      <c r="I636"/>
      <c r="J636"/>
      <c r="K636"/>
      <c r="L636"/>
      <c r="M636"/>
      <c r="N636" s="4"/>
      <c r="O636" s="4"/>
      <c r="P636" s="4"/>
      <c r="Q636" s="4"/>
      <c r="R636"/>
      <c r="S636"/>
      <c r="T636"/>
      <c r="U636"/>
      <c r="V636" s="7"/>
      <c r="W636" s="7"/>
      <c r="X636" s="5"/>
      <c r="Y636" s="5"/>
      <c r="Z636" s="7"/>
      <c r="AA636" s="7"/>
    </row>
    <row r="637" spans="1:27" s="1" customFormat="1" hidden="1" x14ac:dyDescent="0.25">
      <c r="A637" s="7"/>
      <c r="B637"/>
      <c r="C637"/>
      <c r="D637" s="4"/>
      <c r="E637" s="41"/>
      <c r="F637" s="4"/>
      <c r="G637" s="4"/>
      <c r="H637"/>
      <c r="I637"/>
      <c r="J637"/>
      <c r="K637"/>
      <c r="L637"/>
      <c r="M637"/>
      <c r="N637" s="4"/>
      <c r="O637" s="4"/>
      <c r="P637" s="4"/>
      <c r="Q637" s="4"/>
      <c r="R637"/>
      <c r="S637"/>
      <c r="T637"/>
      <c r="U637"/>
      <c r="V637" s="7"/>
      <c r="W637" s="7"/>
      <c r="X637" s="5"/>
      <c r="Y637" s="5"/>
      <c r="Z637" s="7"/>
      <c r="AA637" s="7"/>
    </row>
    <row r="638" spans="1:27" s="1" customFormat="1" hidden="1" x14ac:dyDescent="0.25">
      <c r="A638" s="7"/>
      <c r="B638"/>
      <c r="C638"/>
      <c r="D638" s="4"/>
      <c r="E638" s="41"/>
      <c r="F638" s="4"/>
      <c r="G638" s="4"/>
      <c r="H638"/>
      <c r="I638"/>
      <c r="J638"/>
      <c r="K638"/>
      <c r="L638"/>
      <c r="M638"/>
      <c r="N638" s="4"/>
      <c r="O638" s="4"/>
      <c r="P638" s="4"/>
      <c r="Q638" s="4"/>
      <c r="R638"/>
      <c r="S638"/>
      <c r="T638"/>
      <c r="U638"/>
      <c r="V638" s="7"/>
      <c r="W638" s="7"/>
      <c r="X638" s="5"/>
      <c r="Y638" s="5"/>
      <c r="Z638" s="7"/>
      <c r="AA638" s="7"/>
    </row>
    <row r="639" spans="1:27" s="1" customFormat="1" hidden="1" x14ac:dyDescent="0.25">
      <c r="A639" s="7"/>
      <c r="B639"/>
      <c r="C639"/>
      <c r="D639" s="4"/>
      <c r="E639" s="41"/>
      <c r="F639" s="4"/>
      <c r="G639" s="4"/>
      <c r="H639"/>
      <c r="I639"/>
      <c r="J639"/>
      <c r="K639"/>
      <c r="L639"/>
      <c r="M639"/>
      <c r="N639" s="4"/>
      <c r="O639" s="4"/>
      <c r="P639" s="4"/>
      <c r="Q639" s="4"/>
      <c r="R639"/>
      <c r="S639"/>
      <c r="T639"/>
      <c r="U639"/>
      <c r="V639" s="7"/>
      <c r="W639" s="7"/>
      <c r="X639" s="5"/>
      <c r="Y639" s="5"/>
      <c r="Z639" s="7"/>
      <c r="AA639" s="7"/>
    </row>
    <row r="640" spans="1:27" s="1" customFormat="1" hidden="1" x14ac:dyDescent="0.25">
      <c r="A640" s="7"/>
      <c r="B640"/>
      <c r="C640"/>
      <c r="D640" s="4"/>
      <c r="E640" s="41"/>
      <c r="F640" s="4"/>
      <c r="G640" s="4"/>
      <c r="H640"/>
      <c r="I640"/>
      <c r="J640"/>
      <c r="K640"/>
      <c r="L640"/>
      <c r="M640"/>
      <c r="N640" s="4"/>
      <c r="O640" s="4"/>
      <c r="P640" s="4"/>
      <c r="Q640" s="4"/>
      <c r="R640"/>
      <c r="S640"/>
      <c r="T640"/>
      <c r="U640"/>
      <c r="V640" s="7"/>
      <c r="W640" s="7"/>
      <c r="X640" s="5"/>
      <c r="Y640" s="5"/>
      <c r="Z640" s="7"/>
      <c r="AA640" s="7"/>
    </row>
    <row r="641" spans="1:27" s="1" customFormat="1" hidden="1" x14ac:dyDescent="0.25">
      <c r="A641" s="7"/>
      <c r="B641"/>
      <c r="C641"/>
      <c r="D641" s="4"/>
      <c r="E641" s="41"/>
      <c r="F641" s="4"/>
      <c r="G641" s="4"/>
      <c r="H641"/>
      <c r="I641"/>
      <c r="J641"/>
      <c r="K641"/>
      <c r="L641"/>
      <c r="M641"/>
      <c r="N641" s="4"/>
      <c r="O641" s="4"/>
      <c r="P641" s="4"/>
      <c r="Q641" s="4"/>
      <c r="R641"/>
      <c r="S641"/>
      <c r="T641"/>
      <c r="U641"/>
      <c r="V641" s="7"/>
      <c r="W641" s="7"/>
      <c r="X641" s="5"/>
      <c r="Y641" s="5"/>
      <c r="Z641" s="7"/>
      <c r="AA641" s="7"/>
    </row>
    <row r="642" spans="1:27" s="1" customFormat="1" hidden="1" x14ac:dyDescent="0.25">
      <c r="A642" s="7"/>
      <c r="B642"/>
      <c r="C642"/>
      <c r="D642" s="4"/>
      <c r="E642" s="41"/>
      <c r="F642" s="4"/>
      <c r="G642" s="4"/>
      <c r="H642"/>
      <c r="I642"/>
      <c r="J642"/>
      <c r="K642"/>
      <c r="L642"/>
      <c r="M642"/>
      <c r="N642" s="4"/>
      <c r="O642" s="4"/>
      <c r="P642" s="4"/>
      <c r="Q642" s="4"/>
      <c r="R642"/>
      <c r="S642"/>
      <c r="T642"/>
      <c r="U642"/>
      <c r="V642" s="7"/>
      <c r="W642" s="7"/>
      <c r="X642" s="5"/>
      <c r="Y642" s="5"/>
      <c r="Z642" s="7"/>
      <c r="AA642" s="7"/>
    </row>
    <row r="643" spans="1:27" s="1" customFormat="1" hidden="1" x14ac:dyDescent="0.25">
      <c r="A643" s="7"/>
      <c r="B643"/>
      <c r="C643"/>
      <c r="D643" s="4"/>
      <c r="E643" s="41"/>
      <c r="F643" s="4"/>
      <c r="G643" s="4"/>
      <c r="H643"/>
      <c r="I643"/>
      <c r="J643"/>
      <c r="K643"/>
      <c r="L643"/>
      <c r="M643"/>
      <c r="N643" s="4"/>
      <c r="O643" s="4"/>
      <c r="P643" s="4"/>
      <c r="Q643" s="4"/>
      <c r="R643"/>
      <c r="S643"/>
      <c r="T643"/>
      <c r="U643"/>
      <c r="V643" s="7"/>
      <c r="W643" s="7"/>
      <c r="X643" s="5"/>
      <c r="Y643" s="5"/>
      <c r="Z643" s="7"/>
      <c r="AA643" s="7"/>
    </row>
    <row r="644" spans="1:27" s="1" customFormat="1" hidden="1" x14ac:dyDescent="0.25">
      <c r="A644" s="7"/>
      <c r="B644"/>
      <c r="C644"/>
      <c r="D644" s="4"/>
      <c r="E644" s="41"/>
      <c r="F644" s="4"/>
      <c r="G644" s="4"/>
      <c r="H644"/>
      <c r="I644"/>
      <c r="J644"/>
      <c r="K644"/>
      <c r="L644"/>
      <c r="M644"/>
      <c r="N644" s="4"/>
      <c r="O644" s="4"/>
      <c r="P644" s="4"/>
      <c r="Q644" s="4"/>
      <c r="R644"/>
      <c r="S644"/>
      <c r="T644"/>
      <c r="U644"/>
      <c r="V644" s="7"/>
      <c r="W644" s="7"/>
      <c r="X644" s="5"/>
      <c r="Y644" s="5"/>
      <c r="Z644" s="7"/>
      <c r="AA644" s="7"/>
    </row>
    <row r="645" spans="1:27" s="1" customFormat="1" hidden="1" x14ac:dyDescent="0.25">
      <c r="A645" s="7"/>
      <c r="B645"/>
      <c r="C645"/>
      <c r="D645" s="4"/>
      <c r="E645" s="41"/>
      <c r="F645" s="4"/>
      <c r="G645" s="4"/>
      <c r="H645"/>
      <c r="I645"/>
      <c r="J645"/>
      <c r="K645"/>
      <c r="L645"/>
      <c r="M645"/>
      <c r="N645" s="4"/>
      <c r="O645" s="4"/>
      <c r="P645" s="4"/>
      <c r="Q645" s="4"/>
      <c r="R645"/>
      <c r="S645"/>
      <c r="T645"/>
      <c r="U645"/>
      <c r="V645" s="7"/>
      <c r="W645" s="7"/>
      <c r="X645" s="5"/>
      <c r="Y645" s="5"/>
      <c r="Z645" s="7"/>
      <c r="AA645" s="7"/>
    </row>
    <row r="646" spans="1:27" s="1" customFormat="1" hidden="1" x14ac:dyDescent="0.25">
      <c r="A646" s="7"/>
      <c r="B646"/>
      <c r="C646"/>
      <c r="D646" s="4"/>
      <c r="E646" s="41"/>
      <c r="F646" s="4"/>
      <c r="G646" s="4"/>
      <c r="H646"/>
      <c r="I646"/>
      <c r="J646"/>
      <c r="K646"/>
      <c r="L646"/>
      <c r="M646"/>
      <c r="N646" s="4"/>
      <c r="O646" s="4"/>
      <c r="P646" s="4"/>
      <c r="Q646" s="4"/>
      <c r="R646"/>
      <c r="S646"/>
      <c r="T646"/>
      <c r="U646"/>
      <c r="V646" s="7"/>
      <c r="W646" s="7"/>
      <c r="X646" s="5"/>
      <c r="Y646" s="5"/>
      <c r="Z646" s="7"/>
      <c r="AA646" s="7"/>
    </row>
    <row r="647" spans="1:27" s="1" customFormat="1" hidden="1" x14ac:dyDescent="0.25">
      <c r="A647" s="7"/>
      <c r="B647"/>
      <c r="C647"/>
      <c r="D647" s="4"/>
      <c r="E647" s="41"/>
      <c r="F647" s="4"/>
      <c r="G647" s="4"/>
      <c r="H647"/>
      <c r="I647"/>
      <c r="J647"/>
      <c r="K647"/>
      <c r="L647"/>
      <c r="M647"/>
      <c r="N647" s="4"/>
      <c r="O647" s="4"/>
      <c r="P647" s="4"/>
      <c r="Q647" s="4"/>
      <c r="R647"/>
      <c r="S647"/>
      <c r="T647"/>
      <c r="U647"/>
      <c r="V647" s="7"/>
      <c r="W647" s="7"/>
      <c r="X647" s="5"/>
      <c r="Y647" s="5"/>
      <c r="Z647" s="7"/>
      <c r="AA647" s="7"/>
    </row>
    <row r="648" spans="1:27" s="1" customFormat="1" hidden="1" x14ac:dyDescent="0.25">
      <c r="A648" s="7"/>
      <c r="B648"/>
      <c r="C648"/>
      <c r="D648" s="4"/>
      <c r="E648" s="41"/>
      <c r="F648" s="4"/>
      <c r="G648" s="4"/>
      <c r="H648"/>
      <c r="I648"/>
      <c r="J648"/>
      <c r="K648"/>
      <c r="L648"/>
      <c r="M648"/>
      <c r="N648" s="4"/>
      <c r="O648" s="4"/>
      <c r="P648" s="4"/>
      <c r="Q648" s="4"/>
      <c r="R648"/>
      <c r="S648"/>
      <c r="T648"/>
      <c r="U648"/>
      <c r="V648" s="7"/>
      <c r="W648" s="7"/>
      <c r="X648" s="5"/>
      <c r="Y648" s="5"/>
      <c r="Z648" s="7"/>
      <c r="AA648" s="7"/>
    </row>
    <row r="649" spans="1:27" s="1" customFormat="1" hidden="1" x14ac:dyDescent="0.25">
      <c r="A649" s="7"/>
      <c r="B649"/>
      <c r="C649"/>
      <c r="D649" s="4"/>
      <c r="E649" s="41"/>
      <c r="F649" s="4"/>
      <c r="G649" s="4"/>
      <c r="H649"/>
      <c r="I649"/>
      <c r="J649"/>
      <c r="K649"/>
      <c r="L649"/>
      <c r="M649"/>
      <c r="N649" s="4"/>
      <c r="O649" s="4"/>
      <c r="P649" s="4"/>
      <c r="Q649" s="4"/>
      <c r="R649"/>
      <c r="S649"/>
      <c r="T649"/>
      <c r="U649"/>
      <c r="V649" s="7"/>
      <c r="W649" s="7"/>
      <c r="X649" s="5"/>
      <c r="Y649" s="5"/>
      <c r="Z649" s="7"/>
      <c r="AA649" s="7"/>
    </row>
    <row r="650" spans="1:27" s="1" customFormat="1" hidden="1" x14ac:dyDescent="0.25">
      <c r="A650" s="7"/>
      <c r="B650"/>
      <c r="C650"/>
      <c r="D650" s="4"/>
      <c r="E650" s="41"/>
      <c r="F650" s="4"/>
      <c r="G650" s="4"/>
      <c r="H650"/>
      <c r="I650"/>
      <c r="J650"/>
      <c r="K650"/>
      <c r="L650"/>
      <c r="M650"/>
      <c r="N650" s="4"/>
      <c r="O650" s="4"/>
      <c r="P650" s="4"/>
      <c r="Q650" s="4"/>
      <c r="R650"/>
      <c r="S650"/>
      <c r="T650"/>
      <c r="U650"/>
      <c r="V650" s="7"/>
      <c r="W650" s="7"/>
      <c r="X650" s="5"/>
      <c r="Y650" s="5"/>
      <c r="Z650" s="7"/>
      <c r="AA650" s="7"/>
    </row>
    <row r="651" spans="1:27" s="1" customFormat="1" hidden="1" x14ac:dyDescent="0.25">
      <c r="A651" s="7"/>
      <c r="B651"/>
      <c r="C651"/>
      <c r="D651" s="4"/>
      <c r="E651" s="41"/>
      <c r="F651" s="4"/>
      <c r="G651" s="4"/>
      <c r="H651"/>
      <c r="I651"/>
      <c r="J651"/>
      <c r="K651"/>
      <c r="L651"/>
      <c r="M651"/>
      <c r="N651" s="4"/>
      <c r="O651" s="4"/>
      <c r="P651" s="4"/>
      <c r="Q651" s="4"/>
      <c r="R651"/>
      <c r="S651"/>
      <c r="T651"/>
      <c r="U651"/>
      <c r="V651" s="7"/>
      <c r="W651" s="7"/>
      <c r="X651" s="5"/>
      <c r="Y651" s="5"/>
      <c r="Z651" s="7"/>
      <c r="AA651" s="7"/>
    </row>
    <row r="652" spans="1:27" s="1" customFormat="1" hidden="1" x14ac:dyDescent="0.25">
      <c r="A652" s="7"/>
      <c r="B652"/>
      <c r="C652"/>
      <c r="D652" s="4"/>
      <c r="E652" s="41"/>
      <c r="F652" s="4"/>
      <c r="G652" s="4"/>
      <c r="H652"/>
      <c r="I652"/>
      <c r="J652"/>
      <c r="K652"/>
      <c r="L652"/>
      <c r="M652"/>
      <c r="N652" s="4"/>
      <c r="O652" s="4"/>
      <c r="P652" s="4"/>
      <c r="Q652" s="4"/>
      <c r="R652"/>
      <c r="S652"/>
      <c r="T652"/>
      <c r="U652"/>
      <c r="V652" s="7"/>
      <c r="W652" s="7"/>
      <c r="X652" s="5"/>
      <c r="Y652" s="5"/>
      <c r="Z652" s="7"/>
      <c r="AA652" s="7"/>
    </row>
    <row r="653" spans="1:27" s="1" customFormat="1" hidden="1" x14ac:dyDescent="0.25">
      <c r="A653" s="7"/>
      <c r="B653"/>
      <c r="C653"/>
      <c r="D653" s="4"/>
      <c r="E653" s="41"/>
      <c r="F653" s="4"/>
      <c r="G653" s="4"/>
      <c r="H653"/>
      <c r="I653"/>
      <c r="J653"/>
      <c r="K653"/>
      <c r="L653"/>
      <c r="M653"/>
      <c r="N653" s="4"/>
      <c r="O653" s="4"/>
      <c r="P653" s="4"/>
      <c r="Q653" s="4"/>
      <c r="R653"/>
      <c r="S653"/>
      <c r="T653"/>
      <c r="U653"/>
      <c r="V653" s="7"/>
      <c r="W653" s="7"/>
      <c r="X653" s="5"/>
      <c r="Y653" s="5"/>
      <c r="Z653" s="7"/>
      <c r="AA653" s="7"/>
    </row>
    <row r="654" spans="1:27" s="1" customFormat="1" hidden="1" x14ac:dyDescent="0.25">
      <c r="A654" s="7"/>
      <c r="B654"/>
      <c r="C654"/>
      <c r="D654" s="4"/>
      <c r="E654" s="41"/>
      <c r="F654" s="4"/>
      <c r="G654" s="4"/>
      <c r="H654"/>
      <c r="I654"/>
      <c r="J654"/>
      <c r="K654"/>
      <c r="L654"/>
      <c r="M654"/>
      <c r="N654" s="4"/>
      <c r="O654" s="4"/>
      <c r="P654" s="4"/>
      <c r="Q654" s="4"/>
      <c r="R654"/>
      <c r="S654"/>
      <c r="T654"/>
      <c r="U654"/>
      <c r="V654" s="7"/>
      <c r="W654" s="7"/>
      <c r="X654" s="5"/>
      <c r="Y654" s="5"/>
      <c r="Z654" s="7"/>
      <c r="AA654" s="7"/>
    </row>
    <row r="655" spans="1:27" s="1" customFormat="1" hidden="1" x14ac:dyDescent="0.25">
      <c r="A655" s="7"/>
      <c r="B655"/>
      <c r="C655"/>
      <c r="D655" s="4"/>
      <c r="E655" s="41"/>
      <c r="F655" s="4"/>
      <c r="G655" s="4"/>
      <c r="H655"/>
      <c r="I655"/>
      <c r="J655"/>
      <c r="K655"/>
      <c r="L655"/>
      <c r="M655"/>
      <c r="N655" s="4"/>
      <c r="O655" s="4"/>
      <c r="P655" s="4"/>
      <c r="Q655" s="4"/>
      <c r="R655"/>
      <c r="S655"/>
      <c r="T655"/>
      <c r="U655"/>
      <c r="V655" s="7"/>
      <c r="W655" s="7"/>
      <c r="X655" s="5"/>
      <c r="Y655" s="5"/>
      <c r="Z655" s="7"/>
      <c r="AA655" s="7"/>
    </row>
    <row r="656" spans="1:27" s="1" customFormat="1" hidden="1" x14ac:dyDescent="0.25">
      <c r="A656" s="7"/>
      <c r="B656"/>
      <c r="C656"/>
      <c r="D656" s="4"/>
      <c r="E656" s="41"/>
      <c r="F656" s="4"/>
      <c r="G656" s="4"/>
      <c r="H656"/>
      <c r="I656"/>
      <c r="J656"/>
      <c r="K656"/>
      <c r="L656"/>
      <c r="M656"/>
      <c r="N656" s="4"/>
      <c r="O656" s="4"/>
      <c r="P656" s="4"/>
      <c r="Q656" s="4"/>
      <c r="R656"/>
      <c r="S656"/>
      <c r="T656"/>
      <c r="U656"/>
      <c r="V656" s="7"/>
      <c r="W656" s="7"/>
      <c r="X656" s="5"/>
      <c r="Y656" s="5"/>
      <c r="Z656" s="7"/>
      <c r="AA656" s="7"/>
    </row>
    <row r="657" spans="1:27" s="1" customFormat="1" hidden="1" x14ac:dyDescent="0.25">
      <c r="A657" s="7"/>
      <c r="B657"/>
      <c r="C657"/>
      <c r="D657" s="4"/>
      <c r="E657" s="41"/>
      <c r="F657" s="4"/>
      <c r="G657" s="4"/>
      <c r="H657"/>
      <c r="I657"/>
      <c r="J657"/>
      <c r="K657"/>
      <c r="L657"/>
      <c r="M657"/>
      <c r="N657" s="4"/>
      <c r="O657" s="4"/>
      <c r="P657" s="4"/>
      <c r="Q657" s="4"/>
      <c r="R657"/>
      <c r="S657"/>
      <c r="T657"/>
      <c r="U657"/>
      <c r="V657" s="7"/>
      <c r="W657" s="7"/>
      <c r="X657" s="5"/>
      <c r="Y657" s="5"/>
      <c r="Z657" s="7"/>
      <c r="AA657" s="7"/>
    </row>
    <row r="658" spans="1:27" s="1" customFormat="1" hidden="1" x14ac:dyDescent="0.25">
      <c r="A658" s="7"/>
      <c r="B658"/>
      <c r="C658"/>
      <c r="D658" s="4"/>
      <c r="E658" s="41"/>
      <c r="F658" s="4"/>
      <c r="G658" s="4"/>
      <c r="H658"/>
      <c r="I658"/>
      <c r="J658"/>
      <c r="K658"/>
      <c r="L658"/>
      <c r="M658"/>
      <c r="N658" s="4"/>
      <c r="O658" s="4"/>
      <c r="P658" s="4"/>
      <c r="Q658" s="4"/>
      <c r="R658"/>
      <c r="S658"/>
      <c r="T658"/>
      <c r="U658"/>
      <c r="V658" s="7"/>
      <c r="W658" s="7"/>
      <c r="X658" s="5"/>
      <c r="Y658" s="5"/>
      <c r="Z658" s="7"/>
      <c r="AA658" s="7"/>
    </row>
    <row r="659" spans="1:27" s="1" customFormat="1" hidden="1" x14ac:dyDescent="0.25">
      <c r="A659" s="7"/>
      <c r="B659"/>
      <c r="C659"/>
      <c r="D659" s="4"/>
      <c r="E659" s="41"/>
      <c r="F659" s="4"/>
      <c r="G659" s="4"/>
      <c r="H659"/>
      <c r="I659"/>
      <c r="J659"/>
      <c r="K659"/>
      <c r="L659"/>
      <c r="M659"/>
      <c r="N659" s="4"/>
      <c r="O659" s="4"/>
      <c r="P659" s="4"/>
      <c r="Q659" s="4"/>
      <c r="R659"/>
      <c r="S659"/>
      <c r="T659"/>
      <c r="U659"/>
      <c r="V659" s="7"/>
      <c r="W659" s="7"/>
      <c r="X659" s="5"/>
      <c r="Y659" s="5"/>
      <c r="Z659" s="7"/>
      <c r="AA659" s="7"/>
    </row>
    <row r="660" spans="1:27" s="1" customFormat="1" hidden="1" x14ac:dyDescent="0.25">
      <c r="A660" s="7"/>
      <c r="B660"/>
      <c r="C660"/>
      <c r="D660" s="4"/>
      <c r="E660" s="41"/>
      <c r="F660" s="4"/>
      <c r="G660" s="4"/>
      <c r="H660"/>
      <c r="I660"/>
      <c r="J660"/>
      <c r="K660"/>
      <c r="L660"/>
      <c r="M660"/>
      <c r="N660" s="4"/>
      <c r="O660" s="4"/>
      <c r="P660" s="4"/>
      <c r="Q660" s="4"/>
      <c r="R660"/>
      <c r="S660"/>
      <c r="T660"/>
      <c r="U660"/>
      <c r="V660" s="7"/>
      <c r="W660" s="7"/>
      <c r="X660" s="5"/>
      <c r="Y660" s="5"/>
      <c r="Z660" s="7"/>
      <c r="AA660" s="7"/>
    </row>
    <row r="661" spans="1:27" s="1" customFormat="1" hidden="1" x14ac:dyDescent="0.25">
      <c r="A661" s="7"/>
      <c r="B661"/>
      <c r="C661"/>
      <c r="D661" s="4"/>
      <c r="E661" s="41"/>
      <c r="F661" s="4"/>
      <c r="G661" s="4"/>
      <c r="H661"/>
      <c r="I661"/>
      <c r="J661"/>
      <c r="K661"/>
      <c r="L661"/>
      <c r="M661"/>
      <c r="N661" s="4"/>
      <c r="O661" s="4"/>
      <c r="P661" s="4"/>
      <c r="Q661" s="4"/>
      <c r="R661"/>
      <c r="S661"/>
      <c r="T661"/>
      <c r="U661"/>
      <c r="V661" s="7"/>
      <c r="W661" s="7"/>
      <c r="X661" s="5"/>
      <c r="Y661" s="5"/>
      <c r="Z661" s="7"/>
      <c r="AA661" s="7"/>
    </row>
    <row r="662" spans="1:27" s="1" customFormat="1" hidden="1" x14ac:dyDescent="0.25">
      <c r="A662" s="7"/>
      <c r="B662"/>
      <c r="C662"/>
      <c r="D662" s="4"/>
      <c r="E662" s="41"/>
      <c r="F662" s="4"/>
      <c r="G662" s="4"/>
      <c r="H662"/>
      <c r="I662"/>
      <c r="J662"/>
      <c r="K662"/>
      <c r="L662"/>
      <c r="M662"/>
      <c r="N662" s="4"/>
      <c r="O662" s="4"/>
      <c r="P662" s="4"/>
      <c r="Q662" s="4"/>
      <c r="R662"/>
      <c r="S662"/>
      <c r="T662"/>
      <c r="U662"/>
      <c r="V662" s="7"/>
      <c r="W662" s="7"/>
      <c r="X662" s="5"/>
      <c r="Y662" s="5"/>
      <c r="Z662" s="7"/>
      <c r="AA662" s="7"/>
    </row>
    <row r="663" spans="1:27" s="1" customFormat="1" hidden="1" x14ac:dyDescent="0.25">
      <c r="A663" s="7"/>
      <c r="B663"/>
      <c r="C663"/>
      <c r="D663" s="4"/>
      <c r="E663" s="41"/>
      <c r="F663" s="4"/>
      <c r="G663" s="4"/>
      <c r="H663"/>
      <c r="I663"/>
      <c r="J663"/>
      <c r="K663"/>
      <c r="L663"/>
      <c r="M663"/>
      <c r="N663" s="4"/>
      <c r="O663" s="4"/>
      <c r="P663" s="4"/>
      <c r="Q663" s="4"/>
      <c r="R663"/>
      <c r="S663"/>
      <c r="T663"/>
      <c r="U663"/>
      <c r="V663" s="7"/>
      <c r="W663" s="7"/>
      <c r="X663" s="5"/>
      <c r="Y663" s="5"/>
      <c r="Z663" s="7"/>
      <c r="AA663" s="7"/>
    </row>
    <row r="664" spans="1:27" s="1" customFormat="1" hidden="1" x14ac:dyDescent="0.25">
      <c r="A664" s="7"/>
      <c r="B664"/>
      <c r="C664"/>
      <c r="D664" s="4"/>
      <c r="E664" s="41"/>
      <c r="F664" s="4"/>
      <c r="G664" s="4"/>
      <c r="H664"/>
      <c r="I664"/>
      <c r="J664"/>
      <c r="K664"/>
      <c r="L664"/>
      <c r="M664"/>
      <c r="N664" s="4"/>
      <c r="O664" s="4"/>
      <c r="P664" s="4"/>
      <c r="Q664" s="4"/>
      <c r="R664"/>
      <c r="S664"/>
      <c r="T664"/>
      <c r="U664"/>
      <c r="V664" s="7"/>
      <c r="W664" s="7"/>
      <c r="X664" s="5"/>
      <c r="Y664" s="5"/>
      <c r="Z664" s="7"/>
      <c r="AA664" s="7"/>
    </row>
    <row r="665" spans="1:27" s="1" customFormat="1" hidden="1" x14ac:dyDescent="0.25">
      <c r="A665" s="7"/>
      <c r="B665"/>
      <c r="C665"/>
      <c r="D665" s="4"/>
      <c r="E665" s="41"/>
      <c r="F665" s="4"/>
      <c r="G665" s="4"/>
      <c r="H665"/>
      <c r="I665"/>
      <c r="J665"/>
      <c r="K665"/>
      <c r="L665"/>
      <c r="M665"/>
      <c r="N665" s="4"/>
      <c r="O665" s="4"/>
      <c r="P665" s="4"/>
      <c r="Q665" s="4"/>
      <c r="R665"/>
      <c r="S665"/>
      <c r="T665"/>
      <c r="U665"/>
      <c r="V665" s="7"/>
      <c r="W665" s="7"/>
      <c r="X665" s="5"/>
      <c r="Y665" s="5"/>
      <c r="Z665" s="7"/>
      <c r="AA665" s="7"/>
    </row>
    <row r="666" spans="1:27" s="1" customFormat="1" hidden="1" x14ac:dyDescent="0.25">
      <c r="A666" s="7"/>
      <c r="B666"/>
      <c r="C666"/>
      <c r="D666" s="4"/>
      <c r="E666" s="41"/>
      <c r="F666" s="4"/>
      <c r="G666" s="4"/>
      <c r="H666"/>
      <c r="I666"/>
      <c r="J666"/>
      <c r="K666"/>
      <c r="L666"/>
      <c r="M666"/>
      <c r="N666" s="4"/>
      <c r="O666" s="4"/>
      <c r="P666" s="4"/>
      <c r="Q666" s="4"/>
      <c r="R666"/>
      <c r="S666"/>
      <c r="T666"/>
      <c r="U666"/>
      <c r="V666" s="7"/>
      <c r="W666" s="7"/>
      <c r="X666" s="5"/>
      <c r="Y666" s="5"/>
      <c r="Z666" s="7"/>
      <c r="AA666" s="7"/>
    </row>
    <row r="667" spans="1:27" s="1" customFormat="1" hidden="1" x14ac:dyDescent="0.25">
      <c r="A667" s="7"/>
      <c r="B667"/>
      <c r="C667"/>
      <c r="D667" s="4"/>
      <c r="E667" s="41"/>
      <c r="F667" s="4"/>
      <c r="G667" s="4"/>
      <c r="H667"/>
      <c r="I667"/>
      <c r="J667"/>
      <c r="K667"/>
      <c r="L667"/>
      <c r="M667"/>
      <c r="N667" s="4"/>
      <c r="O667" s="4"/>
      <c r="P667" s="4"/>
      <c r="Q667" s="4"/>
      <c r="R667"/>
      <c r="S667"/>
      <c r="T667"/>
      <c r="U667"/>
      <c r="V667" s="7"/>
      <c r="W667" s="7"/>
      <c r="X667" s="5"/>
      <c r="Y667" s="5"/>
      <c r="Z667" s="7"/>
      <c r="AA667" s="7"/>
    </row>
    <row r="668" spans="1:27" s="1" customFormat="1" hidden="1" x14ac:dyDescent="0.25">
      <c r="A668" s="7"/>
      <c r="B668"/>
      <c r="C668"/>
      <c r="D668" s="4"/>
      <c r="E668" s="41"/>
      <c r="F668" s="4"/>
      <c r="G668" s="4"/>
      <c r="H668"/>
      <c r="I668"/>
      <c r="J668"/>
      <c r="K668"/>
      <c r="L668"/>
      <c r="M668"/>
      <c r="N668" s="4"/>
      <c r="O668" s="4"/>
      <c r="P668" s="4"/>
      <c r="Q668" s="4"/>
      <c r="R668"/>
      <c r="S668"/>
      <c r="T668"/>
      <c r="U668"/>
      <c r="V668" s="7"/>
      <c r="W668" s="7"/>
      <c r="X668" s="5"/>
      <c r="Y668" s="5"/>
      <c r="Z668" s="7"/>
      <c r="AA668" s="7"/>
    </row>
    <row r="669" spans="1:27" s="1" customFormat="1" hidden="1" x14ac:dyDescent="0.25">
      <c r="A669" s="7"/>
      <c r="B669"/>
      <c r="C669"/>
      <c r="D669" s="4"/>
      <c r="E669" s="41"/>
      <c r="F669" s="4"/>
      <c r="G669" s="4"/>
      <c r="H669"/>
      <c r="I669"/>
      <c r="J669"/>
      <c r="K669"/>
      <c r="L669"/>
      <c r="M669"/>
      <c r="N669" s="4"/>
      <c r="O669" s="4"/>
      <c r="P669" s="4"/>
      <c r="Q669" s="4"/>
      <c r="R669"/>
      <c r="S669"/>
      <c r="T669"/>
      <c r="U669"/>
      <c r="V669" s="7"/>
      <c r="W669" s="7"/>
      <c r="X669" s="5"/>
      <c r="Y669" s="5"/>
      <c r="Z669" s="7"/>
      <c r="AA669" s="7"/>
    </row>
    <row r="670" spans="1:27" s="1" customFormat="1" hidden="1" x14ac:dyDescent="0.25">
      <c r="A670" s="7"/>
      <c r="B670"/>
      <c r="C670"/>
      <c r="D670" s="4"/>
      <c r="E670" s="41"/>
      <c r="F670" s="4"/>
      <c r="G670" s="4"/>
      <c r="H670"/>
      <c r="I670"/>
      <c r="J670"/>
      <c r="K670"/>
      <c r="L670"/>
      <c r="M670"/>
      <c r="N670" s="4"/>
      <c r="O670" s="4"/>
      <c r="P670" s="4"/>
      <c r="Q670" s="4"/>
      <c r="R670"/>
      <c r="S670"/>
      <c r="T670"/>
      <c r="U670"/>
      <c r="V670" s="7"/>
      <c r="W670" s="7"/>
      <c r="X670" s="5"/>
      <c r="Y670" s="5"/>
      <c r="Z670" s="7"/>
      <c r="AA670" s="7"/>
    </row>
    <row r="671" spans="1:27" s="1" customFormat="1" hidden="1" x14ac:dyDescent="0.25">
      <c r="A671" s="7"/>
      <c r="B671"/>
      <c r="C671"/>
      <c r="D671" s="4"/>
      <c r="E671" s="41"/>
      <c r="F671" s="4"/>
      <c r="G671" s="4"/>
      <c r="H671"/>
      <c r="I671"/>
      <c r="J671"/>
      <c r="K671"/>
      <c r="L671"/>
      <c r="M671"/>
      <c r="N671" s="4"/>
      <c r="O671" s="4"/>
      <c r="P671" s="4"/>
      <c r="Q671" s="4"/>
      <c r="R671"/>
      <c r="S671"/>
      <c r="T671"/>
      <c r="U671"/>
      <c r="V671" s="7"/>
      <c r="W671" s="7"/>
      <c r="X671" s="5"/>
      <c r="Y671" s="5"/>
      <c r="Z671" s="7"/>
      <c r="AA671" s="7"/>
    </row>
    <row r="672" spans="1:27" s="1" customFormat="1" hidden="1" x14ac:dyDescent="0.25">
      <c r="A672" s="7"/>
      <c r="B672"/>
      <c r="C672"/>
      <c r="D672" s="4"/>
      <c r="E672" s="41"/>
      <c r="F672" s="4"/>
      <c r="G672" s="4"/>
      <c r="H672"/>
      <c r="I672"/>
      <c r="J672"/>
      <c r="K672"/>
      <c r="L672"/>
      <c r="M672"/>
      <c r="N672" s="4"/>
      <c r="O672" s="4"/>
      <c r="P672" s="4"/>
      <c r="Q672" s="4"/>
      <c r="R672"/>
      <c r="S672"/>
      <c r="T672"/>
      <c r="U672"/>
      <c r="V672" s="7"/>
      <c r="W672" s="7"/>
      <c r="X672" s="5"/>
      <c r="Y672" s="5"/>
      <c r="Z672" s="7"/>
      <c r="AA672" s="7"/>
    </row>
    <row r="673" spans="1:27" s="1" customFormat="1" hidden="1" x14ac:dyDescent="0.25">
      <c r="A673" s="7"/>
      <c r="B673"/>
      <c r="C673"/>
      <c r="D673" s="4"/>
      <c r="E673" s="41"/>
      <c r="F673" s="4"/>
      <c r="G673" s="4"/>
      <c r="H673"/>
      <c r="I673"/>
      <c r="J673"/>
      <c r="K673"/>
      <c r="L673"/>
      <c r="M673"/>
      <c r="N673" s="4"/>
      <c r="O673" s="4"/>
      <c r="P673" s="4"/>
      <c r="Q673" s="4"/>
      <c r="R673"/>
      <c r="S673"/>
      <c r="T673"/>
      <c r="U673"/>
      <c r="V673" s="7"/>
      <c r="W673" s="7"/>
      <c r="X673" s="5"/>
      <c r="Y673" s="5"/>
      <c r="Z673" s="7"/>
      <c r="AA673" s="7"/>
    </row>
    <row r="674" spans="1:27" s="1" customFormat="1" hidden="1" x14ac:dyDescent="0.25">
      <c r="A674" s="7"/>
      <c r="B674"/>
      <c r="C674"/>
      <c r="D674" s="4"/>
      <c r="E674" s="41"/>
      <c r="F674" s="4"/>
      <c r="G674" s="4"/>
      <c r="H674"/>
      <c r="I674"/>
      <c r="J674"/>
      <c r="K674"/>
      <c r="L674"/>
      <c r="M674"/>
      <c r="N674" s="4"/>
      <c r="O674" s="4"/>
      <c r="P674" s="4"/>
      <c r="Q674" s="4"/>
      <c r="R674"/>
      <c r="S674"/>
      <c r="T674"/>
      <c r="U674"/>
      <c r="V674" s="7"/>
      <c r="W674" s="7"/>
      <c r="X674" s="5"/>
      <c r="Y674" s="5"/>
      <c r="Z674" s="7"/>
      <c r="AA674" s="7"/>
    </row>
    <row r="675" spans="1:27" s="1" customFormat="1" hidden="1" x14ac:dyDescent="0.25">
      <c r="A675" s="7"/>
      <c r="B675"/>
      <c r="C675"/>
      <c r="D675" s="4"/>
      <c r="E675" s="41"/>
      <c r="F675" s="4"/>
      <c r="G675" s="4"/>
      <c r="H675"/>
      <c r="I675"/>
      <c r="J675"/>
      <c r="K675"/>
      <c r="L675"/>
      <c r="M675"/>
      <c r="N675" s="4"/>
      <c r="O675" s="4"/>
      <c r="P675" s="4"/>
      <c r="Q675" s="4"/>
      <c r="R675"/>
      <c r="S675"/>
      <c r="T675"/>
      <c r="U675"/>
      <c r="V675" s="7"/>
      <c r="W675" s="7"/>
      <c r="X675" s="5"/>
      <c r="Y675" s="5"/>
      <c r="Z675" s="7"/>
      <c r="AA675" s="7"/>
    </row>
    <row r="676" spans="1:27" s="1" customFormat="1" hidden="1" x14ac:dyDescent="0.25">
      <c r="A676" s="7"/>
      <c r="B676"/>
      <c r="C676"/>
      <c r="D676" s="4"/>
      <c r="E676" s="41"/>
      <c r="F676" s="4"/>
      <c r="G676" s="4"/>
      <c r="H676"/>
      <c r="I676"/>
      <c r="J676"/>
      <c r="K676"/>
      <c r="L676"/>
      <c r="M676"/>
      <c r="N676" s="4"/>
      <c r="O676" s="4"/>
      <c r="P676" s="4"/>
      <c r="Q676" s="4"/>
      <c r="R676"/>
      <c r="S676"/>
      <c r="T676"/>
      <c r="U676"/>
      <c r="V676" s="7"/>
      <c r="W676" s="7"/>
      <c r="X676" s="5"/>
      <c r="Y676" s="5"/>
      <c r="Z676" s="7"/>
      <c r="AA676" s="7"/>
    </row>
    <row r="677" spans="1:27" s="1" customFormat="1" hidden="1" x14ac:dyDescent="0.25">
      <c r="A677" s="7"/>
      <c r="B677"/>
      <c r="C677"/>
      <c r="D677" s="4"/>
      <c r="E677" s="41"/>
      <c r="F677" s="4"/>
      <c r="G677" s="4"/>
      <c r="H677"/>
      <c r="I677"/>
      <c r="J677"/>
      <c r="K677"/>
      <c r="L677"/>
      <c r="M677"/>
      <c r="N677" s="4"/>
      <c r="O677" s="4"/>
      <c r="P677" s="4"/>
      <c r="Q677" s="4"/>
      <c r="R677"/>
      <c r="S677"/>
      <c r="T677"/>
      <c r="U677"/>
      <c r="V677" s="7"/>
      <c r="W677" s="7"/>
      <c r="X677" s="5"/>
      <c r="Y677" s="5"/>
      <c r="Z677" s="7"/>
      <c r="AA677" s="7"/>
    </row>
    <row r="678" spans="1:27" s="1" customFormat="1" hidden="1" x14ac:dyDescent="0.25">
      <c r="A678" s="7"/>
      <c r="B678"/>
      <c r="C678"/>
      <c r="D678" s="4"/>
      <c r="E678" s="41"/>
      <c r="F678" s="4"/>
      <c r="G678" s="4"/>
      <c r="H678"/>
      <c r="I678"/>
      <c r="J678"/>
      <c r="K678"/>
      <c r="L678"/>
      <c r="M678"/>
      <c r="N678" s="4"/>
      <c r="O678" s="4"/>
      <c r="P678" s="4"/>
      <c r="Q678" s="4"/>
      <c r="R678"/>
      <c r="S678"/>
      <c r="T678"/>
      <c r="U678"/>
      <c r="V678" s="7"/>
      <c r="W678" s="7"/>
      <c r="X678" s="5"/>
      <c r="Y678" s="5"/>
      <c r="Z678" s="7"/>
      <c r="AA678" s="7"/>
    </row>
    <row r="679" spans="1:27" s="1" customFormat="1" hidden="1" x14ac:dyDescent="0.25">
      <c r="A679" s="7"/>
      <c r="B679"/>
      <c r="C679"/>
      <c r="D679" s="4"/>
      <c r="E679" s="41"/>
      <c r="F679" s="4"/>
      <c r="G679" s="4"/>
      <c r="H679"/>
      <c r="I679"/>
      <c r="J679"/>
      <c r="K679"/>
      <c r="L679"/>
      <c r="M679"/>
      <c r="N679" s="4"/>
      <c r="O679" s="4"/>
      <c r="P679" s="4"/>
      <c r="Q679" s="4"/>
      <c r="R679"/>
      <c r="S679"/>
      <c r="T679"/>
      <c r="U679"/>
      <c r="V679" s="7"/>
      <c r="W679" s="7"/>
      <c r="X679" s="5"/>
      <c r="Y679" s="5"/>
      <c r="Z679" s="7"/>
      <c r="AA679" s="7"/>
    </row>
    <row r="680" spans="1:27" s="1" customFormat="1" hidden="1" x14ac:dyDescent="0.25">
      <c r="A680" s="7"/>
      <c r="B680"/>
      <c r="C680"/>
      <c r="D680" s="4"/>
      <c r="E680" s="41"/>
      <c r="F680" s="4"/>
      <c r="G680" s="4"/>
      <c r="H680"/>
      <c r="I680"/>
      <c r="J680"/>
      <c r="K680"/>
      <c r="L680"/>
      <c r="M680"/>
      <c r="N680" s="4"/>
      <c r="O680" s="4"/>
      <c r="P680" s="4"/>
      <c r="Q680" s="4"/>
      <c r="R680"/>
      <c r="S680"/>
      <c r="T680"/>
      <c r="U680"/>
      <c r="V680" s="7"/>
      <c r="W680" s="7"/>
      <c r="X680" s="5"/>
      <c r="Y680" s="5"/>
      <c r="Z680" s="7"/>
      <c r="AA680" s="7"/>
    </row>
    <row r="681" spans="1:27" s="1" customFormat="1" hidden="1" x14ac:dyDescent="0.25">
      <c r="A681" s="7"/>
      <c r="B681"/>
      <c r="C681"/>
      <c r="D681" s="4"/>
      <c r="E681" s="41"/>
      <c r="F681" s="4"/>
      <c r="G681" s="4"/>
      <c r="H681"/>
      <c r="I681"/>
      <c r="J681"/>
      <c r="K681"/>
      <c r="L681"/>
      <c r="M681"/>
      <c r="N681" s="4"/>
      <c r="O681" s="4"/>
      <c r="P681" s="4"/>
      <c r="Q681" s="4"/>
      <c r="R681"/>
      <c r="S681"/>
      <c r="T681"/>
      <c r="U681"/>
      <c r="V681" s="7"/>
      <c r="W681" s="7"/>
      <c r="X681" s="5"/>
      <c r="Y681" s="5"/>
      <c r="Z681" s="7"/>
      <c r="AA681" s="7"/>
    </row>
    <row r="682" spans="1:27" s="1" customFormat="1" hidden="1" x14ac:dyDescent="0.25">
      <c r="A682" s="7"/>
      <c r="B682"/>
      <c r="C682"/>
      <c r="D682" s="4"/>
      <c r="E682" s="41"/>
      <c r="F682" s="4"/>
      <c r="G682" s="4"/>
      <c r="H682"/>
      <c r="I682"/>
      <c r="J682"/>
      <c r="K682"/>
      <c r="L682"/>
      <c r="M682"/>
      <c r="N682" s="4"/>
      <c r="O682" s="4"/>
      <c r="P682" s="4"/>
      <c r="Q682" s="4"/>
      <c r="R682"/>
      <c r="S682"/>
      <c r="T682"/>
      <c r="U682"/>
      <c r="V682" s="7"/>
      <c r="W682" s="7"/>
      <c r="X682" s="5"/>
      <c r="Y682" s="5"/>
      <c r="Z682" s="7"/>
      <c r="AA682" s="7"/>
    </row>
    <row r="683" spans="1:27" s="1" customFormat="1" hidden="1" x14ac:dyDescent="0.25">
      <c r="A683" s="7"/>
      <c r="B683"/>
      <c r="C683"/>
      <c r="D683" s="4"/>
      <c r="E683" s="41"/>
      <c r="F683" s="4"/>
      <c r="G683" s="4"/>
      <c r="H683"/>
      <c r="I683"/>
      <c r="J683"/>
      <c r="K683"/>
      <c r="L683"/>
      <c r="M683"/>
      <c r="N683" s="4"/>
      <c r="O683" s="4"/>
      <c r="P683" s="4"/>
      <c r="Q683" s="4"/>
      <c r="R683"/>
      <c r="S683"/>
      <c r="T683"/>
      <c r="U683"/>
      <c r="V683" s="7"/>
      <c r="W683" s="7"/>
      <c r="X683" s="5"/>
      <c r="Y683" s="5"/>
      <c r="Z683" s="7"/>
      <c r="AA683" s="7"/>
    </row>
    <row r="684" spans="1:27" s="1" customFormat="1" hidden="1" x14ac:dyDescent="0.25">
      <c r="A684" s="7"/>
      <c r="B684"/>
      <c r="C684"/>
      <c r="D684" s="4"/>
      <c r="E684" s="41"/>
      <c r="F684" s="4"/>
      <c r="G684" s="4"/>
      <c r="H684"/>
      <c r="I684"/>
      <c r="J684"/>
      <c r="K684"/>
      <c r="L684"/>
      <c r="M684"/>
      <c r="N684" s="4"/>
      <c r="O684" s="4"/>
      <c r="P684" s="4"/>
      <c r="Q684" s="4"/>
      <c r="R684"/>
      <c r="S684"/>
      <c r="T684"/>
      <c r="U684"/>
      <c r="V684" s="7"/>
      <c r="W684" s="7"/>
      <c r="X684" s="5"/>
      <c r="Y684" s="5"/>
      <c r="Z684" s="7"/>
      <c r="AA684" s="7"/>
    </row>
    <row r="685" spans="1:27" s="1" customFormat="1" hidden="1" x14ac:dyDescent="0.25">
      <c r="A685" s="7"/>
      <c r="B685"/>
      <c r="C685"/>
      <c r="D685" s="4"/>
      <c r="E685" s="41"/>
      <c r="F685" s="4"/>
      <c r="G685" s="4"/>
      <c r="H685"/>
      <c r="I685"/>
      <c r="J685"/>
      <c r="K685"/>
      <c r="L685"/>
      <c r="M685"/>
      <c r="N685" s="4"/>
      <c r="O685" s="4"/>
      <c r="P685" s="4"/>
      <c r="Q685" s="4"/>
      <c r="R685"/>
      <c r="S685"/>
      <c r="T685"/>
      <c r="U685"/>
      <c r="V685" s="7"/>
      <c r="W685" s="7"/>
      <c r="X685" s="5"/>
      <c r="Y685" s="5"/>
      <c r="Z685" s="7"/>
      <c r="AA685" s="7"/>
    </row>
    <row r="686" spans="1:27" s="1" customFormat="1" hidden="1" x14ac:dyDescent="0.25">
      <c r="A686" s="7"/>
      <c r="B686"/>
      <c r="C686"/>
      <c r="D686" s="4"/>
      <c r="E686" s="41"/>
      <c r="F686" s="4"/>
      <c r="G686" s="4"/>
      <c r="H686"/>
      <c r="I686"/>
      <c r="J686"/>
      <c r="K686"/>
      <c r="L686"/>
      <c r="M686"/>
      <c r="N686" s="4"/>
      <c r="O686" s="4"/>
      <c r="P686" s="4"/>
      <c r="Q686" s="4"/>
      <c r="R686"/>
      <c r="S686"/>
      <c r="T686"/>
      <c r="U686"/>
      <c r="V686" s="7"/>
      <c r="W686" s="7"/>
      <c r="X686" s="5"/>
      <c r="Y686" s="5"/>
      <c r="Z686" s="7"/>
      <c r="AA686" s="7"/>
    </row>
    <row r="687" spans="1:27" s="1" customFormat="1" hidden="1" x14ac:dyDescent="0.25">
      <c r="A687" s="7"/>
      <c r="B687"/>
      <c r="C687"/>
      <c r="D687" s="4"/>
      <c r="E687" s="41"/>
      <c r="F687" s="4"/>
      <c r="G687" s="4"/>
      <c r="H687"/>
      <c r="I687"/>
      <c r="J687"/>
      <c r="K687"/>
      <c r="L687"/>
      <c r="M687"/>
      <c r="N687" s="4"/>
      <c r="O687" s="4"/>
      <c r="P687" s="4"/>
      <c r="Q687" s="4"/>
      <c r="R687"/>
      <c r="S687"/>
      <c r="T687"/>
      <c r="U687"/>
      <c r="V687" s="7"/>
      <c r="W687" s="7"/>
      <c r="X687" s="5"/>
      <c r="Y687" s="5"/>
      <c r="Z687" s="7"/>
      <c r="AA687" s="7"/>
    </row>
    <row r="688" spans="1:27" s="1" customFormat="1" hidden="1" x14ac:dyDescent="0.25">
      <c r="A688" s="7"/>
      <c r="B688"/>
      <c r="C688"/>
      <c r="D688" s="4"/>
      <c r="E688" s="41"/>
      <c r="F688" s="4"/>
      <c r="G688" s="4"/>
      <c r="H688"/>
      <c r="I688"/>
      <c r="J688"/>
      <c r="K688"/>
      <c r="L688"/>
      <c r="M688"/>
      <c r="N688" s="4"/>
      <c r="O688" s="4"/>
      <c r="P688" s="4"/>
      <c r="Q688" s="4"/>
      <c r="R688"/>
      <c r="S688"/>
      <c r="T688"/>
      <c r="U688"/>
      <c r="V688" s="7"/>
      <c r="W688" s="7"/>
      <c r="X688" s="5"/>
      <c r="Y688" s="5"/>
      <c r="Z688" s="7"/>
      <c r="AA688" s="7"/>
    </row>
    <row r="689" spans="1:27" s="1" customFormat="1" hidden="1" x14ac:dyDescent="0.25">
      <c r="A689" s="7"/>
      <c r="B689"/>
      <c r="C689"/>
      <c r="D689" s="4"/>
      <c r="E689" s="41"/>
      <c r="F689" s="4"/>
      <c r="G689" s="4"/>
      <c r="H689"/>
      <c r="I689"/>
      <c r="J689"/>
      <c r="K689"/>
      <c r="L689"/>
      <c r="M689"/>
      <c r="N689" s="4"/>
      <c r="O689" s="4"/>
      <c r="P689" s="4"/>
      <c r="Q689" s="4"/>
      <c r="R689"/>
      <c r="S689"/>
      <c r="T689"/>
      <c r="U689"/>
      <c r="V689" s="7"/>
      <c r="W689" s="7"/>
      <c r="X689" s="5"/>
      <c r="Y689" s="5"/>
      <c r="Z689" s="7"/>
      <c r="AA689" s="7"/>
    </row>
    <row r="690" spans="1:27" s="1" customFormat="1" hidden="1" x14ac:dyDescent="0.25">
      <c r="A690" s="7"/>
      <c r="B690"/>
      <c r="C690"/>
      <c r="D690" s="4"/>
      <c r="E690" s="41"/>
      <c r="F690" s="4"/>
      <c r="G690" s="4"/>
      <c r="H690"/>
      <c r="I690"/>
      <c r="J690"/>
      <c r="K690"/>
      <c r="L690"/>
      <c r="M690"/>
      <c r="N690" s="4"/>
      <c r="O690" s="4"/>
      <c r="P690" s="4"/>
      <c r="Q690" s="4"/>
      <c r="R690"/>
      <c r="S690"/>
      <c r="T690"/>
      <c r="U690"/>
      <c r="V690" s="7"/>
      <c r="W690" s="7"/>
      <c r="X690" s="5"/>
      <c r="Y690" s="5"/>
      <c r="Z690" s="7"/>
      <c r="AA690" s="7"/>
    </row>
    <row r="691" spans="1:27" s="1" customFormat="1" hidden="1" x14ac:dyDescent="0.25">
      <c r="A691" s="7"/>
      <c r="B691"/>
      <c r="C691"/>
      <c r="D691" s="4"/>
      <c r="E691" s="41"/>
      <c r="F691" s="4"/>
      <c r="G691" s="4"/>
      <c r="H691"/>
      <c r="I691"/>
      <c r="J691"/>
      <c r="K691"/>
      <c r="L691"/>
      <c r="M691"/>
      <c r="N691" s="4"/>
      <c r="O691" s="4"/>
      <c r="P691" s="4"/>
      <c r="Q691" s="4"/>
      <c r="R691"/>
      <c r="S691"/>
      <c r="T691"/>
      <c r="U691"/>
      <c r="V691" s="7"/>
      <c r="W691" s="7"/>
      <c r="X691" s="5"/>
      <c r="Y691" s="5"/>
      <c r="Z691" s="7"/>
      <c r="AA691" s="7"/>
    </row>
    <row r="692" spans="1:27" s="1" customFormat="1" hidden="1" x14ac:dyDescent="0.25">
      <c r="A692" s="7"/>
      <c r="B692"/>
      <c r="C692"/>
      <c r="D692" s="4"/>
      <c r="E692" s="41"/>
      <c r="F692" s="4"/>
      <c r="G692" s="4"/>
      <c r="H692"/>
      <c r="I692"/>
      <c r="J692"/>
      <c r="K692"/>
      <c r="L692"/>
      <c r="M692"/>
      <c r="N692" s="4"/>
      <c r="O692" s="4"/>
      <c r="P692" s="4"/>
      <c r="Q692" s="4"/>
      <c r="R692"/>
      <c r="S692"/>
      <c r="T692"/>
      <c r="U692"/>
      <c r="V692" s="7"/>
      <c r="W692" s="7"/>
      <c r="X692" s="5"/>
      <c r="Y692" s="5"/>
      <c r="Z692" s="7"/>
      <c r="AA692" s="7"/>
    </row>
    <row r="693" spans="1:27" s="1" customFormat="1" hidden="1" x14ac:dyDescent="0.25">
      <c r="A693" s="7"/>
      <c r="B693"/>
      <c r="C693"/>
      <c r="D693" s="4"/>
      <c r="E693" s="41"/>
      <c r="F693" s="4"/>
      <c r="G693" s="4"/>
      <c r="H693"/>
      <c r="I693"/>
      <c r="J693"/>
      <c r="K693"/>
      <c r="L693"/>
      <c r="M693"/>
      <c r="N693" s="4"/>
      <c r="O693" s="4"/>
      <c r="P693" s="4"/>
      <c r="Q693" s="4"/>
      <c r="R693"/>
      <c r="S693"/>
      <c r="T693"/>
      <c r="U693"/>
      <c r="V693" s="7"/>
      <c r="W693" s="7"/>
      <c r="X693" s="5"/>
      <c r="Y693" s="5"/>
      <c r="Z693" s="7"/>
      <c r="AA693" s="7"/>
    </row>
    <row r="694" spans="1:27" s="1" customFormat="1" hidden="1" x14ac:dyDescent="0.25">
      <c r="A694" s="7"/>
      <c r="B694"/>
      <c r="C694"/>
      <c r="D694" s="4"/>
      <c r="E694" s="41"/>
      <c r="F694" s="4"/>
      <c r="G694" s="4"/>
      <c r="H694"/>
      <c r="I694"/>
      <c r="J694"/>
      <c r="K694"/>
      <c r="L694"/>
      <c r="M694"/>
      <c r="N694" s="4"/>
      <c r="O694" s="4"/>
      <c r="P694" s="4"/>
      <c r="Q694" s="4"/>
      <c r="R694"/>
      <c r="S694"/>
      <c r="T694"/>
      <c r="U694"/>
      <c r="V694" s="7"/>
      <c r="W694" s="7"/>
      <c r="X694" s="5"/>
      <c r="Y694" s="5"/>
      <c r="Z694" s="7"/>
      <c r="AA694" s="7"/>
    </row>
    <row r="695" spans="1:27" s="1" customFormat="1" hidden="1" x14ac:dyDescent="0.25">
      <c r="A695" s="7"/>
      <c r="B695"/>
      <c r="C695"/>
      <c r="D695" s="4"/>
      <c r="E695" s="41"/>
      <c r="F695" s="4"/>
      <c r="G695" s="4"/>
      <c r="H695"/>
      <c r="I695"/>
      <c r="J695"/>
      <c r="K695"/>
      <c r="L695"/>
      <c r="M695"/>
      <c r="N695" s="4"/>
      <c r="O695" s="4"/>
      <c r="P695" s="4"/>
      <c r="Q695" s="4"/>
      <c r="R695"/>
      <c r="S695"/>
      <c r="T695"/>
      <c r="U695"/>
      <c r="V695" s="7"/>
      <c r="W695" s="7"/>
      <c r="X695" s="5"/>
      <c r="Y695" s="5"/>
      <c r="Z695" s="7"/>
      <c r="AA695" s="7"/>
    </row>
    <row r="696" spans="1:27" s="1" customFormat="1" hidden="1" x14ac:dyDescent="0.25">
      <c r="A696" s="7"/>
      <c r="B696"/>
      <c r="C696"/>
      <c r="D696" s="4"/>
      <c r="E696" s="41"/>
      <c r="F696" s="4"/>
      <c r="G696" s="4"/>
      <c r="H696"/>
      <c r="I696"/>
      <c r="J696"/>
      <c r="K696"/>
      <c r="L696"/>
      <c r="M696"/>
      <c r="N696" s="4"/>
      <c r="O696" s="4"/>
      <c r="P696" s="4"/>
      <c r="Q696" s="4"/>
      <c r="R696"/>
      <c r="S696"/>
      <c r="T696"/>
      <c r="U696"/>
      <c r="V696" s="7"/>
      <c r="W696" s="7"/>
      <c r="X696" s="5"/>
      <c r="Y696" s="5"/>
      <c r="Z696" s="7"/>
      <c r="AA696" s="7"/>
    </row>
    <row r="697" spans="1:27" s="1" customFormat="1" hidden="1" x14ac:dyDescent="0.25">
      <c r="A697" s="7"/>
      <c r="B697"/>
      <c r="C697"/>
      <c r="D697" s="4"/>
      <c r="E697" s="41"/>
      <c r="F697" s="4"/>
      <c r="G697" s="4"/>
      <c r="H697"/>
      <c r="I697"/>
      <c r="J697"/>
      <c r="K697"/>
      <c r="L697"/>
      <c r="M697"/>
      <c r="N697" s="4"/>
      <c r="O697" s="4"/>
      <c r="P697" s="4"/>
      <c r="Q697" s="4"/>
      <c r="R697"/>
      <c r="S697"/>
      <c r="T697"/>
      <c r="U697"/>
      <c r="V697" s="7"/>
      <c r="W697" s="7"/>
      <c r="X697" s="5"/>
      <c r="Y697" s="5"/>
      <c r="Z697" s="7"/>
      <c r="AA697" s="7"/>
    </row>
    <row r="698" spans="1:27" s="1" customFormat="1" hidden="1" x14ac:dyDescent="0.25">
      <c r="A698" s="7"/>
      <c r="B698"/>
      <c r="C698"/>
      <c r="D698" s="4"/>
      <c r="E698" s="41"/>
      <c r="F698" s="4"/>
      <c r="G698" s="4"/>
      <c r="H698"/>
      <c r="I698"/>
      <c r="J698"/>
      <c r="K698"/>
      <c r="L698"/>
      <c r="M698"/>
      <c r="N698" s="4"/>
      <c r="O698" s="4"/>
      <c r="P698" s="4"/>
      <c r="Q698" s="4"/>
      <c r="R698"/>
      <c r="S698"/>
      <c r="T698"/>
      <c r="U698"/>
      <c r="V698" s="7"/>
      <c r="W698" s="7"/>
      <c r="X698" s="5"/>
      <c r="Y698" s="5"/>
      <c r="Z698" s="7"/>
      <c r="AA698" s="7"/>
    </row>
    <row r="699" spans="1:27" s="1" customFormat="1" hidden="1" x14ac:dyDescent="0.25">
      <c r="A699" s="7"/>
      <c r="B699"/>
      <c r="C699"/>
      <c r="D699" s="4"/>
      <c r="E699" s="41"/>
      <c r="F699" s="4"/>
      <c r="G699" s="4"/>
      <c r="H699"/>
      <c r="I699"/>
      <c r="J699"/>
      <c r="K699"/>
      <c r="L699"/>
      <c r="M699"/>
      <c r="N699" s="4"/>
      <c r="O699" s="4"/>
      <c r="P699" s="4"/>
      <c r="Q699" s="4"/>
      <c r="R699"/>
      <c r="S699"/>
      <c r="T699"/>
      <c r="U699"/>
      <c r="V699" s="7"/>
      <c r="W699" s="7"/>
      <c r="X699" s="5"/>
      <c r="Y699" s="5"/>
      <c r="Z699" s="7"/>
      <c r="AA699" s="7"/>
    </row>
    <row r="700" spans="1:27" s="1" customFormat="1" hidden="1" x14ac:dyDescent="0.25">
      <c r="A700" s="7"/>
      <c r="B700"/>
      <c r="C700"/>
      <c r="D700" s="4"/>
      <c r="E700" s="41"/>
      <c r="F700" s="4"/>
      <c r="G700" s="4"/>
      <c r="H700"/>
      <c r="I700"/>
      <c r="J700"/>
      <c r="K700"/>
      <c r="L700"/>
      <c r="M700"/>
      <c r="N700" s="4"/>
      <c r="O700" s="4"/>
      <c r="P700" s="4"/>
      <c r="Q700" s="4"/>
      <c r="R700"/>
      <c r="S700"/>
      <c r="T700"/>
      <c r="U700"/>
      <c r="V700" s="7"/>
      <c r="W700" s="7"/>
      <c r="X700" s="5"/>
      <c r="Y700" s="5"/>
      <c r="Z700" s="7"/>
      <c r="AA700" s="7"/>
    </row>
    <row r="701" spans="1:27" s="1" customFormat="1" hidden="1" x14ac:dyDescent="0.25">
      <c r="A701" s="7"/>
      <c r="B701"/>
      <c r="C701"/>
      <c r="D701" s="4"/>
      <c r="E701" s="41"/>
      <c r="F701" s="4"/>
      <c r="G701" s="4"/>
      <c r="H701"/>
      <c r="I701"/>
      <c r="J701"/>
      <c r="K701"/>
      <c r="L701"/>
      <c r="M701"/>
      <c r="N701" s="4"/>
      <c r="O701" s="4"/>
      <c r="P701" s="4"/>
      <c r="Q701" s="4"/>
      <c r="R701"/>
      <c r="S701"/>
      <c r="T701"/>
      <c r="U701"/>
      <c r="V701" s="7"/>
      <c r="W701" s="7"/>
      <c r="X701" s="5"/>
      <c r="Y701" s="5"/>
      <c r="Z701" s="7"/>
      <c r="AA701" s="7"/>
    </row>
    <row r="702" spans="1:27" s="1" customFormat="1" hidden="1" x14ac:dyDescent="0.25">
      <c r="A702" s="7"/>
      <c r="B702"/>
      <c r="C702"/>
      <c r="D702" s="4"/>
      <c r="E702" s="41"/>
      <c r="F702" s="4"/>
      <c r="G702" s="4"/>
      <c r="H702"/>
      <c r="I702"/>
      <c r="J702"/>
      <c r="K702"/>
      <c r="L702"/>
      <c r="M702"/>
      <c r="N702" s="4"/>
      <c r="O702" s="4"/>
      <c r="P702" s="4"/>
      <c r="Q702" s="4"/>
      <c r="R702"/>
      <c r="S702"/>
      <c r="T702"/>
      <c r="U702"/>
      <c r="V702" s="7"/>
      <c r="W702" s="7"/>
      <c r="X702" s="5"/>
      <c r="Y702" s="5"/>
      <c r="Z702" s="7"/>
      <c r="AA702" s="7"/>
    </row>
    <row r="703" spans="1:27" s="1" customFormat="1" hidden="1" x14ac:dyDescent="0.25">
      <c r="A703" s="7"/>
      <c r="B703"/>
      <c r="C703"/>
      <c r="D703" s="4"/>
      <c r="E703" s="41"/>
      <c r="F703" s="4"/>
      <c r="G703" s="4"/>
      <c r="H703"/>
      <c r="I703"/>
      <c r="J703"/>
      <c r="K703"/>
      <c r="L703"/>
      <c r="M703"/>
      <c r="N703" s="4"/>
      <c r="O703" s="4"/>
      <c r="P703" s="4"/>
      <c r="Q703" s="4"/>
      <c r="R703"/>
      <c r="S703"/>
      <c r="T703"/>
      <c r="U703"/>
      <c r="V703" s="7"/>
      <c r="W703" s="7"/>
      <c r="X703" s="5"/>
      <c r="Y703" s="5"/>
      <c r="Z703" s="7"/>
      <c r="AA703" s="7"/>
    </row>
    <row r="704" spans="1:27" s="1" customFormat="1" hidden="1" x14ac:dyDescent="0.25">
      <c r="A704" s="7"/>
      <c r="B704"/>
      <c r="C704"/>
      <c r="D704" s="4"/>
      <c r="E704" s="41"/>
      <c r="F704" s="4"/>
      <c r="G704" s="4"/>
      <c r="H704"/>
      <c r="I704"/>
      <c r="J704"/>
      <c r="K704"/>
      <c r="L704"/>
      <c r="M704"/>
      <c r="N704" s="4"/>
      <c r="O704" s="4"/>
      <c r="P704" s="4"/>
      <c r="Q704" s="4"/>
      <c r="R704"/>
      <c r="S704"/>
      <c r="T704"/>
      <c r="U704"/>
      <c r="V704" s="7"/>
      <c r="W704" s="7"/>
      <c r="X704" s="5"/>
      <c r="Y704" s="5"/>
      <c r="Z704" s="7"/>
      <c r="AA704" s="7"/>
    </row>
    <row r="705" spans="1:27" s="1" customFormat="1" hidden="1" x14ac:dyDescent="0.25">
      <c r="A705" s="7"/>
      <c r="B705"/>
      <c r="C705"/>
      <c r="D705" s="4"/>
      <c r="E705" s="41"/>
      <c r="F705" s="4"/>
      <c r="G705" s="4"/>
      <c r="H705"/>
      <c r="I705"/>
      <c r="J705"/>
      <c r="K705"/>
      <c r="L705"/>
      <c r="M705"/>
      <c r="N705" s="4"/>
      <c r="O705" s="4"/>
      <c r="P705" s="4"/>
      <c r="Q705" s="4"/>
      <c r="R705"/>
      <c r="S705"/>
      <c r="T705"/>
      <c r="U705"/>
      <c r="V705" s="7"/>
      <c r="W705" s="7"/>
      <c r="X705" s="5"/>
      <c r="Y705" s="5"/>
      <c r="Z705" s="7"/>
      <c r="AA705" s="7"/>
    </row>
    <row r="706" spans="1:27" s="1" customFormat="1" hidden="1" x14ac:dyDescent="0.25">
      <c r="A706" s="7"/>
      <c r="B706"/>
      <c r="C706"/>
      <c r="D706" s="4"/>
      <c r="E706" s="41"/>
      <c r="F706" s="4"/>
      <c r="G706" s="4"/>
      <c r="H706"/>
      <c r="I706"/>
      <c r="J706"/>
      <c r="K706"/>
      <c r="L706"/>
      <c r="M706"/>
      <c r="N706" s="4"/>
      <c r="O706" s="4"/>
      <c r="P706" s="4"/>
      <c r="Q706" s="4"/>
      <c r="R706"/>
      <c r="S706"/>
      <c r="T706"/>
      <c r="U706"/>
      <c r="V706" s="7"/>
      <c r="W706" s="7"/>
      <c r="X706" s="5"/>
      <c r="Y706" s="5"/>
      <c r="Z706" s="7"/>
      <c r="AA706" s="7"/>
    </row>
    <row r="707" spans="1:27" s="1" customFormat="1" hidden="1" x14ac:dyDescent="0.25">
      <c r="A707" s="7"/>
      <c r="B707"/>
      <c r="C707"/>
      <c r="D707" s="4"/>
      <c r="E707" s="41"/>
      <c r="F707" s="4"/>
      <c r="G707" s="4"/>
      <c r="H707"/>
      <c r="I707"/>
      <c r="J707"/>
      <c r="K707"/>
      <c r="L707"/>
      <c r="M707"/>
      <c r="N707" s="4"/>
      <c r="O707" s="4"/>
      <c r="P707" s="4"/>
      <c r="Q707" s="4"/>
      <c r="R707"/>
      <c r="S707"/>
      <c r="T707"/>
      <c r="U707"/>
      <c r="V707" s="7"/>
      <c r="W707" s="7"/>
      <c r="X707" s="5"/>
      <c r="Y707" s="5"/>
      <c r="Z707" s="7"/>
      <c r="AA707" s="7"/>
    </row>
    <row r="708" spans="1:27" s="1" customFormat="1" hidden="1" x14ac:dyDescent="0.25">
      <c r="A708" s="7"/>
      <c r="B708"/>
      <c r="C708"/>
      <c r="D708" s="4"/>
      <c r="E708" s="41"/>
      <c r="F708" s="4"/>
      <c r="G708" s="4"/>
      <c r="H708"/>
      <c r="I708"/>
      <c r="J708"/>
      <c r="K708"/>
      <c r="L708"/>
      <c r="M708"/>
      <c r="N708" s="4"/>
      <c r="O708" s="4"/>
      <c r="P708" s="4"/>
      <c r="Q708" s="4"/>
      <c r="R708"/>
      <c r="S708"/>
      <c r="T708"/>
      <c r="U708"/>
      <c r="V708" s="7"/>
      <c r="W708" s="7"/>
      <c r="X708" s="5"/>
      <c r="Y708" s="5"/>
      <c r="Z708" s="7"/>
      <c r="AA708" s="7"/>
    </row>
    <row r="709" spans="1:27" s="1" customFormat="1" hidden="1" x14ac:dyDescent="0.25">
      <c r="A709" s="7"/>
      <c r="B709"/>
      <c r="C709"/>
      <c r="D709" s="4"/>
      <c r="E709" s="41"/>
      <c r="F709" s="4"/>
      <c r="G709" s="4"/>
      <c r="H709"/>
      <c r="I709"/>
      <c r="J709"/>
      <c r="K709"/>
      <c r="L709"/>
      <c r="M709"/>
      <c r="N709" s="4"/>
      <c r="O709" s="4"/>
      <c r="P709" s="4"/>
      <c r="Q709" s="4"/>
      <c r="R709"/>
      <c r="S709"/>
      <c r="T709"/>
      <c r="U709"/>
      <c r="V709" s="7"/>
      <c r="W709" s="7"/>
      <c r="X709" s="5"/>
      <c r="Y709" s="5"/>
      <c r="Z709" s="7"/>
      <c r="AA709" s="7"/>
    </row>
    <row r="710" spans="1:27" s="1" customFormat="1" hidden="1" x14ac:dyDescent="0.25">
      <c r="A710" s="7"/>
      <c r="B710"/>
      <c r="C710"/>
      <c r="D710" s="4"/>
      <c r="E710" s="41"/>
      <c r="F710" s="4"/>
      <c r="G710" s="4"/>
      <c r="H710"/>
      <c r="I710"/>
      <c r="J710"/>
      <c r="K710"/>
      <c r="L710"/>
      <c r="M710"/>
      <c r="N710" s="4"/>
      <c r="O710" s="4"/>
      <c r="P710" s="4"/>
      <c r="Q710" s="4"/>
      <c r="R710"/>
      <c r="S710"/>
      <c r="T710"/>
      <c r="U710"/>
      <c r="V710" s="7"/>
      <c r="W710" s="7"/>
      <c r="X710" s="5"/>
      <c r="Y710" s="5"/>
      <c r="Z710" s="7"/>
      <c r="AA710" s="7"/>
    </row>
    <row r="711" spans="1:27" s="1" customFormat="1" hidden="1" x14ac:dyDescent="0.25">
      <c r="A711" s="7"/>
      <c r="B711"/>
      <c r="C711"/>
      <c r="D711" s="4"/>
      <c r="E711" s="41"/>
      <c r="F711" s="4"/>
      <c r="G711" s="4"/>
      <c r="H711"/>
      <c r="I711"/>
      <c r="J711"/>
      <c r="K711"/>
      <c r="L711"/>
      <c r="M711"/>
      <c r="N711" s="4"/>
      <c r="O711" s="4"/>
      <c r="P711" s="4"/>
      <c r="Q711" s="4"/>
      <c r="R711"/>
      <c r="S711"/>
      <c r="T711"/>
      <c r="U711"/>
      <c r="V711" s="7"/>
      <c r="W711" s="7"/>
      <c r="X711" s="5"/>
      <c r="Y711" s="5"/>
      <c r="Z711" s="7"/>
      <c r="AA711" s="7"/>
    </row>
    <row r="712" spans="1:27" s="1" customFormat="1" hidden="1" x14ac:dyDescent="0.25">
      <c r="A712" s="7"/>
      <c r="B712"/>
      <c r="C712"/>
      <c r="D712" s="4"/>
      <c r="E712" s="41"/>
      <c r="F712" s="4"/>
      <c r="G712" s="4"/>
      <c r="H712"/>
      <c r="I712"/>
      <c r="J712"/>
      <c r="K712"/>
      <c r="L712"/>
      <c r="M712"/>
      <c r="N712" s="4"/>
      <c r="O712" s="4"/>
      <c r="P712" s="4"/>
      <c r="Q712" s="4"/>
      <c r="R712"/>
      <c r="S712"/>
      <c r="T712"/>
      <c r="U712"/>
      <c r="V712" s="7"/>
      <c r="W712" s="7"/>
      <c r="X712" s="5"/>
      <c r="Y712" s="5"/>
      <c r="Z712" s="7"/>
      <c r="AA712" s="7"/>
    </row>
    <row r="713" spans="1:27" s="1" customFormat="1" hidden="1" x14ac:dyDescent="0.25">
      <c r="A713" s="7"/>
      <c r="B713"/>
      <c r="C713"/>
      <c r="D713" s="4"/>
      <c r="E713" s="41"/>
      <c r="F713" s="4"/>
      <c r="G713" s="4"/>
      <c r="H713"/>
      <c r="I713"/>
      <c r="J713"/>
      <c r="K713"/>
      <c r="L713"/>
      <c r="M713"/>
      <c r="N713" s="4"/>
      <c r="O713" s="4"/>
      <c r="P713" s="4"/>
      <c r="Q713" s="4"/>
      <c r="R713"/>
      <c r="S713"/>
      <c r="T713"/>
      <c r="U713"/>
      <c r="V713" s="7"/>
      <c r="W713" s="7"/>
      <c r="X713" s="5"/>
      <c r="Y713" s="5"/>
      <c r="Z713" s="7"/>
      <c r="AA713" s="7"/>
    </row>
    <row r="714" spans="1:27" s="1" customFormat="1" hidden="1" x14ac:dyDescent="0.25">
      <c r="A714" s="7"/>
      <c r="B714"/>
      <c r="C714"/>
      <c r="D714" s="4"/>
      <c r="E714" s="41"/>
      <c r="F714" s="4"/>
      <c r="G714" s="4"/>
      <c r="H714"/>
      <c r="I714"/>
      <c r="J714"/>
      <c r="K714"/>
      <c r="L714"/>
      <c r="M714"/>
      <c r="N714" s="4"/>
      <c r="O714" s="4"/>
      <c r="P714" s="4"/>
      <c r="Q714" s="4"/>
      <c r="R714"/>
      <c r="S714"/>
      <c r="T714"/>
      <c r="U714"/>
      <c r="V714" s="7"/>
      <c r="W714" s="7"/>
      <c r="X714" s="5"/>
      <c r="Y714" s="5"/>
      <c r="Z714" s="7"/>
      <c r="AA714" s="7"/>
    </row>
    <row r="715" spans="1:27" s="1" customFormat="1" hidden="1" x14ac:dyDescent="0.25">
      <c r="A715" s="7"/>
      <c r="B715"/>
      <c r="C715"/>
      <c r="D715" s="4"/>
      <c r="E715" s="41"/>
      <c r="F715" s="4"/>
      <c r="G715" s="4"/>
      <c r="H715"/>
      <c r="I715"/>
      <c r="J715"/>
      <c r="K715"/>
      <c r="L715"/>
      <c r="M715"/>
      <c r="N715" s="4"/>
      <c r="O715" s="4"/>
      <c r="P715" s="4"/>
      <c r="Q715" s="4"/>
      <c r="R715"/>
      <c r="S715"/>
      <c r="T715"/>
      <c r="U715"/>
      <c r="V715" s="7"/>
      <c r="W715" s="7"/>
      <c r="X715" s="5"/>
      <c r="Y715" s="5"/>
      <c r="Z715" s="7"/>
      <c r="AA715" s="7"/>
    </row>
    <row r="716" spans="1:27" s="1" customFormat="1" hidden="1" x14ac:dyDescent="0.25">
      <c r="A716" s="7"/>
      <c r="B716"/>
      <c r="C716"/>
      <c r="D716" s="4"/>
      <c r="E716" s="41"/>
      <c r="F716" s="4"/>
      <c r="G716" s="4"/>
      <c r="H716"/>
      <c r="I716"/>
      <c r="J716"/>
      <c r="K716"/>
      <c r="L716"/>
      <c r="M716"/>
      <c r="N716" s="4"/>
      <c r="O716" s="4"/>
      <c r="P716" s="4"/>
      <c r="Q716" s="4"/>
      <c r="R716"/>
      <c r="S716"/>
      <c r="T716"/>
      <c r="U716"/>
      <c r="V716" s="7"/>
      <c r="W716" s="7"/>
      <c r="X716" s="5"/>
      <c r="Y716" s="5"/>
      <c r="Z716" s="7"/>
      <c r="AA716" s="7"/>
    </row>
    <row r="717" spans="1:27" hidden="1" x14ac:dyDescent="0.25"/>
    <row r="718" spans="1:27" hidden="1" x14ac:dyDescent="0.25"/>
    <row r="719" spans="1:27" hidden="1" x14ac:dyDescent="0.25"/>
    <row r="720" spans="1:27" hidden="1" x14ac:dyDescent="0.25"/>
    <row r="721" hidden="1" x14ac:dyDescent="0.25"/>
    <row r="722" hidden="1" x14ac:dyDescent="0.25"/>
    <row r="723" hidden="1" x14ac:dyDescent="0.25"/>
    <row r="724" hidden="1" x14ac:dyDescent="0.25"/>
    <row r="725" hidden="1" x14ac:dyDescent="0.25"/>
  </sheetData>
  <conditionalFormatting sqref="X7:X196">
    <cfRule type="containsText" dxfId="179" priority="42" operator="containsText" text="TRUE">
      <formula>NOT(ISERROR(SEARCH("TRUE",X7)))</formula>
    </cfRule>
    <cfRule type="containsText" dxfId="178" priority="43" operator="containsText" text="FALSE">
      <formula>NOT(ISERROR(SEARCH("FALSE",X7)))</formula>
    </cfRule>
  </conditionalFormatting>
  <conditionalFormatting sqref="X6:X196">
    <cfRule type="containsText" dxfId="177" priority="40" operator="containsText" text="TRUE">
      <formula>NOT(ISERROR(SEARCH("TRUE",X6)))</formula>
    </cfRule>
    <cfRule type="containsText" dxfId="176" priority="41" operator="containsText" text="FALSE">
      <formula>NOT(ISERROR(SEARCH("FALSE",X6)))</formula>
    </cfRule>
  </conditionalFormatting>
  <conditionalFormatting sqref="W37:W196">
    <cfRule type="containsText" dxfId="175" priority="38" operator="containsText" text="FAIL">
      <formula>NOT(ISERROR(SEARCH("FAIL",W37)))</formula>
    </cfRule>
    <cfRule type="containsText" dxfId="174" priority="39" operator="containsText" text="W/IN 98%">
      <formula>NOT(ISERROR(SEARCH("W/IN 98%",W37)))</formula>
    </cfRule>
  </conditionalFormatting>
  <conditionalFormatting sqref="Y7:Y196">
    <cfRule type="containsText" dxfId="173" priority="36" operator="containsText" text="TRUE">
      <formula>NOT(ISERROR(SEARCH("TRUE",Y7)))</formula>
    </cfRule>
    <cfRule type="containsText" dxfId="172" priority="37" operator="containsText" text="FALSE">
      <formula>NOT(ISERROR(SEARCH("FALSE",Y7)))</formula>
    </cfRule>
  </conditionalFormatting>
  <conditionalFormatting sqref="Y6:Y196">
    <cfRule type="containsText" dxfId="171" priority="34" operator="containsText" text="TRUE">
      <formula>NOT(ISERROR(SEARCH("TRUE",Y6)))</formula>
    </cfRule>
    <cfRule type="containsText" dxfId="170" priority="35" operator="containsText" text="FALSE">
      <formula>NOT(ISERROR(SEARCH("FALSE",Y6)))</formula>
    </cfRule>
  </conditionalFormatting>
  <conditionalFormatting sqref="Z37:Z196">
    <cfRule type="containsText" dxfId="169" priority="32" operator="containsText" text="TRUE">
      <formula>NOT(ISERROR(SEARCH("TRUE",Z37)))</formula>
    </cfRule>
    <cfRule type="containsText" dxfId="168" priority="33" operator="containsText" text="FALSE">
      <formula>NOT(ISERROR(SEARCH("FALSE",Z37)))</formula>
    </cfRule>
  </conditionalFormatting>
  <conditionalFormatting sqref="Z37:Z196">
    <cfRule type="containsText" dxfId="167" priority="30" operator="containsText" text="TRUE">
      <formula>NOT(ISERROR(SEARCH("TRUE",Z37)))</formula>
    </cfRule>
    <cfRule type="containsText" dxfId="166" priority="31" operator="containsText" text="FALSE">
      <formula>NOT(ISERROR(SEARCH("FALSE",Z37)))</formula>
    </cfRule>
  </conditionalFormatting>
  <conditionalFormatting sqref="D67:D196">
    <cfRule type="cellIs" dxfId="165" priority="29" operator="greaterThan">
      <formula>0</formula>
    </cfRule>
  </conditionalFormatting>
  <conditionalFormatting sqref="E67:E196">
    <cfRule type="cellIs" dxfId="164" priority="28" operator="greaterThan">
      <formula>0</formula>
    </cfRule>
  </conditionalFormatting>
  <conditionalFormatting sqref="G67:G196">
    <cfRule type="cellIs" dxfId="163" priority="27" operator="greaterThan">
      <formula>0</formula>
    </cfRule>
  </conditionalFormatting>
  <conditionalFormatting sqref="D6">
    <cfRule type="cellIs" dxfId="162" priority="26" operator="greaterThan">
      <formula>0</formula>
    </cfRule>
  </conditionalFormatting>
  <conditionalFormatting sqref="E6">
    <cfRule type="cellIs" dxfId="161" priority="25" operator="greaterThan">
      <formula>0</formula>
    </cfRule>
  </conditionalFormatting>
  <conditionalFormatting sqref="G6">
    <cfRule type="cellIs" dxfId="160" priority="24" operator="greaterThan">
      <formula>0</formula>
    </cfRule>
  </conditionalFormatting>
  <conditionalFormatting sqref="D37:D66">
    <cfRule type="cellIs" dxfId="159" priority="23" operator="greaterThan">
      <formula>0</formula>
    </cfRule>
  </conditionalFormatting>
  <conditionalFormatting sqref="E37:E66">
    <cfRule type="cellIs" dxfId="158" priority="22" operator="greaterThan">
      <formula>0</formula>
    </cfRule>
  </conditionalFormatting>
  <conditionalFormatting sqref="G37:G66">
    <cfRule type="cellIs" dxfId="157" priority="21" operator="greaterThan">
      <formula>0</formula>
    </cfRule>
  </conditionalFormatting>
  <conditionalFormatting sqref="B37:B66">
    <cfRule type="top10" dxfId="156" priority="19" percent="1" bottom="1" rank="5"/>
    <cfRule type="top10" dxfId="155" priority="20" percent="1" rank="5"/>
  </conditionalFormatting>
  <conditionalFormatting sqref="B67:B196">
    <cfRule type="top10" dxfId="154" priority="44" percent="1" bottom="1" rank="5"/>
    <cfRule type="top10" dxfId="153" priority="45" percent="1" rank="5"/>
  </conditionalFormatting>
  <conditionalFormatting sqref="C37:C66">
    <cfRule type="top10" dxfId="152" priority="15" percent="1" bottom="1" rank="5"/>
    <cfRule type="top10" dxfId="151" priority="16" percent="1" rank="5"/>
  </conditionalFormatting>
  <conditionalFormatting sqref="C67:C196">
    <cfRule type="top10" dxfId="150" priority="17" percent="1" bottom="1" rank="5"/>
    <cfRule type="top10" dxfId="149" priority="18" percent="1" rank="5"/>
  </conditionalFormatting>
  <conditionalFormatting sqref="N67:Q196">
    <cfRule type="cellIs" dxfId="148" priority="14" operator="greaterThan">
      <formula>0</formula>
    </cfRule>
  </conditionalFormatting>
  <conditionalFormatting sqref="N6:Q6">
    <cfRule type="cellIs" dxfId="147" priority="13" operator="greaterThan">
      <formula>0</formula>
    </cfRule>
  </conditionalFormatting>
  <conditionalFormatting sqref="N37:Q66">
    <cfRule type="cellIs" dxfId="146" priority="12" operator="greaterThan">
      <formula>0</formula>
    </cfRule>
  </conditionalFormatting>
  <conditionalFormatting sqref="H37:M37 H38:K66 M38:M66 L38:L196">
    <cfRule type="top10" dxfId="145" priority="8" percent="1" bottom="1" rank="5"/>
    <cfRule type="top10" dxfId="144" priority="9" percent="1" rank="5"/>
  </conditionalFormatting>
  <conditionalFormatting sqref="H67:K196 M67:M196">
    <cfRule type="top10" dxfId="143" priority="10" percent="1" bottom="1" rank="5"/>
    <cfRule type="top10" dxfId="142" priority="11" percent="1" rank="5"/>
  </conditionalFormatting>
  <conditionalFormatting sqref="R37:U66">
    <cfRule type="top10" dxfId="141" priority="4" percent="1" bottom="1" rank="5"/>
    <cfRule type="top10" dxfId="140" priority="5" percent="1" rank="5"/>
  </conditionalFormatting>
  <conditionalFormatting sqref="R67:U196">
    <cfRule type="top10" dxfId="139" priority="6" percent="1" bottom="1" rank="5"/>
    <cfRule type="top10" dxfId="138" priority="7" percent="1" rank="5"/>
  </conditionalFormatting>
  <conditionalFormatting sqref="F67:F196">
    <cfRule type="cellIs" dxfId="137" priority="3" operator="greaterThan">
      <formula>0</formula>
    </cfRule>
  </conditionalFormatting>
  <conditionalFormatting sqref="F6">
    <cfRule type="cellIs" dxfId="136" priority="2" operator="greaterThan">
      <formula>0</formula>
    </cfRule>
  </conditionalFormatting>
  <conditionalFormatting sqref="F37:F66">
    <cfRule type="cellIs" dxfId="135" priority="1" operator="greaterThan">
      <formula>0</formula>
    </cfRule>
  </conditionalFormatting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A31867-04EC-4758-A75D-AD4A8C1D2CDD}">
  <dimension ref="A1:AJ725"/>
  <sheetViews>
    <sheetView zoomScale="90" zoomScaleNormal="90" workbookViewId="0">
      <selection sqref="A1:AA1048576"/>
    </sheetView>
  </sheetViews>
  <sheetFormatPr defaultRowHeight="15" x14ac:dyDescent="0.25"/>
  <cols>
    <col min="1" max="1" width="7.42578125" style="7" bestFit="1" customWidth="1"/>
    <col min="2" max="3" width="7.28515625" bestFit="1" customWidth="1"/>
    <col min="4" max="4" width="5.85546875" style="4" bestFit="1" customWidth="1"/>
    <col min="5" max="5" width="5.5703125" style="41" bestFit="1" customWidth="1"/>
    <col min="6" max="6" width="5.85546875" style="4" bestFit="1" customWidth="1"/>
    <col min="7" max="7" width="5.5703125" style="4" bestFit="1" customWidth="1"/>
    <col min="8" max="13" width="5.5703125" bestFit="1" customWidth="1"/>
    <col min="14" max="14" width="5.85546875" style="4" bestFit="1" customWidth="1"/>
    <col min="15" max="17" width="5.5703125" style="4" bestFit="1" customWidth="1"/>
    <col min="18" max="21" width="5.5703125" bestFit="1" customWidth="1"/>
    <col min="22" max="22" width="4" style="7" bestFit="1" customWidth="1"/>
    <col min="23" max="23" width="9.7109375" style="7" bestFit="1" customWidth="1"/>
    <col min="24" max="25" width="6.140625" style="5" bestFit="1" customWidth="1"/>
    <col min="26" max="26" width="6.140625" style="7" bestFit="1" customWidth="1"/>
    <col min="27" max="27" width="6.7109375" style="7" bestFit="1" customWidth="1"/>
  </cols>
  <sheetData>
    <row r="1" spans="1:30" ht="15.75" thickBot="1" x14ac:dyDescent="0.3">
      <c r="A1" s="14"/>
      <c r="D1" s="2"/>
      <c r="E1" s="39"/>
      <c r="F1" s="2"/>
      <c r="G1" s="2"/>
      <c r="N1" s="2"/>
      <c r="O1" s="2"/>
      <c r="P1" s="2"/>
      <c r="Q1" s="2"/>
      <c r="V1" s="8"/>
      <c r="W1" s="8"/>
      <c r="Z1" s="8"/>
      <c r="AA1" s="14"/>
    </row>
    <row r="2" spans="1:30" s="1" customFormat="1" ht="123" thickBot="1" x14ac:dyDescent="0.3">
      <c r="A2" s="20"/>
      <c r="B2" s="67" t="str">
        <f>'1'!B2</f>
        <v>6-HFlavone-B-D-G</v>
      </c>
      <c r="C2" s="67" t="str">
        <f>'1'!C2</f>
        <v>Acetaminophen</v>
      </c>
      <c r="D2" s="22" t="str">
        <f>'1'!D2</f>
        <v>UNK (λ)</v>
      </c>
      <c r="E2" s="20" t="str">
        <f>'1'!E2</f>
        <v>*</v>
      </c>
      <c r="F2" s="22" t="str">
        <f>'1'!F2</f>
        <v>STD (λ)</v>
      </c>
      <c r="G2" s="20" t="str">
        <f>'1'!G2</f>
        <v>*</v>
      </c>
      <c r="H2" s="67" t="str">
        <f>'1'!H2</f>
        <v xml:space="preserve"> (STD) +25%</v>
      </c>
      <c r="I2" s="67" t="str">
        <f>'1'!I2</f>
        <v xml:space="preserve"> (STD) -25%</v>
      </c>
      <c r="J2" s="67" t="str">
        <f>'1'!J2</f>
        <v>UNK (NORM1)</v>
      </c>
      <c r="K2" s="67" t="str">
        <f>'1'!K2</f>
        <v>UNK (NORM2)</v>
      </c>
      <c r="L2" s="67" t="str">
        <f>'1'!L2</f>
        <v>STD (NORM1)</v>
      </c>
      <c r="M2" s="67" t="str">
        <f>'1'!M2</f>
        <v>STD (NORM2)</v>
      </c>
      <c r="N2" s="22" t="str">
        <f>'1'!N2</f>
        <v>UNK (NORM1 λ)</v>
      </c>
      <c r="O2" s="22" t="str">
        <f>'1'!O2</f>
        <v>UNK (NORM2 λ)</v>
      </c>
      <c r="P2" s="22" t="str">
        <f>'1'!P2</f>
        <v>STD (NORM1 λ)</v>
      </c>
      <c r="Q2" s="22" t="str">
        <f>'1'!Q2</f>
        <v>STD (NORM2 λ)</v>
      </c>
      <c r="R2" s="67" t="str">
        <f>'1'!R2</f>
        <v>STD (NORM1) +25%</v>
      </c>
      <c r="S2" s="67" t="str">
        <f>'1'!S2</f>
        <v>STD (NORM1) -25%</v>
      </c>
      <c r="T2" s="67" t="str">
        <f>'1'!T2</f>
        <v>STD (NORM2) +25%</v>
      </c>
      <c r="U2" s="67" t="str">
        <f>'1'!U2</f>
        <v>STD (NORM2) -25%</v>
      </c>
      <c r="V2" s="19" t="s">
        <v>11</v>
      </c>
      <c r="W2" s="23" t="str">
        <f>'1'!W2</f>
        <v>COND</v>
      </c>
      <c r="X2" s="19" t="str">
        <f>'1'!X2</f>
        <v>vs  (STD)</v>
      </c>
      <c r="Y2" s="19" t="str">
        <f>'1'!Y2</f>
        <v>vs  (STD NOM1)</v>
      </c>
      <c r="Z2" s="19" t="str">
        <f>'1'!Z2</f>
        <v>vs  (STD NOM1)</v>
      </c>
      <c r="AA2" s="20"/>
      <c r="AB2" s="34">
        <f>'1'!AD2</f>
        <v>0</v>
      </c>
      <c r="AC2" s="34">
        <f>'1'!AE2</f>
        <v>0</v>
      </c>
      <c r="AD2" s="35">
        <f>'1'!AF2</f>
        <v>0</v>
      </c>
    </row>
    <row r="3" spans="1:30" s="1" customFormat="1" ht="15.75" thickBot="1" x14ac:dyDescent="0.3">
      <c r="A3" s="20"/>
      <c r="B3" s="68">
        <f>'1'!B3</f>
        <v>9.8314600000000002E-2</v>
      </c>
      <c r="C3" s="68">
        <f>'1'!C3</f>
        <v>0.47263240000000001</v>
      </c>
      <c r="D3" s="20" t="str">
        <f>'1'!D3</f>
        <v>*</v>
      </c>
      <c r="E3" s="20" t="str">
        <f>'1'!E3</f>
        <v>*</v>
      </c>
      <c r="F3" s="20" t="str">
        <f>'1'!F3</f>
        <v>*</v>
      </c>
      <c r="G3" s="20" t="str">
        <f>'1'!G3</f>
        <v>*</v>
      </c>
      <c r="H3" s="20" t="str">
        <f>'1'!H3</f>
        <v>*</v>
      </c>
      <c r="I3" s="20" t="str">
        <f>'1'!I3</f>
        <v>*</v>
      </c>
      <c r="J3" s="20" t="str">
        <f>'1'!J3</f>
        <v>*</v>
      </c>
      <c r="K3" s="20" t="str">
        <f>'1'!K3</f>
        <v>*</v>
      </c>
      <c r="L3" s="20" t="str">
        <f>'1'!L3</f>
        <v>*</v>
      </c>
      <c r="M3" s="20" t="str">
        <f>'1'!M3</f>
        <v>*</v>
      </c>
      <c r="N3" s="20" t="str">
        <f>'1'!N3</f>
        <v>*</v>
      </c>
      <c r="O3" s="20" t="str">
        <f>'1'!O3</f>
        <v>*</v>
      </c>
      <c r="P3" s="20" t="str">
        <f>'1'!P3</f>
        <v>*</v>
      </c>
      <c r="Q3" s="20" t="str">
        <f>'1'!Q3</f>
        <v>*</v>
      </c>
      <c r="R3" s="20" t="str">
        <f>'1'!R3</f>
        <v>*</v>
      </c>
      <c r="S3" s="20" t="str">
        <f>'1'!S3</f>
        <v>*</v>
      </c>
      <c r="T3" s="20" t="str">
        <f>'1'!T3</f>
        <v>*</v>
      </c>
      <c r="U3" s="20" t="str">
        <f>'1'!U3</f>
        <v>*</v>
      </c>
      <c r="V3" s="20"/>
      <c r="W3" s="20" t="str">
        <f>'1'!W3</f>
        <v>*</v>
      </c>
      <c r="X3" s="20" t="str">
        <f>'1'!X3</f>
        <v>*</v>
      </c>
      <c r="Y3" s="20" t="str">
        <f>'1'!Y3</f>
        <v>*</v>
      </c>
      <c r="Z3" s="20" t="str">
        <f>'1'!Z3</f>
        <v>*</v>
      </c>
      <c r="AA3" s="20"/>
      <c r="AB3" s="33">
        <f>'1'!AD3</f>
        <v>0</v>
      </c>
      <c r="AC3" s="33">
        <f>'1'!AE3</f>
        <v>0</v>
      </c>
      <c r="AD3" s="36">
        <f>'1'!AF3</f>
        <v>0</v>
      </c>
    </row>
    <row r="4" spans="1:30" s="1" customFormat="1" ht="15.75" thickBot="1" x14ac:dyDescent="0.3">
      <c r="A4" s="21" t="s">
        <v>0</v>
      </c>
      <c r="B4" s="69" t="str">
        <f>'1'!B4</f>
        <v>ABS</v>
      </c>
      <c r="C4" s="69" t="str">
        <f>'1'!C4</f>
        <v>ABS</v>
      </c>
      <c r="D4" s="69" t="str">
        <f>'1'!D4</f>
        <v>ABS</v>
      </c>
      <c r="E4" s="69" t="str">
        <f>'1'!E4</f>
        <v>ABS</v>
      </c>
      <c r="F4" s="69" t="str">
        <f>'1'!F4</f>
        <v>ABS</v>
      </c>
      <c r="G4" s="69" t="str">
        <f>'1'!G4</f>
        <v>ABS</v>
      </c>
      <c r="H4" s="69" t="str">
        <f>'1'!H4</f>
        <v>ABS</v>
      </c>
      <c r="I4" s="69" t="str">
        <f>'1'!I4</f>
        <v>ABS</v>
      </c>
      <c r="J4" s="69" t="str">
        <f>'1'!J4</f>
        <v>ABS</v>
      </c>
      <c r="K4" s="69" t="str">
        <f>'1'!K4</f>
        <v>ABS</v>
      </c>
      <c r="L4" s="69" t="str">
        <f>'1'!L4</f>
        <v>ABS</v>
      </c>
      <c r="M4" s="69" t="str">
        <f>'1'!M4</f>
        <v>ABS</v>
      </c>
      <c r="N4" s="69" t="str">
        <f>'1'!N4</f>
        <v>ABS</v>
      </c>
      <c r="O4" s="69" t="str">
        <f>'1'!O4</f>
        <v>ABS</v>
      </c>
      <c r="P4" s="69" t="str">
        <f>'1'!P4</f>
        <v>ABS</v>
      </c>
      <c r="Q4" s="69" t="str">
        <f>'1'!Q4</f>
        <v>ABS</v>
      </c>
      <c r="R4" s="69" t="str">
        <f>'1'!R4</f>
        <v>ABS</v>
      </c>
      <c r="S4" s="69" t="str">
        <f>'1'!S4</f>
        <v>ABS</v>
      </c>
      <c r="T4" s="69" t="str">
        <f>'1'!T4</f>
        <v>ABS</v>
      </c>
      <c r="U4" s="69" t="str">
        <f>'1'!U4</f>
        <v>ABS</v>
      </c>
      <c r="V4" s="20"/>
      <c r="W4" s="20" t="str">
        <f>'1'!W4</f>
        <v>*</v>
      </c>
      <c r="X4" s="20" t="str">
        <f>'1'!X4</f>
        <v>*</v>
      </c>
      <c r="Y4" s="20" t="str">
        <f>'1'!Y4</f>
        <v>*</v>
      </c>
      <c r="Z4" s="20" t="str">
        <f>'1'!Z4</f>
        <v>*</v>
      </c>
      <c r="AA4" s="21" t="s">
        <v>0</v>
      </c>
      <c r="AB4" s="37">
        <f>'1'!AD4</f>
        <v>0</v>
      </c>
      <c r="AC4" s="37">
        <f>'1'!AE4</f>
        <v>0</v>
      </c>
      <c r="AD4" s="38">
        <f>'1'!AF4</f>
        <v>0</v>
      </c>
    </row>
    <row r="5" spans="1:30" s="1" customFormat="1" ht="15.75" thickBot="1" x14ac:dyDescent="0.3">
      <c r="A5" s="20"/>
      <c r="B5" s="70" t="str">
        <f>'1'!B5</f>
        <v>Center</v>
      </c>
      <c r="C5" s="70" t="str">
        <f>'1'!C5</f>
        <v>Center</v>
      </c>
      <c r="D5" s="70" t="str">
        <f>'1'!D5</f>
        <v>Center</v>
      </c>
      <c r="E5" s="70" t="str">
        <f>'1'!E5</f>
        <v>Center</v>
      </c>
      <c r="F5" s="70" t="str">
        <f>'1'!F5</f>
        <v>Center</v>
      </c>
      <c r="G5" s="70" t="str">
        <f>'1'!G5</f>
        <v>Center</v>
      </c>
      <c r="H5" s="70" t="str">
        <f>'1'!H5</f>
        <v>Center</v>
      </c>
      <c r="I5" s="70" t="str">
        <f>'1'!I5</f>
        <v>Center</v>
      </c>
      <c r="J5" s="70" t="str">
        <f>'1'!J5</f>
        <v>Center</v>
      </c>
      <c r="K5" s="70" t="str">
        <f>'1'!K5</f>
        <v>Center</v>
      </c>
      <c r="L5" s="70" t="str">
        <f>'1'!L5</f>
        <v>Center</v>
      </c>
      <c r="M5" s="70" t="str">
        <f>'1'!M5</f>
        <v>Center</v>
      </c>
      <c r="N5" s="70" t="str">
        <f>'1'!N5</f>
        <v>Center</v>
      </c>
      <c r="O5" s="70" t="str">
        <f>'1'!O5</f>
        <v>Center</v>
      </c>
      <c r="P5" s="70" t="str">
        <f>'1'!P5</f>
        <v>Center</v>
      </c>
      <c r="Q5" s="70" t="str">
        <f>'1'!Q5</f>
        <v>Center</v>
      </c>
      <c r="R5" s="70" t="str">
        <f>'1'!R5</f>
        <v>Center</v>
      </c>
      <c r="S5" s="70" t="str">
        <f>'1'!S5</f>
        <v>Center</v>
      </c>
      <c r="T5" s="70" t="str">
        <f>'1'!T5</f>
        <v>Center</v>
      </c>
      <c r="U5" s="70" t="str">
        <f>'1'!U5</f>
        <v>Center</v>
      </c>
      <c r="V5" s="20"/>
      <c r="W5" s="20" t="str">
        <f>'1'!W5</f>
        <v>*</v>
      </c>
      <c r="X5" s="20" t="str">
        <f>'1'!X5</f>
        <v>*</v>
      </c>
      <c r="Y5" s="20" t="str">
        <f>'1'!Y5</f>
        <v>*</v>
      </c>
      <c r="Z5" s="20" t="str">
        <f>'1'!Z5</f>
        <v>*</v>
      </c>
      <c r="AA5" s="20"/>
    </row>
    <row r="6" spans="1:30" s="1" customFormat="1" ht="15" hidden="1" customHeight="1" x14ac:dyDescent="0.25">
      <c r="A6" s="17">
        <v>190</v>
      </c>
      <c r="B6" s="4">
        <f>'1'!B6</f>
        <v>0.40023731808488899</v>
      </c>
      <c r="C6" s="4">
        <f>'1'!C6</f>
        <v>0.69675545685210005</v>
      </c>
      <c r="D6" s="3" t="e">
        <f>'1'!D6</f>
        <v>#N/A</v>
      </c>
      <c r="E6" s="40" t="e">
        <f>'1'!E6</f>
        <v>#N/A</v>
      </c>
      <c r="F6" s="3" t="e">
        <f>'1'!F6</f>
        <v>#N/A</v>
      </c>
      <c r="G6" s="40" t="e">
        <f>'1'!G6</f>
        <v>#N/A</v>
      </c>
      <c r="H6" s="4">
        <f>'1'!H6</f>
        <v>0.87094432106512509</v>
      </c>
      <c r="I6" s="4">
        <f>'1'!I6</f>
        <v>0.52256659263907501</v>
      </c>
      <c r="J6" s="4">
        <f>'1'!J6</f>
        <v>0.44845522115352682</v>
      </c>
      <c r="K6" s="4">
        <f>'1'!K6</f>
        <v>0.39565726772442816</v>
      </c>
      <c r="L6" s="4">
        <f>'1'!L6</f>
        <v>0.69675545685210005</v>
      </c>
      <c r="M6" s="4">
        <f>'1'!M6</f>
        <v>0.68878224961450896</v>
      </c>
      <c r="N6" s="3" t="e">
        <f>'1'!N6</f>
        <v>#N/A</v>
      </c>
      <c r="O6" s="3" t="e">
        <f>'1'!O6</f>
        <v>#N/A</v>
      </c>
      <c r="P6" s="3" t="e">
        <f>'1'!P6</f>
        <v>#N/A</v>
      </c>
      <c r="Q6" s="3" t="e">
        <f>'1'!Q6</f>
        <v>#N/A</v>
      </c>
      <c r="R6" s="4">
        <f>'1'!R6</f>
        <v>0.87094432106512509</v>
      </c>
      <c r="S6" s="4">
        <f>'1'!S6</f>
        <v>0.52256659263907501</v>
      </c>
      <c r="T6" s="4">
        <f>'1'!T6</f>
        <v>0.86097781201813617</v>
      </c>
      <c r="U6" s="4">
        <f>'1'!U6</f>
        <v>0.51658668721088175</v>
      </c>
      <c r="V6" s="12">
        <v>219</v>
      </c>
      <c r="W6" s="6" t="str">
        <f>'1'!W6</f>
        <v>FALSE</v>
      </c>
      <c r="X6" s="6" t="e">
        <f>'1'!X6</f>
        <v>#REF!</v>
      </c>
      <c r="Y6" s="6" t="e">
        <f>'1'!Y6</f>
        <v>#REF!</v>
      </c>
      <c r="Z6" s="11">
        <f>'1'!Z6</f>
        <v>0</v>
      </c>
      <c r="AA6" s="17">
        <v>190</v>
      </c>
    </row>
    <row r="7" spans="1:30" s="1" customFormat="1" ht="15" hidden="1" customHeight="1" x14ac:dyDescent="0.25">
      <c r="A7" s="18">
        <v>191</v>
      </c>
      <c r="B7" s="4">
        <f>'1'!B7</f>
        <v>0.39565681909112799</v>
      </c>
      <c r="C7" s="4">
        <f>'1'!C7</f>
        <v>0.67675279093666396</v>
      </c>
      <c r="D7" s="3" t="e">
        <f>'1'!D7</f>
        <v>#REF!</v>
      </c>
      <c r="E7" s="40">
        <f>'1'!E7</f>
        <v>0</v>
      </c>
      <c r="F7" s="3" t="e">
        <f>'1'!F7</f>
        <v>#REF!</v>
      </c>
      <c r="G7" s="3">
        <f>'1'!G7</f>
        <v>0</v>
      </c>
      <c r="H7" s="4">
        <f>'1'!H7</f>
        <v>0</v>
      </c>
      <c r="I7" s="4">
        <f>'1'!I7</f>
        <v>0</v>
      </c>
      <c r="J7" s="4">
        <f>'1'!J7</f>
        <v>0</v>
      </c>
      <c r="K7" s="4">
        <f>'1'!K7</f>
        <v>0</v>
      </c>
      <c r="L7" s="4">
        <f>'1'!L7</f>
        <v>0</v>
      </c>
      <c r="M7" s="4">
        <f>'1'!M7</f>
        <v>0</v>
      </c>
      <c r="N7" s="3" t="e">
        <f>'1'!N7</f>
        <v>#REF!</v>
      </c>
      <c r="O7" s="3">
        <f>'1'!O7</f>
        <v>0</v>
      </c>
      <c r="P7" s="3">
        <f>'1'!P7</f>
        <v>0</v>
      </c>
      <c r="Q7" s="3">
        <f>'1'!Q7</f>
        <v>0</v>
      </c>
      <c r="R7" s="4">
        <f>'1'!R7</f>
        <v>0</v>
      </c>
      <c r="S7" s="4">
        <f>'1'!S7</f>
        <v>0</v>
      </c>
      <c r="T7" s="4">
        <f>'1'!T7</f>
        <v>0</v>
      </c>
      <c r="U7" s="4">
        <f>'1'!U7</f>
        <v>0</v>
      </c>
      <c r="V7" s="12">
        <v>219</v>
      </c>
      <c r="W7" s="6" t="str">
        <f>'1'!W7</f>
        <v>FALSE</v>
      </c>
      <c r="X7" s="4" t="e">
        <f>'1'!X7</f>
        <v>#REF!</v>
      </c>
      <c r="Y7" s="4" t="e">
        <f>'1'!Y7</f>
        <v>#REF!</v>
      </c>
      <c r="Z7" s="11">
        <f>'1'!Z7</f>
        <v>0</v>
      </c>
      <c r="AA7" s="18">
        <v>191</v>
      </c>
    </row>
    <row r="8" spans="1:30" s="1" customFormat="1" ht="15" hidden="1" customHeight="1" x14ac:dyDescent="0.25">
      <c r="A8" s="18">
        <v>192</v>
      </c>
      <c r="B8" s="4">
        <f>'1'!B8</f>
        <v>0.38811865454538702</v>
      </c>
      <c r="C8" s="4">
        <f>'1'!C8</f>
        <v>0.643654886758525</v>
      </c>
      <c r="D8" s="3" t="e">
        <f>'1'!D8</f>
        <v>#REF!</v>
      </c>
      <c r="E8" s="40">
        <f>'1'!E8</f>
        <v>0</v>
      </c>
      <c r="F8" s="3" t="e">
        <f>'1'!F8</f>
        <v>#REF!</v>
      </c>
      <c r="G8" s="3">
        <f>'1'!G8</f>
        <v>0</v>
      </c>
      <c r="H8" s="4">
        <f>'1'!H8</f>
        <v>0</v>
      </c>
      <c r="I8" s="4">
        <f>'1'!I8</f>
        <v>0</v>
      </c>
      <c r="J8" s="4">
        <f>'1'!J8</f>
        <v>0</v>
      </c>
      <c r="K8" s="4">
        <f>'1'!K8</f>
        <v>0</v>
      </c>
      <c r="L8" s="4">
        <f>'1'!L8</f>
        <v>0</v>
      </c>
      <c r="M8" s="4">
        <f>'1'!M8</f>
        <v>0</v>
      </c>
      <c r="N8" s="3" t="e">
        <f>'1'!N8</f>
        <v>#REF!</v>
      </c>
      <c r="O8" s="3">
        <f>'1'!O8</f>
        <v>0</v>
      </c>
      <c r="P8" s="3">
        <f>'1'!P8</f>
        <v>0</v>
      </c>
      <c r="Q8" s="3">
        <f>'1'!Q8</f>
        <v>0</v>
      </c>
      <c r="R8" s="4">
        <f>'1'!R8</f>
        <v>0</v>
      </c>
      <c r="S8" s="4">
        <f>'1'!S8</f>
        <v>0</v>
      </c>
      <c r="T8" s="4">
        <f>'1'!T8</f>
        <v>0</v>
      </c>
      <c r="U8" s="4">
        <f>'1'!U8</f>
        <v>0</v>
      </c>
      <c r="V8" s="12">
        <v>219</v>
      </c>
      <c r="W8" s="6" t="str">
        <f>'1'!W8</f>
        <v>FALSE</v>
      </c>
      <c r="X8" s="4" t="e">
        <f>'1'!X8</f>
        <v>#REF!</v>
      </c>
      <c r="Y8" s="4" t="e">
        <f>'1'!Y8</f>
        <v>#REF!</v>
      </c>
      <c r="Z8" s="11">
        <f>'1'!Z8</f>
        <v>0</v>
      </c>
      <c r="AA8" s="18">
        <v>192</v>
      </c>
    </row>
    <row r="9" spans="1:30" s="1" customFormat="1" ht="15" hidden="1" customHeight="1" x14ac:dyDescent="0.25">
      <c r="A9" s="18">
        <v>193</v>
      </c>
      <c r="B9" s="4">
        <f>'1'!B9</f>
        <v>0.37824477954172298</v>
      </c>
      <c r="C9" s="4">
        <f>'1'!C9</f>
        <v>0.60531532380664399</v>
      </c>
      <c r="D9" s="3" t="e">
        <f>'1'!D9</f>
        <v>#REF!</v>
      </c>
      <c r="E9" s="40">
        <f>'1'!E9</f>
        <v>0</v>
      </c>
      <c r="F9" s="3" t="e">
        <f>'1'!F9</f>
        <v>#REF!</v>
      </c>
      <c r="G9" s="3">
        <f>'1'!G9</f>
        <v>0</v>
      </c>
      <c r="H9" s="4">
        <f>'1'!H9</f>
        <v>0</v>
      </c>
      <c r="I9" s="4">
        <f>'1'!I9</f>
        <v>0</v>
      </c>
      <c r="J9" s="4">
        <f>'1'!J9</f>
        <v>0</v>
      </c>
      <c r="K9" s="4">
        <f>'1'!K9</f>
        <v>0</v>
      </c>
      <c r="L9" s="4">
        <f>'1'!L9</f>
        <v>0</v>
      </c>
      <c r="M9" s="4">
        <f>'1'!M9</f>
        <v>0</v>
      </c>
      <c r="N9" s="3" t="e">
        <f>'1'!N9</f>
        <v>#REF!</v>
      </c>
      <c r="O9" s="3">
        <f>'1'!O9</f>
        <v>0</v>
      </c>
      <c r="P9" s="3">
        <f>'1'!P9</f>
        <v>0</v>
      </c>
      <c r="Q9" s="3">
        <f>'1'!Q9</f>
        <v>0</v>
      </c>
      <c r="R9" s="4">
        <f>'1'!R9</f>
        <v>0</v>
      </c>
      <c r="S9" s="4">
        <f>'1'!S9</f>
        <v>0</v>
      </c>
      <c r="T9" s="4">
        <f>'1'!T9</f>
        <v>0</v>
      </c>
      <c r="U9" s="4">
        <f>'1'!U9</f>
        <v>0</v>
      </c>
      <c r="V9" s="12">
        <v>219</v>
      </c>
      <c r="W9" s="6" t="str">
        <f>'1'!W9</f>
        <v>FALSE</v>
      </c>
      <c r="X9" s="4" t="e">
        <f>'1'!X9</f>
        <v>#REF!</v>
      </c>
      <c r="Y9" s="4" t="e">
        <f>'1'!Y9</f>
        <v>#REF!</v>
      </c>
      <c r="Z9" s="11">
        <f>'1'!Z9</f>
        <v>0</v>
      </c>
      <c r="AA9" s="18">
        <v>193</v>
      </c>
    </row>
    <row r="10" spans="1:30" s="1" customFormat="1" ht="15" hidden="1" customHeight="1" x14ac:dyDescent="0.25">
      <c r="A10" s="18">
        <v>194</v>
      </c>
      <c r="B10" s="4">
        <f>'1'!B10</f>
        <v>0.36486174838163898</v>
      </c>
      <c r="C10" s="4">
        <f>'1'!C10</f>
        <v>0.56745726183092504</v>
      </c>
      <c r="D10" s="3" t="e">
        <f>'1'!D10</f>
        <v>#REF!</v>
      </c>
      <c r="E10" s="40">
        <f>'1'!E10</f>
        <v>0</v>
      </c>
      <c r="F10" s="3" t="e">
        <f>'1'!F10</f>
        <v>#REF!</v>
      </c>
      <c r="G10" s="3">
        <f>'1'!G10</f>
        <v>0</v>
      </c>
      <c r="H10" s="4">
        <f>'1'!H10</f>
        <v>0</v>
      </c>
      <c r="I10" s="4">
        <f>'1'!I10</f>
        <v>0</v>
      </c>
      <c r="J10" s="4">
        <f>'1'!J10</f>
        <v>0</v>
      </c>
      <c r="K10" s="4">
        <f>'1'!K10</f>
        <v>0</v>
      </c>
      <c r="L10" s="4">
        <f>'1'!L10</f>
        <v>0</v>
      </c>
      <c r="M10" s="4">
        <f>'1'!M10</f>
        <v>0</v>
      </c>
      <c r="N10" s="3" t="e">
        <f>'1'!N10</f>
        <v>#REF!</v>
      </c>
      <c r="O10" s="3">
        <f>'1'!O10</f>
        <v>0</v>
      </c>
      <c r="P10" s="3">
        <f>'1'!P10</f>
        <v>0</v>
      </c>
      <c r="Q10" s="3">
        <f>'1'!Q10</f>
        <v>0</v>
      </c>
      <c r="R10" s="4">
        <f>'1'!R10</f>
        <v>0</v>
      </c>
      <c r="S10" s="4">
        <f>'1'!S10</f>
        <v>0</v>
      </c>
      <c r="T10" s="4">
        <f>'1'!T10</f>
        <v>0</v>
      </c>
      <c r="U10" s="4">
        <f>'1'!U10</f>
        <v>0</v>
      </c>
      <c r="V10" s="12">
        <v>219</v>
      </c>
      <c r="W10" s="6" t="str">
        <f>'1'!W10</f>
        <v>FALSE</v>
      </c>
      <c r="X10" s="4" t="e">
        <f>'1'!X10</f>
        <v>#REF!</v>
      </c>
      <c r="Y10" s="4" t="e">
        <f>'1'!Y10</f>
        <v>#REF!</v>
      </c>
      <c r="Z10" s="11">
        <f>'1'!Z10</f>
        <v>0</v>
      </c>
      <c r="AA10" s="18">
        <v>194</v>
      </c>
    </row>
    <row r="11" spans="1:30" s="1" customFormat="1" ht="15" hidden="1" customHeight="1" x14ac:dyDescent="0.25">
      <c r="A11" s="18">
        <v>195</v>
      </c>
      <c r="B11" s="4">
        <f>'1'!B11</f>
        <v>0.35244149129753999</v>
      </c>
      <c r="C11" s="4">
        <f>'1'!C11</f>
        <v>0.53140071780017695</v>
      </c>
      <c r="D11" s="3" t="e">
        <f>'1'!D11</f>
        <v>#REF!</v>
      </c>
      <c r="E11" s="40">
        <f>'1'!E11</f>
        <v>0</v>
      </c>
      <c r="F11" s="3" t="e">
        <f>'1'!F11</f>
        <v>#REF!</v>
      </c>
      <c r="G11" s="3">
        <f>'1'!G11</f>
        <v>0</v>
      </c>
      <c r="H11" s="4">
        <f>'1'!H11</f>
        <v>0</v>
      </c>
      <c r="I11" s="4">
        <f>'1'!I11</f>
        <v>0</v>
      </c>
      <c r="J11" s="4">
        <f>'1'!J11</f>
        <v>0</v>
      </c>
      <c r="K11" s="4">
        <f>'1'!K11</f>
        <v>0</v>
      </c>
      <c r="L11" s="4">
        <f>'1'!L11</f>
        <v>0</v>
      </c>
      <c r="M11" s="4">
        <f>'1'!M11</f>
        <v>0</v>
      </c>
      <c r="N11" s="3" t="e">
        <f>'1'!N11</f>
        <v>#REF!</v>
      </c>
      <c r="O11" s="3">
        <f>'1'!O11</f>
        <v>0</v>
      </c>
      <c r="P11" s="3">
        <f>'1'!P11</f>
        <v>0</v>
      </c>
      <c r="Q11" s="3">
        <f>'1'!Q11</f>
        <v>0</v>
      </c>
      <c r="R11" s="4">
        <f>'1'!R11</f>
        <v>0</v>
      </c>
      <c r="S11" s="4">
        <f>'1'!S11</f>
        <v>0</v>
      </c>
      <c r="T11" s="4">
        <f>'1'!T11</f>
        <v>0</v>
      </c>
      <c r="U11" s="4">
        <f>'1'!U11</f>
        <v>0</v>
      </c>
      <c r="V11" s="12">
        <v>219</v>
      </c>
      <c r="W11" s="6" t="str">
        <f>'1'!W11</f>
        <v>FALSE</v>
      </c>
      <c r="X11" s="4" t="e">
        <f>'1'!X11</f>
        <v>#REF!</v>
      </c>
      <c r="Y11" s="4" t="e">
        <f>'1'!Y11</f>
        <v>#REF!</v>
      </c>
      <c r="Z11" s="11">
        <f>'1'!Z11</f>
        <v>0</v>
      </c>
      <c r="AA11" s="18">
        <v>195</v>
      </c>
    </row>
    <row r="12" spans="1:30" s="1" customFormat="1" ht="15" hidden="1" customHeight="1" x14ac:dyDescent="0.25">
      <c r="A12" s="18">
        <v>196</v>
      </c>
      <c r="B12" s="4">
        <f>'1'!B12</f>
        <v>0.34223567064648802</v>
      </c>
      <c r="C12" s="4">
        <f>'1'!C12</f>
        <v>0.50131365351803103</v>
      </c>
      <c r="D12" s="3" t="e">
        <f>'1'!D12</f>
        <v>#REF!</v>
      </c>
      <c r="E12" s="40">
        <f>'1'!E12</f>
        <v>0</v>
      </c>
      <c r="F12" s="3" t="e">
        <f>'1'!F12</f>
        <v>#REF!</v>
      </c>
      <c r="G12" s="3">
        <f>'1'!G12</f>
        <v>0</v>
      </c>
      <c r="H12" s="4">
        <f>'1'!H12</f>
        <v>0</v>
      </c>
      <c r="I12" s="4">
        <f>'1'!I12</f>
        <v>0</v>
      </c>
      <c r="J12" s="4">
        <f>'1'!J12</f>
        <v>0</v>
      </c>
      <c r="K12" s="4">
        <f>'1'!K12</f>
        <v>0</v>
      </c>
      <c r="L12" s="4">
        <f>'1'!L12</f>
        <v>0</v>
      </c>
      <c r="M12" s="4">
        <f>'1'!M12</f>
        <v>0</v>
      </c>
      <c r="N12" s="3" t="e">
        <f>'1'!N12</f>
        <v>#REF!</v>
      </c>
      <c r="O12" s="3">
        <f>'1'!O12</f>
        <v>0</v>
      </c>
      <c r="P12" s="3">
        <f>'1'!P12</f>
        <v>0</v>
      </c>
      <c r="Q12" s="3">
        <f>'1'!Q12</f>
        <v>0</v>
      </c>
      <c r="R12" s="4">
        <f>'1'!R12</f>
        <v>0</v>
      </c>
      <c r="S12" s="4">
        <f>'1'!S12</f>
        <v>0</v>
      </c>
      <c r="T12" s="4">
        <f>'1'!T12</f>
        <v>0</v>
      </c>
      <c r="U12" s="4">
        <f>'1'!U12</f>
        <v>0</v>
      </c>
      <c r="V12" s="12">
        <v>219</v>
      </c>
      <c r="W12" s="6" t="str">
        <f>'1'!W12</f>
        <v>FALSE</v>
      </c>
      <c r="X12" s="4" t="e">
        <f>'1'!X12</f>
        <v>#REF!</v>
      </c>
      <c r="Y12" s="4" t="e">
        <f>'1'!Y12</f>
        <v>#REF!</v>
      </c>
      <c r="Z12" s="11">
        <f>'1'!Z12</f>
        <v>0</v>
      </c>
      <c r="AA12" s="18">
        <v>196</v>
      </c>
    </row>
    <row r="13" spans="1:30" s="1" customFormat="1" ht="15" hidden="1" customHeight="1" x14ac:dyDescent="0.25">
      <c r="A13" s="18">
        <v>197</v>
      </c>
      <c r="B13" s="4">
        <f>'1'!B13</f>
        <v>0.33309458774677703</v>
      </c>
      <c r="C13" s="4">
        <f>'1'!C13</f>
        <v>0.47774283910488602</v>
      </c>
      <c r="D13" s="3" t="e">
        <f>'1'!D13</f>
        <v>#REF!</v>
      </c>
      <c r="E13" s="40">
        <f>'1'!E13</f>
        <v>0</v>
      </c>
      <c r="F13" s="3" t="e">
        <f>'1'!F13</f>
        <v>#REF!</v>
      </c>
      <c r="G13" s="3">
        <f>'1'!G13</f>
        <v>0</v>
      </c>
      <c r="H13" s="4">
        <f>'1'!H13</f>
        <v>0</v>
      </c>
      <c r="I13" s="4">
        <f>'1'!I13</f>
        <v>0</v>
      </c>
      <c r="J13" s="4">
        <f>'1'!J13</f>
        <v>0</v>
      </c>
      <c r="K13" s="4">
        <f>'1'!K13</f>
        <v>0</v>
      </c>
      <c r="L13" s="4">
        <f>'1'!L13</f>
        <v>0</v>
      </c>
      <c r="M13" s="4">
        <f>'1'!M13</f>
        <v>0</v>
      </c>
      <c r="N13" s="3" t="e">
        <f>'1'!N13</f>
        <v>#REF!</v>
      </c>
      <c r="O13" s="3">
        <f>'1'!O13</f>
        <v>0</v>
      </c>
      <c r="P13" s="3">
        <f>'1'!P13</f>
        <v>0</v>
      </c>
      <c r="Q13" s="3">
        <f>'1'!Q13</f>
        <v>0</v>
      </c>
      <c r="R13" s="4">
        <f>'1'!R13</f>
        <v>0</v>
      </c>
      <c r="S13" s="4">
        <f>'1'!S13</f>
        <v>0</v>
      </c>
      <c r="T13" s="4">
        <f>'1'!T13</f>
        <v>0</v>
      </c>
      <c r="U13" s="4">
        <f>'1'!U13</f>
        <v>0</v>
      </c>
      <c r="V13" s="12">
        <v>219</v>
      </c>
      <c r="W13" s="6" t="str">
        <f>'1'!W13</f>
        <v>FALSE</v>
      </c>
      <c r="X13" s="4" t="e">
        <f>'1'!X13</f>
        <v>#REF!</v>
      </c>
      <c r="Y13" s="4" t="e">
        <f>'1'!Y13</f>
        <v>#REF!</v>
      </c>
      <c r="Z13" s="11">
        <f>'1'!Z13</f>
        <v>0</v>
      </c>
      <c r="AA13" s="18">
        <v>197</v>
      </c>
    </row>
    <row r="14" spans="1:30" s="1" customFormat="1" ht="15" hidden="1" customHeight="1" x14ac:dyDescent="0.25">
      <c r="A14" s="18">
        <v>198</v>
      </c>
      <c r="B14" s="4">
        <f>'1'!B14</f>
        <v>0.32619343219895203</v>
      </c>
      <c r="C14" s="4">
        <f>'1'!C14</f>
        <v>0.46066858172331498</v>
      </c>
      <c r="D14" s="3" t="e">
        <f>'1'!D14</f>
        <v>#REF!</v>
      </c>
      <c r="E14" s="40">
        <f>'1'!E14</f>
        <v>0</v>
      </c>
      <c r="F14" s="3" t="e">
        <f>'1'!F14</f>
        <v>#REF!</v>
      </c>
      <c r="G14" s="3">
        <f>'1'!G14</f>
        <v>0</v>
      </c>
      <c r="H14" s="4">
        <f>'1'!H14</f>
        <v>0</v>
      </c>
      <c r="I14" s="4">
        <f>'1'!I14</f>
        <v>0</v>
      </c>
      <c r="J14" s="4">
        <f>'1'!J14</f>
        <v>0</v>
      </c>
      <c r="K14" s="4">
        <f>'1'!K14</f>
        <v>0</v>
      </c>
      <c r="L14" s="4">
        <f>'1'!L14</f>
        <v>0</v>
      </c>
      <c r="M14" s="4">
        <f>'1'!M14</f>
        <v>0</v>
      </c>
      <c r="N14" s="3" t="e">
        <f>'1'!N14</f>
        <v>#REF!</v>
      </c>
      <c r="O14" s="3">
        <f>'1'!O14</f>
        <v>0</v>
      </c>
      <c r="P14" s="3">
        <f>'1'!P14</f>
        <v>0</v>
      </c>
      <c r="Q14" s="3">
        <f>'1'!Q14</f>
        <v>0</v>
      </c>
      <c r="R14" s="4">
        <f>'1'!R14</f>
        <v>0</v>
      </c>
      <c r="S14" s="4">
        <f>'1'!S14</f>
        <v>0</v>
      </c>
      <c r="T14" s="4">
        <f>'1'!T14</f>
        <v>0</v>
      </c>
      <c r="U14" s="4">
        <f>'1'!U14</f>
        <v>0</v>
      </c>
      <c r="V14" s="12">
        <v>219</v>
      </c>
      <c r="W14" s="6" t="str">
        <f>'1'!W14</f>
        <v>FALSE</v>
      </c>
      <c r="X14" s="4" t="e">
        <f>'1'!X14</f>
        <v>#REF!</v>
      </c>
      <c r="Y14" s="4" t="e">
        <f>'1'!Y14</f>
        <v>#REF!</v>
      </c>
      <c r="Z14" s="11">
        <f>'1'!Z14</f>
        <v>0</v>
      </c>
      <c r="AA14" s="18">
        <v>198</v>
      </c>
    </row>
    <row r="15" spans="1:30" s="1" customFormat="1" ht="15" hidden="1" customHeight="1" x14ac:dyDescent="0.25">
      <c r="A15" s="18">
        <v>199</v>
      </c>
      <c r="B15" s="4">
        <f>'1'!B15</f>
        <v>0.320465612860795</v>
      </c>
      <c r="C15" s="4">
        <f>'1'!C15</f>
        <v>0.44921280652859402</v>
      </c>
      <c r="D15" s="3" t="e">
        <f>'1'!D15</f>
        <v>#REF!</v>
      </c>
      <c r="E15" s="40">
        <f>'1'!E15</f>
        <v>0</v>
      </c>
      <c r="F15" s="3" t="e">
        <f>'1'!F15</f>
        <v>#REF!</v>
      </c>
      <c r="G15" s="3">
        <f>'1'!G15</f>
        <v>0</v>
      </c>
      <c r="H15" s="4">
        <f>'1'!H15</f>
        <v>0</v>
      </c>
      <c r="I15" s="4">
        <f>'1'!I15</f>
        <v>0</v>
      </c>
      <c r="J15" s="4">
        <f>'1'!J15</f>
        <v>0</v>
      </c>
      <c r="K15" s="4">
        <f>'1'!K15</f>
        <v>0</v>
      </c>
      <c r="L15" s="4">
        <f>'1'!L15</f>
        <v>0</v>
      </c>
      <c r="M15" s="4">
        <f>'1'!M15</f>
        <v>0</v>
      </c>
      <c r="N15" s="3" t="e">
        <f>'1'!N15</f>
        <v>#REF!</v>
      </c>
      <c r="O15" s="3">
        <f>'1'!O15</f>
        <v>0</v>
      </c>
      <c r="P15" s="3">
        <f>'1'!P15</f>
        <v>0</v>
      </c>
      <c r="Q15" s="3">
        <f>'1'!Q15</f>
        <v>0</v>
      </c>
      <c r="R15" s="4">
        <f>'1'!R15</f>
        <v>0</v>
      </c>
      <c r="S15" s="4">
        <f>'1'!S15</f>
        <v>0</v>
      </c>
      <c r="T15" s="4">
        <f>'1'!T15</f>
        <v>0</v>
      </c>
      <c r="U15" s="4">
        <f>'1'!U15</f>
        <v>0</v>
      </c>
      <c r="V15" s="12">
        <v>219</v>
      </c>
      <c r="W15" s="6" t="str">
        <f>'1'!W15</f>
        <v>FALSE</v>
      </c>
      <c r="X15" s="4" t="e">
        <f>'1'!X15</f>
        <v>#REF!</v>
      </c>
      <c r="Y15" s="4" t="e">
        <f>'1'!Y15</f>
        <v>#REF!</v>
      </c>
      <c r="Z15" s="11">
        <f>'1'!Z15</f>
        <v>0</v>
      </c>
      <c r="AA15" s="18">
        <v>199</v>
      </c>
    </row>
    <row r="16" spans="1:30" s="1" customFormat="1" ht="15" hidden="1" customHeight="1" x14ac:dyDescent="0.25">
      <c r="A16" s="18">
        <v>200</v>
      </c>
      <c r="B16" s="4">
        <f>'1'!B16</f>
        <v>0.31751599913218598</v>
      </c>
      <c r="C16" s="4">
        <f>'1'!C16</f>
        <v>0.44449178649051302</v>
      </c>
      <c r="D16" s="3" t="e">
        <f>'1'!D16</f>
        <v>#REF!</v>
      </c>
      <c r="E16" s="40">
        <f>'1'!E16</f>
        <v>0</v>
      </c>
      <c r="F16" s="3" t="e">
        <f>'1'!F16</f>
        <v>#REF!</v>
      </c>
      <c r="G16" s="3">
        <f>'1'!G16</f>
        <v>0</v>
      </c>
      <c r="H16" s="4">
        <f>'1'!H16</f>
        <v>0</v>
      </c>
      <c r="I16" s="4">
        <f>'1'!I16</f>
        <v>0</v>
      </c>
      <c r="J16" s="4">
        <f>'1'!J16</f>
        <v>0</v>
      </c>
      <c r="K16" s="4">
        <f>'1'!K16</f>
        <v>0</v>
      </c>
      <c r="L16" s="4">
        <f>'1'!L16</f>
        <v>0</v>
      </c>
      <c r="M16" s="4">
        <f>'1'!M16</f>
        <v>0</v>
      </c>
      <c r="N16" s="3" t="e">
        <f>'1'!N16</f>
        <v>#REF!</v>
      </c>
      <c r="O16" s="3">
        <f>'1'!O16</f>
        <v>0</v>
      </c>
      <c r="P16" s="3">
        <f>'1'!P16</f>
        <v>0</v>
      </c>
      <c r="Q16" s="3">
        <f>'1'!Q16</f>
        <v>0</v>
      </c>
      <c r="R16" s="4">
        <f>'1'!R16</f>
        <v>0</v>
      </c>
      <c r="S16" s="4">
        <f>'1'!S16</f>
        <v>0</v>
      </c>
      <c r="T16" s="4">
        <f>'1'!T16</f>
        <v>0</v>
      </c>
      <c r="U16" s="4">
        <f>'1'!U16</f>
        <v>0</v>
      </c>
      <c r="V16" s="12">
        <v>219</v>
      </c>
      <c r="W16" s="6" t="str">
        <f>'1'!W16</f>
        <v>FALSE</v>
      </c>
      <c r="X16" s="4" t="e">
        <f>'1'!X16</f>
        <v>#REF!</v>
      </c>
      <c r="Y16" s="4" t="e">
        <f>'1'!Y16</f>
        <v>#REF!</v>
      </c>
      <c r="Z16" s="11">
        <f>'1'!Z16</f>
        <v>0</v>
      </c>
      <c r="AA16" s="18">
        <v>200</v>
      </c>
    </row>
    <row r="17" spans="1:27" s="1" customFormat="1" ht="15" hidden="1" customHeight="1" x14ac:dyDescent="0.25">
      <c r="A17" s="18">
        <v>201</v>
      </c>
      <c r="B17" s="4">
        <f>'1'!B17</f>
        <v>0.316621325348317</v>
      </c>
      <c r="C17" s="4">
        <f>'1'!C17</f>
        <v>0.44527938068905898</v>
      </c>
      <c r="D17" s="3" t="e">
        <f>'1'!D17</f>
        <v>#REF!</v>
      </c>
      <c r="E17" s="40">
        <f>'1'!E17</f>
        <v>0</v>
      </c>
      <c r="F17" s="3" t="e">
        <f>'1'!F17</f>
        <v>#REF!</v>
      </c>
      <c r="G17" s="3">
        <f>'1'!G17</f>
        <v>0</v>
      </c>
      <c r="H17" s="4">
        <f>'1'!H17</f>
        <v>0</v>
      </c>
      <c r="I17" s="4">
        <f>'1'!I17</f>
        <v>0</v>
      </c>
      <c r="J17" s="4">
        <f>'1'!J17</f>
        <v>0</v>
      </c>
      <c r="K17" s="4">
        <f>'1'!K17</f>
        <v>0</v>
      </c>
      <c r="L17" s="4">
        <f>'1'!L17</f>
        <v>0</v>
      </c>
      <c r="M17" s="4">
        <f>'1'!M17</f>
        <v>0</v>
      </c>
      <c r="N17" s="3" t="e">
        <f>'1'!N17</f>
        <v>#REF!</v>
      </c>
      <c r="O17" s="3">
        <f>'1'!O17</f>
        <v>0</v>
      </c>
      <c r="P17" s="3">
        <f>'1'!P17</f>
        <v>0</v>
      </c>
      <c r="Q17" s="3">
        <f>'1'!Q17</f>
        <v>0</v>
      </c>
      <c r="R17" s="4">
        <f>'1'!R17</f>
        <v>0</v>
      </c>
      <c r="S17" s="4">
        <f>'1'!S17</f>
        <v>0</v>
      </c>
      <c r="T17" s="4">
        <f>'1'!T17</f>
        <v>0</v>
      </c>
      <c r="U17" s="4">
        <f>'1'!U17</f>
        <v>0</v>
      </c>
      <c r="V17" s="12">
        <v>219</v>
      </c>
      <c r="W17" s="6" t="str">
        <f>'1'!W17</f>
        <v>FALSE</v>
      </c>
      <c r="X17" s="4" t="e">
        <f>'1'!X17</f>
        <v>#REF!</v>
      </c>
      <c r="Y17" s="4" t="e">
        <f>'1'!Y17</f>
        <v>#REF!</v>
      </c>
      <c r="Z17" s="11">
        <f>'1'!Z17</f>
        <v>0</v>
      </c>
      <c r="AA17" s="18">
        <v>201</v>
      </c>
    </row>
    <row r="18" spans="1:27" s="1" customFormat="1" ht="15" hidden="1" customHeight="1" x14ac:dyDescent="0.25">
      <c r="A18" s="18">
        <v>202</v>
      </c>
      <c r="B18" s="4">
        <f>'1'!B18</f>
        <v>0.316594244841996</v>
      </c>
      <c r="C18" s="4">
        <f>'1'!C18</f>
        <v>0.45212917341563602</v>
      </c>
      <c r="D18" s="3" t="e">
        <f>'1'!D18</f>
        <v>#REF!</v>
      </c>
      <c r="E18" s="40">
        <f>'1'!E18</f>
        <v>0</v>
      </c>
      <c r="F18" s="3" t="e">
        <f>'1'!F18</f>
        <v>#REF!</v>
      </c>
      <c r="G18" s="3">
        <f>'1'!G18</f>
        <v>0</v>
      </c>
      <c r="H18" s="4">
        <f>'1'!H18</f>
        <v>0</v>
      </c>
      <c r="I18" s="4">
        <f>'1'!I18</f>
        <v>0</v>
      </c>
      <c r="J18" s="4">
        <f>'1'!J18</f>
        <v>0</v>
      </c>
      <c r="K18" s="4">
        <f>'1'!K18</f>
        <v>0</v>
      </c>
      <c r="L18" s="4">
        <f>'1'!L18</f>
        <v>0</v>
      </c>
      <c r="M18" s="4">
        <f>'1'!M18</f>
        <v>0</v>
      </c>
      <c r="N18" s="3" t="e">
        <f>'1'!N18</f>
        <v>#REF!</v>
      </c>
      <c r="O18" s="3">
        <f>'1'!O18</f>
        <v>0</v>
      </c>
      <c r="P18" s="3">
        <f>'1'!P18</f>
        <v>0</v>
      </c>
      <c r="Q18" s="3">
        <f>'1'!Q18</f>
        <v>0</v>
      </c>
      <c r="R18" s="4">
        <f>'1'!R18</f>
        <v>0</v>
      </c>
      <c r="S18" s="4">
        <f>'1'!S18</f>
        <v>0</v>
      </c>
      <c r="T18" s="4">
        <f>'1'!T18</f>
        <v>0</v>
      </c>
      <c r="U18" s="4">
        <f>'1'!U18</f>
        <v>0</v>
      </c>
      <c r="V18" s="12">
        <v>219</v>
      </c>
      <c r="W18" s="6" t="str">
        <f>'1'!W18</f>
        <v>FALSE</v>
      </c>
      <c r="X18" s="4" t="e">
        <f>'1'!X18</f>
        <v>#REF!</v>
      </c>
      <c r="Y18" s="4" t="e">
        <f>'1'!Y18</f>
        <v>#REF!</v>
      </c>
      <c r="Z18" s="11">
        <f>'1'!Z18</f>
        <v>0</v>
      </c>
      <c r="AA18" s="18">
        <v>202</v>
      </c>
    </row>
    <row r="19" spans="1:27" s="1" customFormat="1" ht="15" hidden="1" customHeight="1" x14ac:dyDescent="0.25">
      <c r="A19" s="18">
        <v>203</v>
      </c>
      <c r="B19" s="4">
        <f>'1'!B19</f>
        <v>0.31877353260428298</v>
      </c>
      <c r="C19" s="4">
        <f>'1'!C19</f>
        <v>0.461374183466567</v>
      </c>
      <c r="D19" s="3" t="e">
        <f>'1'!D19</f>
        <v>#REF!</v>
      </c>
      <c r="E19" s="40">
        <f>'1'!E19</f>
        <v>0</v>
      </c>
      <c r="F19" s="3" t="e">
        <f>'1'!F19</f>
        <v>#REF!</v>
      </c>
      <c r="G19" s="3">
        <f>'1'!G19</f>
        <v>0</v>
      </c>
      <c r="H19" s="4">
        <f>'1'!H19</f>
        <v>0</v>
      </c>
      <c r="I19" s="4">
        <f>'1'!I19</f>
        <v>0</v>
      </c>
      <c r="J19" s="4">
        <f>'1'!J19</f>
        <v>0</v>
      </c>
      <c r="K19" s="4">
        <f>'1'!K19</f>
        <v>0</v>
      </c>
      <c r="L19" s="4">
        <f>'1'!L19</f>
        <v>0</v>
      </c>
      <c r="M19" s="4">
        <f>'1'!M19</f>
        <v>0</v>
      </c>
      <c r="N19" s="3" t="e">
        <f>'1'!N19</f>
        <v>#REF!</v>
      </c>
      <c r="O19" s="3">
        <f>'1'!O19</f>
        <v>0</v>
      </c>
      <c r="P19" s="3">
        <f>'1'!P19</f>
        <v>0</v>
      </c>
      <c r="Q19" s="3">
        <f>'1'!Q19</f>
        <v>0</v>
      </c>
      <c r="R19" s="4">
        <f>'1'!R19</f>
        <v>0</v>
      </c>
      <c r="S19" s="4">
        <f>'1'!S19</f>
        <v>0</v>
      </c>
      <c r="T19" s="4">
        <f>'1'!T19</f>
        <v>0</v>
      </c>
      <c r="U19" s="4">
        <f>'1'!U19</f>
        <v>0</v>
      </c>
      <c r="V19" s="12">
        <v>219</v>
      </c>
      <c r="W19" s="6" t="str">
        <f>'1'!W19</f>
        <v>FALSE</v>
      </c>
      <c r="X19" s="4" t="e">
        <f>'1'!X19</f>
        <v>#REF!</v>
      </c>
      <c r="Y19" s="4" t="e">
        <f>'1'!Y19</f>
        <v>#REF!</v>
      </c>
      <c r="Z19" s="11">
        <f>'1'!Z19</f>
        <v>0</v>
      </c>
      <c r="AA19" s="18">
        <v>203</v>
      </c>
    </row>
    <row r="20" spans="1:27" s="1" customFormat="1" ht="15" hidden="1" customHeight="1" x14ac:dyDescent="0.25">
      <c r="A20" s="18">
        <v>204</v>
      </c>
      <c r="B20" s="4">
        <f>'1'!B20</f>
        <v>0.32030915776067298</v>
      </c>
      <c r="C20" s="4">
        <f>'1'!C20</f>
        <v>0.47459331536441002</v>
      </c>
      <c r="D20" s="3" t="e">
        <f>'1'!D20</f>
        <v>#REF!</v>
      </c>
      <c r="E20" s="40">
        <f>'1'!E20</f>
        <v>0</v>
      </c>
      <c r="F20" s="3" t="e">
        <f>'1'!F20</f>
        <v>#REF!</v>
      </c>
      <c r="G20" s="3">
        <f>'1'!G20</f>
        <v>0</v>
      </c>
      <c r="H20" s="4">
        <f>'1'!H20</f>
        <v>0</v>
      </c>
      <c r="I20" s="4">
        <f>'1'!I20</f>
        <v>0</v>
      </c>
      <c r="J20" s="4">
        <f>'1'!J20</f>
        <v>0</v>
      </c>
      <c r="K20" s="4">
        <f>'1'!K20</f>
        <v>0</v>
      </c>
      <c r="L20" s="4">
        <f>'1'!L20</f>
        <v>0</v>
      </c>
      <c r="M20" s="4">
        <f>'1'!M20</f>
        <v>0</v>
      </c>
      <c r="N20" s="3" t="e">
        <f>'1'!N20</f>
        <v>#REF!</v>
      </c>
      <c r="O20" s="3">
        <f>'1'!O20</f>
        <v>0</v>
      </c>
      <c r="P20" s="3">
        <f>'1'!P20</f>
        <v>0</v>
      </c>
      <c r="Q20" s="3">
        <f>'1'!Q20</f>
        <v>0</v>
      </c>
      <c r="R20" s="4">
        <f>'1'!R20</f>
        <v>0</v>
      </c>
      <c r="S20" s="4">
        <f>'1'!S20</f>
        <v>0</v>
      </c>
      <c r="T20" s="4">
        <f>'1'!T20</f>
        <v>0</v>
      </c>
      <c r="U20" s="4">
        <f>'1'!U20</f>
        <v>0</v>
      </c>
      <c r="V20" s="12">
        <v>219</v>
      </c>
      <c r="W20" s="6" t="str">
        <f>'1'!W20</f>
        <v>FALSE</v>
      </c>
      <c r="X20" s="4" t="e">
        <f>'1'!X20</f>
        <v>#REF!</v>
      </c>
      <c r="Y20" s="4" t="e">
        <f>'1'!Y20</f>
        <v>#REF!</v>
      </c>
      <c r="Z20" s="11">
        <f>'1'!Z20</f>
        <v>0</v>
      </c>
      <c r="AA20" s="18">
        <v>204</v>
      </c>
    </row>
    <row r="21" spans="1:27" s="1" customFormat="1" ht="15" hidden="1" customHeight="1" x14ac:dyDescent="0.25">
      <c r="A21" s="18">
        <v>205</v>
      </c>
      <c r="B21" s="4">
        <f>'1'!B21</f>
        <v>0.320661609979427</v>
      </c>
      <c r="C21" s="4">
        <f>'1'!C21</f>
        <v>0.49160788222553198</v>
      </c>
      <c r="D21" s="3" t="e">
        <f>'1'!D21</f>
        <v>#REF!</v>
      </c>
      <c r="E21" s="40">
        <f>'1'!E21</f>
        <v>0</v>
      </c>
      <c r="F21" s="3" t="e">
        <f>'1'!F21</f>
        <v>#REF!</v>
      </c>
      <c r="G21" s="3">
        <f>'1'!G21</f>
        <v>0</v>
      </c>
      <c r="H21" s="4">
        <f>'1'!H21</f>
        <v>0</v>
      </c>
      <c r="I21" s="4">
        <f>'1'!I21</f>
        <v>0</v>
      </c>
      <c r="J21" s="4">
        <f>'1'!J21</f>
        <v>0</v>
      </c>
      <c r="K21" s="4">
        <f>'1'!K21</f>
        <v>0</v>
      </c>
      <c r="L21" s="4">
        <f>'1'!L21</f>
        <v>0</v>
      </c>
      <c r="M21" s="4">
        <f>'1'!M21</f>
        <v>0</v>
      </c>
      <c r="N21" s="3" t="e">
        <f>'1'!N21</f>
        <v>#REF!</v>
      </c>
      <c r="O21" s="3">
        <f>'1'!O21</f>
        <v>0</v>
      </c>
      <c r="P21" s="3">
        <f>'1'!P21</f>
        <v>0</v>
      </c>
      <c r="Q21" s="3">
        <f>'1'!Q21</f>
        <v>0</v>
      </c>
      <c r="R21" s="4">
        <f>'1'!R21</f>
        <v>0</v>
      </c>
      <c r="S21" s="4">
        <f>'1'!S21</f>
        <v>0</v>
      </c>
      <c r="T21" s="4">
        <f>'1'!T21</f>
        <v>0</v>
      </c>
      <c r="U21" s="4">
        <f>'1'!U21</f>
        <v>0</v>
      </c>
      <c r="V21" s="12">
        <v>219</v>
      </c>
      <c r="W21" s="6" t="str">
        <f>'1'!W21</f>
        <v>FALSE</v>
      </c>
      <c r="X21" s="4" t="e">
        <f>'1'!X21</f>
        <v>#REF!</v>
      </c>
      <c r="Y21" s="4" t="e">
        <f>'1'!Y21</f>
        <v>#REF!</v>
      </c>
      <c r="Z21" s="11">
        <f>'1'!Z21</f>
        <v>0</v>
      </c>
      <c r="AA21" s="18">
        <v>205</v>
      </c>
    </row>
    <row r="22" spans="1:27" s="1" customFormat="1" ht="15" hidden="1" customHeight="1" x14ac:dyDescent="0.25">
      <c r="A22" s="18">
        <v>206</v>
      </c>
      <c r="B22" s="4">
        <f>'1'!B22</f>
        <v>0.320215003838277</v>
      </c>
      <c r="C22" s="4">
        <f>'1'!C22</f>
        <v>0.51101787247711195</v>
      </c>
      <c r="D22" s="3" t="e">
        <f>'1'!D22</f>
        <v>#REF!</v>
      </c>
      <c r="E22" s="40">
        <f>'1'!E22</f>
        <v>0</v>
      </c>
      <c r="F22" s="3" t="e">
        <f>'1'!F22</f>
        <v>#REF!</v>
      </c>
      <c r="G22" s="3">
        <f>'1'!G22</f>
        <v>0</v>
      </c>
      <c r="H22" s="4">
        <f>'1'!H22</f>
        <v>0</v>
      </c>
      <c r="I22" s="4">
        <f>'1'!I22</f>
        <v>0</v>
      </c>
      <c r="J22" s="4">
        <f>'1'!J22</f>
        <v>0</v>
      </c>
      <c r="K22" s="4">
        <f>'1'!K22</f>
        <v>0</v>
      </c>
      <c r="L22" s="4">
        <f>'1'!L22</f>
        <v>0</v>
      </c>
      <c r="M22" s="4">
        <f>'1'!M22</f>
        <v>0</v>
      </c>
      <c r="N22" s="3" t="e">
        <f>'1'!N22</f>
        <v>#REF!</v>
      </c>
      <c r="O22" s="3">
        <f>'1'!O22</f>
        <v>0</v>
      </c>
      <c r="P22" s="3">
        <f>'1'!P22</f>
        <v>0</v>
      </c>
      <c r="Q22" s="3">
        <f>'1'!Q22</f>
        <v>0</v>
      </c>
      <c r="R22" s="4">
        <f>'1'!R22</f>
        <v>0</v>
      </c>
      <c r="S22" s="4">
        <f>'1'!S22</f>
        <v>0</v>
      </c>
      <c r="T22" s="4">
        <f>'1'!T22</f>
        <v>0</v>
      </c>
      <c r="U22" s="4">
        <f>'1'!U22</f>
        <v>0</v>
      </c>
      <c r="V22" s="12">
        <v>219</v>
      </c>
      <c r="W22" s="6" t="str">
        <f>'1'!W22</f>
        <v>FALSE</v>
      </c>
      <c r="X22" s="4" t="e">
        <f>'1'!X22</f>
        <v>#REF!</v>
      </c>
      <c r="Y22" s="4" t="e">
        <f>'1'!Y22</f>
        <v>#REF!</v>
      </c>
      <c r="Z22" s="11">
        <f>'1'!Z22</f>
        <v>0</v>
      </c>
      <c r="AA22" s="18">
        <v>206</v>
      </c>
    </row>
    <row r="23" spans="1:27" s="1" customFormat="1" ht="15" hidden="1" customHeight="1" x14ac:dyDescent="0.25">
      <c r="A23" s="18">
        <v>207</v>
      </c>
      <c r="B23" s="4">
        <f>'1'!B23</f>
        <v>0.32276122124700901</v>
      </c>
      <c r="C23" s="4">
        <f>'1'!C23</f>
        <v>0.53041420922015403</v>
      </c>
      <c r="D23" s="3" t="e">
        <f>'1'!D23</f>
        <v>#REF!</v>
      </c>
      <c r="E23" s="40">
        <f>'1'!E23</f>
        <v>0</v>
      </c>
      <c r="F23" s="3" t="e">
        <f>'1'!F23</f>
        <v>#REF!</v>
      </c>
      <c r="G23" s="3">
        <f>'1'!G23</f>
        <v>0</v>
      </c>
      <c r="H23" s="4">
        <f>'1'!H23</f>
        <v>0</v>
      </c>
      <c r="I23" s="4">
        <f>'1'!I23</f>
        <v>0</v>
      </c>
      <c r="J23" s="4">
        <f>'1'!J23</f>
        <v>0</v>
      </c>
      <c r="K23" s="4">
        <f>'1'!K23</f>
        <v>0</v>
      </c>
      <c r="L23" s="4">
        <f>'1'!L23</f>
        <v>0</v>
      </c>
      <c r="M23" s="4">
        <f>'1'!M23</f>
        <v>0</v>
      </c>
      <c r="N23" s="3" t="e">
        <f>'1'!N23</f>
        <v>#REF!</v>
      </c>
      <c r="O23" s="3">
        <f>'1'!O23</f>
        <v>0</v>
      </c>
      <c r="P23" s="3">
        <f>'1'!P23</f>
        <v>0</v>
      </c>
      <c r="Q23" s="3">
        <f>'1'!Q23</f>
        <v>0</v>
      </c>
      <c r="R23" s="4">
        <f>'1'!R23</f>
        <v>0</v>
      </c>
      <c r="S23" s="4">
        <f>'1'!S23</f>
        <v>0</v>
      </c>
      <c r="T23" s="4">
        <f>'1'!T23</f>
        <v>0</v>
      </c>
      <c r="U23" s="4">
        <f>'1'!U23</f>
        <v>0</v>
      </c>
      <c r="V23" s="12">
        <v>219</v>
      </c>
      <c r="W23" s="6" t="str">
        <f>'1'!W23</f>
        <v>FALSE</v>
      </c>
      <c r="X23" s="4" t="e">
        <f>'1'!X23</f>
        <v>#REF!</v>
      </c>
      <c r="Y23" s="4" t="e">
        <f>'1'!Y23</f>
        <v>#REF!</v>
      </c>
      <c r="Z23" s="11">
        <f>'1'!Z23</f>
        <v>0</v>
      </c>
      <c r="AA23" s="18">
        <v>207</v>
      </c>
    </row>
    <row r="24" spans="1:27" s="1" customFormat="1" ht="15" hidden="1" customHeight="1" x14ac:dyDescent="0.25">
      <c r="A24" s="18">
        <v>208</v>
      </c>
      <c r="B24" s="4">
        <f>'1'!B24</f>
        <v>0.32615000675424199</v>
      </c>
      <c r="C24" s="4">
        <f>'1'!C24</f>
        <v>0.55112989215307195</v>
      </c>
      <c r="D24" s="3" t="e">
        <f>'1'!D24</f>
        <v>#REF!</v>
      </c>
      <c r="E24" s="40">
        <f>'1'!E24</f>
        <v>0</v>
      </c>
      <c r="F24" s="3" t="e">
        <f>'1'!F24</f>
        <v>#REF!</v>
      </c>
      <c r="G24" s="3">
        <f>'1'!G24</f>
        <v>0</v>
      </c>
      <c r="H24" s="4">
        <f>'1'!H24</f>
        <v>0</v>
      </c>
      <c r="I24" s="4">
        <f>'1'!I24</f>
        <v>0</v>
      </c>
      <c r="J24" s="4">
        <f>'1'!J24</f>
        <v>0</v>
      </c>
      <c r="K24" s="4">
        <f>'1'!K24</f>
        <v>0</v>
      </c>
      <c r="L24" s="4">
        <f>'1'!L24</f>
        <v>0</v>
      </c>
      <c r="M24" s="4">
        <f>'1'!M24</f>
        <v>0</v>
      </c>
      <c r="N24" s="3" t="e">
        <f>'1'!N24</f>
        <v>#REF!</v>
      </c>
      <c r="O24" s="3">
        <f>'1'!O24</f>
        <v>0</v>
      </c>
      <c r="P24" s="3">
        <f>'1'!P24</f>
        <v>0</v>
      </c>
      <c r="Q24" s="3">
        <f>'1'!Q24</f>
        <v>0</v>
      </c>
      <c r="R24" s="4">
        <f>'1'!R24</f>
        <v>0</v>
      </c>
      <c r="S24" s="4">
        <f>'1'!S24</f>
        <v>0</v>
      </c>
      <c r="T24" s="4">
        <f>'1'!T24</f>
        <v>0</v>
      </c>
      <c r="U24" s="4">
        <f>'1'!U24</f>
        <v>0</v>
      </c>
      <c r="V24" s="12">
        <v>219</v>
      </c>
      <c r="W24" s="6" t="str">
        <f>'1'!W24</f>
        <v>FALSE</v>
      </c>
      <c r="X24" s="4" t="e">
        <f>'1'!X24</f>
        <v>#REF!</v>
      </c>
      <c r="Y24" s="4" t="e">
        <f>'1'!Y24</f>
        <v>#REF!</v>
      </c>
      <c r="Z24" s="11">
        <f>'1'!Z24</f>
        <v>0</v>
      </c>
      <c r="AA24" s="18">
        <v>208</v>
      </c>
    </row>
    <row r="25" spans="1:27" s="1" customFormat="1" ht="15" hidden="1" customHeight="1" x14ac:dyDescent="0.25">
      <c r="A25" s="18">
        <v>209</v>
      </c>
      <c r="B25" s="4">
        <f>'1'!B25</f>
        <v>0.32845981740201902</v>
      </c>
      <c r="C25" s="4">
        <f>'1'!C25</f>
        <v>0.57547253646551799</v>
      </c>
      <c r="D25" s="3" t="e">
        <f>'1'!D25</f>
        <v>#REF!</v>
      </c>
      <c r="E25" s="40">
        <f>'1'!E25</f>
        <v>0</v>
      </c>
      <c r="F25" s="3" t="e">
        <f>'1'!F25</f>
        <v>#REF!</v>
      </c>
      <c r="G25" s="3">
        <f>'1'!G25</f>
        <v>0</v>
      </c>
      <c r="H25" s="4">
        <f>'1'!H25</f>
        <v>0</v>
      </c>
      <c r="I25" s="4">
        <f>'1'!I25</f>
        <v>0</v>
      </c>
      <c r="J25" s="4">
        <f>'1'!J25</f>
        <v>0</v>
      </c>
      <c r="K25" s="4">
        <f>'1'!K25</f>
        <v>0</v>
      </c>
      <c r="L25" s="4">
        <f>'1'!L25</f>
        <v>0</v>
      </c>
      <c r="M25" s="4">
        <f>'1'!M25</f>
        <v>0</v>
      </c>
      <c r="N25" s="3" t="e">
        <f>'1'!N25</f>
        <v>#REF!</v>
      </c>
      <c r="O25" s="3">
        <f>'1'!O25</f>
        <v>0</v>
      </c>
      <c r="P25" s="3">
        <f>'1'!P25</f>
        <v>0</v>
      </c>
      <c r="Q25" s="3">
        <f>'1'!Q25</f>
        <v>0</v>
      </c>
      <c r="R25" s="4">
        <f>'1'!R25</f>
        <v>0</v>
      </c>
      <c r="S25" s="4">
        <f>'1'!S25</f>
        <v>0</v>
      </c>
      <c r="T25" s="4">
        <f>'1'!T25</f>
        <v>0</v>
      </c>
      <c r="U25" s="4">
        <f>'1'!U25</f>
        <v>0</v>
      </c>
      <c r="V25" s="12">
        <v>219</v>
      </c>
      <c r="W25" s="6" t="str">
        <f>'1'!W25</f>
        <v>TRUE</v>
      </c>
      <c r="X25" s="4" t="e">
        <f>'1'!X25</f>
        <v>#REF!</v>
      </c>
      <c r="Y25" s="4" t="e">
        <f>'1'!Y25</f>
        <v>#REF!</v>
      </c>
      <c r="Z25" s="11">
        <f>'1'!Z25</f>
        <v>0</v>
      </c>
      <c r="AA25" s="18">
        <v>209</v>
      </c>
    </row>
    <row r="26" spans="1:27" s="1" customFormat="1" ht="15" hidden="1" customHeight="1" x14ac:dyDescent="0.25">
      <c r="A26" s="18">
        <v>210</v>
      </c>
      <c r="B26" s="4">
        <f>'1'!B26</f>
        <v>0.33036620453597298</v>
      </c>
      <c r="C26" s="4">
        <f>'1'!C26</f>
        <v>0.59864329894611401</v>
      </c>
      <c r="D26" s="3" t="e">
        <f>'1'!D26</f>
        <v>#REF!</v>
      </c>
      <c r="E26" s="40">
        <f>'1'!E26</f>
        <v>0</v>
      </c>
      <c r="F26" s="3" t="e">
        <f>'1'!F26</f>
        <v>#REF!</v>
      </c>
      <c r="G26" s="3">
        <f>'1'!G26</f>
        <v>0</v>
      </c>
      <c r="H26" s="4">
        <f>'1'!H26</f>
        <v>0</v>
      </c>
      <c r="I26" s="4">
        <f>'1'!I26</f>
        <v>0</v>
      </c>
      <c r="J26" s="4">
        <f>'1'!J26</f>
        <v>0</v>
      </c>
      <c r="K26" s="4">
        <f>'1'!K26</f>
        <v>0</v>
      </c>
      <c r="L26" s="4">
        <f>'1'!L26</f>
        <v>0</v>
      </c>
      <c r="M26" s="4">
        <f>'1'!M26</f>
        <v>0</v>
      </c>
      <c r="N26" s="3" t="e">
        <f>'1'!N26</f>
        <v>#REF!</v>
      </c>
      <c r="O26" s="3">
        <f>'1'!O26</f>
        <v>0</v>
      </c>
      <c r="P26" s="3">
        <f>'1'!P26</f>
        <v>0</v>
      </c>
      <c r="Q26" s="3">
        <f>'1'!Q26</f>
        <v>0</v>
      </c>
      <c r="R26" s="4">
        <f>'1'!R26</f>
        <v>0</v>
      </c>
      <c r="S26" s="4">
        <f>'1'!S26</f>
        <v>0</v>
      </c>
      <c r="T26" s="4">
        <f>'1'!T26</f>
        <v>0</v>
      </c>
      <c r="U26" s="4">
        <f>'1'!U26</f>
        <v>0</v>
      </c>
      <c r="V26" s="12">
        <v>219</v>
      </c>
      <c r="W26" s="6" t="str">
        <f>'1'!W26</f>
        <v>TRUE</v>
      </c>
      <c r="X26" s="4" t="e">
        <f>'1'!X26</f>
        <v>#REF!</v>
      </c>
      <c r="Y26" s="4" t="e">
        <f>'1'!Y26</f>
        <v>#REF!</v>
      </c>
      <c r="Z26" s="11">
        <f>'1'!Z26</f>
        <v>0</v>
      </c>
      <c r="AA26" s="18">
        <v>210</v>
      </c>
    </row>
    <row r="27" spans="1:27" s="1" customFormat="1" ht="15" hidden="1" customHeight="1" x14ac:dyDescent="0.25">
      <c r="A27" s="18">
        <v>211</v>
      </c>
      <c r="B27" s="4">
        <f>'1'!B27</f>
        <v>0.33189651267596598</v>
      </c>
      <c r="C27" s="4">
        <f>'1'!C27</f>
        <v>0.62069355173224205</v>
      </c>
      <c r="D27" s="3" t="e">
        <f>'1'!D27</f>
        <v>#REF!</v>
      </c>
      <c r="E27" s="40">
        <f>'1'!E27</f>
        <v>0</v>
      </c>
      <c r="F27" s="3" t="e">
        <f>'1'!F27</f>
        <v>#REF!</v>
      </c>
      <c r="G27" s="3">
        <f>'1'!G27</f>
        <v>0</v>
      </c>
      <c r="H27" s="4">
        <f>'1'!H27</f>
        <v>0</v>
      </c>
      <c r="I27" s="4">
        <f>'1'!I27</f>
        <v>0</v>
      </c>
      <c r="J27" s="4">
        <f>'1'!J27</f>
        <v>0</v>
      </c>
      <c r="K27" s="4">
        <f>'1'!K27</f>
        <v>0</v>
      </c>
      <c r="L27" s="4">
        <f>'1'!L27</f>
        <v>0</v>
      </c>
      <c r="M27" s="4">
        <f>'1'!M27</f>
        <v>0</v>
      </c>
      <c r="N27" s="3" t="e">
        <f>'1'!N27</f>
        <v>#REF!</v>
      </c>
      <c r="O27" s="3">
        <f>'1'!O27</f>
        <v>0</v>
      </c>
      <c r="P27" s="3">
        <f>'1'!P27</f>
        <v>0</v>
      </c>
      <c r="Q27" s="3">
        <f>'1'!Q27</f>
        <v>0</v>
      </c>
      <c r="R27" s="4">
        <f>'1'!R27</f>
        <v>0</v>
      </c>
      <c r="S27" s="4">
        <f>'1'!S27</f>
        <v>0</v>
      </c>
      <c r="T27" s="4">
        <f>'1'!T27</f>
        <v>0</v>
      </c>
      <c r="U27" s="4">
        <f>'1'!U27</f>
        <v>0</v>
      </c>
      <c r="V27" s="12">
        <v>219</v>
      </c>
      <c r="W27" s="6" t="str">
        <f>'1'!W27</f>
        <v>TRUE</v>
      </c>
      <c r="X27" s="4" t="e">
        <f>'1'!X27</f>
        <v>#REF!</v>
      </c>
      <c r="Y27" s="4" t="e">
        <f>'1'!Y27</f>
        <v>#REF!</v>
      </c>
      <c r="Z27" s="11">
        <f>'1'!Z27</f>
        <v>0</v>
      </c>
      <c r="AA27" s="18">
        <v>211</v>
      </c>
    </row>
    <row r="28" spans="1:27" s="1" customFormat="1" ht="15" hidden="1" customHeight="1" x14ac:dyDescent="0.25">
      <c r="A28" s="18">
        <v>212</v>
      </c>
      <c r="B28" s="4">
        <f>'1'!B28</f>
        <v>0.33639957292595302</v>
      </c>
      <c r="C28" s="4">
        <f>'1'!C28</f>
        <v>0.64196845676424596</v>
      </c>
      <c r="D28" s="3" t="e">
        <f>'1'!D28</f>
        <v>#REF!</v>
      </c>
      <c r="E28" s="40">
        <f>'1'!E28</f>
        <v>0</v>
      </c>
      <c r="F28" s="3" t="e">
        <f>'1'!F28</f>
        <v>#REF!</v>
      </c>
      <c r="G28" s="3">
        <f>'1'!G28</f>
        <v>0</v>
      </c>
      <c r="H28" s="4">
        <f>'1'!H28</f>
        <v>0</v>
      </c>
      <c r="I28" s="4">
        <f>'1'!I28</f>
        <v>0</v>
      </c>
      <c r="J28" s="4">
        <f>'1'!J28</f>
        <v>0</v>
      </c>
      <c r="K28" s="4">
        <f>'1'!K28</f>
        <v>0</v>
      </c>
      <c r="L28" s="4">
        <f>'1'!L28</f>
        <v>0</v>
      </c>
      <c r="M28" s="4">
        <f>'1'!M28</f>
        <v>0</v>
      </c>
      <c r="N28" s="3" t="e">
        <f>'1'!N28</f>
        <v>#REF!</v>
      </c>
      <c r="O28" s="3">
        <f>'1'!O28</f>
        <v>0</v>
      </c>
      <c r="P28" s="3">
        <f>'1'!P28</f>
        <v>0</v>
      </c>
      <c r="Q28" s="3">
        <f>'1'!Q28</f>
        <v>0</v>
      </c>
      <c r="R28" s="4">
        <f>'1'!R28</f>
        <v>0</v>
      </c>
      <c r="S28" s="4">
        <f>'1'!S28</f>
        <v>0</v>
      </c>
      <c r="T28" s="4">
        <f>'1'!T28</f>
        <v>0</v>
      </c>
      <c r="U28" s="4">
        <f>'1'!U28</f>
        <v>0</v>
      </c>
      <c r="V28" s="12">
        <v>219</v>
      </c>
      <c r="W28" s="6" t="str">
        <f>'1'!W28</f>
        <v>TRUE</v>
      </c>
      <c r="X28" s="4" t="e">
        <f>'1'!X28</f>
        <v>#REF!</v>
      </c>
      <c r="Y28" s="4" t="e">
        <f>'1'!Y28</f>
        <v>#REF!</v>
      </c>
      <c r="Z28" s="11">
        <f>'1'!Z28</f>
        <v>0</v>
      </c>
      <c r="AA28" s="18">
        <v>212</v>
      </c>
    </row>
    <row r="29" spans="1:27" s="1" customFormat="1" ht="15" hidden="1" customHeight="1" x14ac:dyDescent="0.25">
      <c r="A29" s="18">
        <v>213</v>
      </c>
      <c r="B29" s="4">
        <f>'1'!B29</f>
        <v>0.34045843004797399</v>
      </c>
      <c r="C29" s="4">
        <f>'1'!C29</f>
        <v>0.66372719478367603</v>
      </c>
      <c r="D29" s="3" t="e">
        <f>'1'!D29</f>
        <v>#REF!</v>
      </c>
      <c r="E29" s="40">
        <f>'1'!E29</f>
        <v>0</v>
      </c>
      <c r="F29" s="3" t="e">
        <f>'1'!F29</f>
        <v>#REF!</v>
      </c>
      <c r="G29" s="3">
        <f>'1'!G29</f>
        <v>0</v>
      </c>
      <c r="H29" s="4">
        <f>'1'!H29</f>
        <v>0</v>
      </c>
      <c r="I29" s="4">
        <f>'1'!I29</f>
        <v>0</v>
      </c>
      <c r="J29" s="4">
        <f>'1'!J29</f>
        <v>0</v>
      </c>
      <c r="K29" s="4">
        <f>'1'!K29</f>
        <v>0</v>
      </c>
      <c r="L29" s="4">
        <f>'1'!L29</f>
        <v>0</v>
      </c>
      <c r="M29" s="4">
        <f>'1'!M29</f>
        <v>0</v>
      </c>
      <c r="N29" s="3" t="e">
        <f>'1'!N29</f>
        <v>#REF!</v>
      </c>
      <c r="O29" s="3">
        <f>'1'!O29</f>
        <v>0</v>
      </c>
      <c r="P29" s="3">
        <f>'1'!P29</f>
        <v>0</v>
      </c>
      <c r="Q29" s="3">
        <f>'1'!Q29</f>
        <v>0</v>
      </c>
      <c r="R29" s="4">
        <f>'1'!R29</f>
        <v>0</v>
      </c>
      <c r="S29" s="4">
        <f>'1'!S29</f>
        <v>0</v>
      </c>
      <c r="T29" s="4">
        <f>'1'!T29</f>
        <v>0</v>
      </c>
      <c r="U29" s="4">
        <f>'1'!U29</f>
        <v>0</v>
      </c>
      <c r="V29" s="12">
        <v>219</v>
      </c>
      <c r="W29" s="6" t="str">
        <f>'1'!W29</f>
        <v>TRUE</v>
      </c>
      <c r="X29" s="4" t="e">
        <f>'1'!X29</f>
        <v>#REF!</v>
      </c>
      <c r="Y29" s="4" t="e">
        <f>'1'!Y29</f>
        <v>#REF!</v>
      </c>
      <c r="Z29" s="11">
        <f>'1'!Z29</f>
        <v>0</v>
      </c>
      <c r="AA29" s="18">
        <v>213</v>
      </c>
    </row>
    <row r="30" spans="1:27" s="1" customFormat="1" ht="15" hidden="1" customHeight="1" x14ac:dyDescent="0.25">
      <c r="A30" s="18">
        <v>214</v>
      </c>
      <c r="B30" s="4">
        <f>'1'!B30</f>
        <v>0.34557003699070998</v>
      </c>
      <c r="C30" s="4">
        <f>'1'!C30</f>
        <v>0.68101307087881402</v>
      </c>
      <c r="D30" s="3" t="e">
        <f>'1'!D30</f>
        <v>#REF!</v>
      </c>
      <c r="E30" s="40">
        <f>'1'!E30</f>
        <v>0</v>
      </c>
      <c r="F30" s="3" t="e">
        <f>'1'!F30</f>
        <v>#REF!</v>
      </c>
      <c r="G30" s="3">
        <f>'1'!G30</f>
        <v>0</v>
      </c>
      <c r="H30" s="4">
        <f>'1'!H30</f>
        <v>0</v>
      </c>
      <c r="I30" s="4">
        <f>'1'!I30</f>
        <v>0</v>
      </c>
      <c r="J30" s="4">
        <f>'1'!J30</f>
        <v>0</v>
      </c>
      <c r="K30" s="4">
        <f>'1'!K30</f>
        <v>0</v>
      </c>
      <c r="L30" s="4">
        <f>'1'!L30</f>
        <v>0</v>
      </c>
      <c r="M30" s="4">
        <f>'1'!M30</f>
        <v>0</v>
      </c>
      <c r="N30" s="3" t="e">
        <f>'1'!N30</f>
        <v>#REF!</v>
      </c>
      <c r="O30" s="3">
        <f>'1'!O30</f>
        <v>0</v>
      </c>
      <c r="P30" s="3">
        <f>'1'!P30</f>
        <v>0</v>
      </c>
      <c r="Q30" s="3">
        <f>'1'!Q30</f>
        <v>0</v>
      </c>
      <c r="R30" s="4">
        <f>'1'!R30</f>
        <v>0</v>
      </c>
      <c r="S30" s="4">
        <f>'1'!S30</f>
        <v>0</v>
      </c>
      <c r="T30" s="4">
        <f>'1'!T30</f>
        <v>0</v>
      </c>
      <c r="U30" s="4">
        <f>'1'!U30</f>
        <v>0</v>
      </c>
      <c r="V30" s="12">
        <v>219</v>
      </c>
      <c r="W30" s="6" t="str">
        <f>'1'!W30</f>
        <v>TRUE</v>
      </c>
      <c r="X30" s="4" t="e">
        <f>'1'!X30</f>
        <v>#REF!</v>
      </c>
      <c r="Y30" s="4" t="e">
        <f>'1'!Y30</f>
        <v>#REF!</v>
      </c>
      <c r="Z30" s="11">
        <f>'1'!Z30</f>
        <v>0</v>
      </c>
      <c r="AA30" s="18">
        <v>214</v>
      </c>
    </row>
    <row r="31" spans="1:27" s="1" customFormat="1" ht="15" hidden="1" customHeight="1" x14ac:dyDescent="0.25">
      <c r="A31" s="18">
        <v>215</v>
      </c>
      <c r="B31" s="4">
        <f>'1'!B31</f>
        <v>0.35176263721755402</v>
      </c>
      <c r="C31" s="4">
        <f>'1'!C31</f>
        <v>0.69560384570363398</v>
      </c>
      <c r="D31" s="3" t="e">
        <f>'1'!D31</f>
        <v>#REF!</v>
      </c>
      <c r="E31" s="40">
        <f>'1'!E31</f>
        <v>0</v>
      </c>
      <c r="F31" s="3" t="e">
        <f>'1'!F31</f>
        <v>#REF!</v>
      </c>
      <c r="G31" s="3">
        <f>'1'!G31</f>
        <v>0</v>
      </c>
      <c r="H31" s="4">
        <f>'1'!H31</f>
        <v>0</v>
      </c>
      <c r="I31" s="4">
        <f>'1'!I31</f>
        <v>0</v>
      </c>
      <c r="J31" s="4">
        <f>'1'!J31</f>
        <v>0</v>
      </c>
      <c r="K31" s="4">
        <f>'1'!K31</f>
        <v>0</v>
      </c>
      <c r="L31" s="4">
        <f>'1'!L31</f>
        <v>0</v>
      </c>
      <c r="M31" s="4">
        <f>'1'!M31</f>
        <v>0</v>
      </c>
      <c r="N31" s="3" t="e">
        <f>'1'!N31</f>
        <v>#REF!</v>
      </c>
      <c r="O31" s="3">
        <f>'1'!O31</f>
        <v>0</v>
      </c>
      <c r="P31" s="3">
        <f>'1'!P31</f>
        <v>0</v>
      </c>
      <c r="Q31" s="3">
        <f>'1'!Q31</f>
        <v>0</v>
      </c>
      <c r="R31" s="4">
        <f>'1'!R31</f>
        <v>0</v>
      </c>
      <c r="S31" s="4">
        <f>'1'!S31</f>
        <v>0</v>
      </c>
      <c r="T31" s="4">
        <f>'1'!T31</f>
        <v>0</v>
      </c>
      <c r="U31" s="4">
        <f>'1'!U31</f>
        <v>0</v>
      </c>
      <c r="V31" s="12">
        <v>219</v>
      </c>
      <c r="W31" s="6" t="str">
        <f>'1'!W31</f>
        <v>TRUE</v>
      </c>
      <c r="X31" s="4" t="e">
        <f>'1'!X31</f>
        <v>#REF!</v>
      </c>
      <c r="Y31" s="4" t="e">
        <f>'1'!Y31</f>
        <v>#REF!</v>
      </c>
      <c r="Z31" s="11">
        <f>'1'!Z31</f>
        <v>0</v>
      </c>
      <c r="AA31" s="18">
        <v>215</v>
      </c>
    </row>
    <row r="32" spans="1:27" s="1" customFormat="1" ht="15" hidden="1" customHeight="1" x14ac:dyDescent="0.25">
      <c r="A32" s="18">
        <v>216</v>
      </c>
      <c r="B32" s="4">
        <f>'1'!B32</f>
        <v>0.35747845159476799</v>
      </c>
      <c r="C32" s="4">
        <f>'1'!C32</f>
        <v>0.70634752546144297</v>
      </c>
      <c r="D32" s="3" t="e">
        <f>'1'!D32</f>
        <v>#REF!</v>
      </c>
      <c r="E32" s="40">
        <f>'1'!E32</f>
        <v>0</v>
      </c>
      <c r="F32" s="3" t="e">
        <f>'1'!F32</f>
        <v>#REF!</v>
      </c>
      <c r="G32" s="3">
        <f>'1'!G32</f>
        <v>0</v>
      </c>
      <c r="H32" s="4">
        <f>'1'!H32</f>
        <v>0</v>
      </c>
      <c r="I32" s="4">
        <f>'1'!I32</f>
        <v>0</v>
      </c>
      <c r="J32" s="4">
        <f>'1'!J32</f>
        <v>0</v>
      </c>
      <c r="K32" s="4">
        <f>'1'!K32</f>
        <v>0</v>
      </c>
      <c r="L32" s="4">
        <f>'1'!L32</f>
        <v>0</v>
      </c>
      <c r="M32" s="4">
        <f>'1'!M32</f>
        <v>0</v>
      </c>
      <c r="N32" s="3" t="e">
        <f>'1'!N32</f>
        <v>#REF!</v>
      </c>
      <c r="O32" s="3">
        <f>'1'!O32</f>
        <v>0</v>
      </c>
      <c r="P32" s="3">
        <f>'1'!P32</f>
        <v>0</v>
      </c>
      <c r="Q32" s="3">
        <f>'1'!Q32</f>
        <v>0</v>
      </c>
      <c r="R32" s="4">
        <f>'1'!R32</f>
        <v>0</v>
      </c>
      <c r="S32" s="4">
        <f>'1'!S32</f>
        <v>0</v>
      </c>
      <c r="T32" s="4">
        <f>'1'!T32</f>
        <v>0</v>
      </c>
      <c r="U32" s="4">
        <f>'1'!U32</f>
        <v>0</v>
      </c>
      <c r="V32" s="12">
        <v>219</v>
      </c>
      <c r="W32" s="6" t="str">
        <f>'1'!W32</f>
        <v>TRUE</v>
      </c>
      <c r="X32" s="4" t="e">
        <f>'1'!X32</f>
        <v>#REF!</v>
      </c>
      <c r="Y32" s="4" t="e">
        <f>'1'!Y32</f>
        <v>#REF!</v>
      </c>
      <c r="Z32" s="11">
        <f>'1'!Z32</f>
        <v>0</v>
      </c>
      <c r="AA32" s="18">
        <v>216</v>
      </c>
    </row>
    <row r="33" spans="1:36" s="1" customFormat="1" ht="15" hidden="1" customHeight="1" x14ac:dyDescent="0.25">
      <c r="A33" s="18">
        <v>217</v>
      </c>
      <c r="B33" s="4">
        <f>'1'!B33</f>
        <v>0.36405014569022198</v>
      </c>
      <c r="C33" s="4">
        <f>'1'!C33</f>
        <v>0.71371197431278799</v>
      </c>
      <c r="D33" s="3" t="e">
        <f>'1'!D33</f>
        <v>#REF!</v>
      </c>
      <c r="E33" s="40">
        <f>'1'!E33</f>
        <v>0</v>
      </c>
      <c r="F33" s="3" t="e">
        <f>'1'!F33</f>
        <v>#REF!</v>
      </c>
      <c r="G33" s="3">
        <f>'1'!G33</f>
        <v>0</v>
      </c>
      <c r="H33" s="4">
        <f>'1'!H33</f>
        <v>0</v>
      </c>
      <c r="I33" s="4">
        <f>'1'!I33</f>
        <v>0</v>
      </c>
      <c r="J33" s="4">
        <f>'1'!J33</f>
        <v>0</v>
      </c>
      <c r="K33" s="4">
        <f>'1'!K33</f>
        <v>0</v>
      </c>
      <c r="L33" s="4">
        <f>'1'!L33</f>
        <v>0</v>
      </c>
      <c r="M33" s="4">
        <f>'1'!M33</f>
        <v>0</v>
      </c>
      <c r="N33" s="3" t="e">
        <f>'1'!N33</f>
        <v>#REF!</v>
      </c>
      <c r="O33" s="3">
        <f>'1'!O33</f>
        <v>0</v>
      </c>
      <c r="P33" s="3">
        <f>'1'!P33</f>
        <v>0</v>
      </c>
      <c r="Q33" s="3">
        <f>'1'!Q33</f>
        <v>0</v>
      </c>
      <c r="R33" s="4">
        <f>'1'!R33</f>
        <v>0</v>
      </c>
      <c r="S33" s="4">
        <f>'1'!S33</f>
        <v>0</v>
      </c>
      <c r="T33" s="4">
        <f>'1'!T33</f>
        <v>0</v>
      </c>
      <c r="U33" s="4">
        <f>'1'!U33</f>
        <v>0</v>
      </c>
      <c r="V33" s="12">
        <v>219</v>
      </c>
      <c r="W33" s="6" t="str">
        <f>'1'!W33</f>
        <v>TRUE</v>
      </c>
      <c r="X33" s="4" t="e">
        <f>'1'!X33</f>
        <v>#REF!</v>
      </c>
      <c r="Y33" s="4" t="e">
        <f>'1'!Y33</f>
        <v>#REF!</v>
      </c>
      <c r="Z33" s="11">
        <f>'1'!Z33</f>
        <v>0</v>
      </c>
      <c r="AA33" s="18">
        <v>217</v>
      </c>
    </row>
    <row r="34" spans="1:36" s="1" customFormat="1" ht="15" hidden="1" customHeight="1" x14ac:dyDescent="0.25">
      <c r="A34" s="18">
        <v>218</v>
      </c>
      <c r="B34" s="4">
        <f>'1'!B34</f>
        <v>0.37055272308214399</v>
      </c>
      <c r="C34" s="4">
        <f>'1'!C34</f>
        <v>0.72027722783638004</v>
      </c>
      <c r="D34" s="3" t="e">
        <f>'1'!D34</f>
        <v>#REF!</v>
      </c>
      <c r="E34" s="40">
        <f>'1'!E34</f>
        <v>0</v>
      </c>
      <c r="F34" s="3" t="e">
        <f>'1'!F34</f>
        <v>#REF!</v>
      </c>
      <c r="G34" s="3">
        <f>'1'!G34</f>
        <v>0</v>
      </c>
      <c r="H34" s="4">
        <f>'1'!H34</f>
        <v>0</v>
      </c>
      <c r="I34" s="4">
        <f>'1'!I34</f>
        <v>0</v>
      </c>
      <c r="J34" s="4">
        <f>'1'!J34</f>
        <v>0</v>
      </c>
      <c r="K34" s="4">
        <f>'1'!K34</f>
        <v>0</v>
      </c>
      <c r="L34" s="4">
        <f>'1'!L34</f>
        <v>0</v>
      </c>
      <c r="M34" s="4">
        <f>'1'!M34</f>
        <v>0</v>
      </c>
      <c r="N34" s="3" t="e">
        <f>'1'!N34</f>
        <v>#REF!</v>
      </c>
      <c r="O34" s="3">
        <f>'1'!O34</f>
        <v>0</v>
      </c>
      <c r="P34" s="3">
        <f>'1'!P34</f>
        <v>0</v>
      </c>
      <c r="Q34" s="3">
        <f>'1'!Q34</f>
        <v>0</v>
      </c>
      <c r="R34" s="4">
        <f>'1'!R34</f>
        <v>0</v>
      </c>
      <c r="S34" s="4">
        <f>'1'!S34</f>
        <v>0</v>
      </c>
      <c r="T34" s="4">
        <f>'1'!T34</f>
        <v>0</v>
      </c>
      <c r="U34" s="4">
        <f>'1'!U34</f>
        <v>0</v>
      </c>
      <c r="V34" s="12">
        <v>219</v>
      </c>
      <c r="W34" s="6" t="str">
        <f>'1'!W34</f>
        <v>TRUE</v>
      </c>
      <c r="X34" s="4" t="e">
        <f>'1'!X34</f>
        <v>#REF!</v>
      </c>
      <c r="Y34" s="4" t="e">
        <f>'1'!Y34</f>
        <v>#REF!</v>
      </c>
      <c r="Z34" s="11">
        <f>'1'!Z34</f>
        <v>0</v>
      </c>
      <c r="AA34" s="18">
        <v>218</v>
      </c>
    </row>
    <row r="35" spans="1:36" s="1" customFormat="1" ht="15" hidden="1" customHeight="1" x14ac:dyDescent="0.25">
      <c r="A35" s="18">
        <v>219</v>
      </c>
      <c r="B35" s="4">
        <f>'1'!B35</f>
        <v>0.37827259355916298</v>
      </c>
      <c r="C35" s="4">
        <f>'1'!C35</f>
        <v>0.72329994529711295</v>
      </c>
      <c r="D35" s="3" t="e">
        <f>'1'!D35</f>
        <v>#REF!</v>
      </c>
      <c r="E35" s="40">
        <f>'1'!E35</f>
        <v>0</v>
      </c>
      <c r="F35" s="3" t="e">
        <f>'1'!F35</f>
        <v>#REF!</v>
      </c>
      <c r="G35" s="3">
        <f>'1'!G35</f>
        <v>0</v>
      </c>
      <c r="H35" s="4">
        <f>'1'!H35</f>
        <v>0</v>
      </c>
      <c r="I35" s="4">
        <f>'1'!I35</f>
        <v>0</v>
      </c>
      <c r="J35" s="4">
        <f>'1'!J35</f>
        <v>0</v>
      </c>
      <c r="K35" s="4">
        <f>'1'!K35</f>
        <v>0</v>
      </c>
      <c r="L35" s="4">
        <f>'1'!L35</f>
        <v>0</v>
      </c>
      <c r="M35" s="4">
        <f>'1'!M35</f>
        <v>0</v>
      </c>
      <c r="N35" s="3" t="e">
        <f>'1'!N35</f>
        <v>#REF!</v>
      </c>
      <c r="O35" s="3">
        <f>'1'!O35</f>
        <v>0</v>
      </c>
      <c r="P35" s="3">
        <f>'1'!P35</f>
        <v>0</v>
      </c>
      <c r="Q35" s="3">
        <f>'1'!Q35</f>
        <v>0</v>
      </c>
      <c r="R35" s="4">
        <f>'1'!R35</f>
        <v>0</v>
      </c>
      <c r="S35" s="4">
        <f>'1'!S35</f>
        <v>0</v>
      </c>
      <c r="T35" s="4">
        <f>'1'!T35</f>
        <v>0</v>
      </c>
      <c r="U35" s="4">
        <f>'1'!U35</f>
        <v>0</v>
      </c>
      <c r="V35" s="12">
        <v>219</v>
      </c>
      <c r="W35" s="6" t="str">
        <f>'1'!W35</f>
        <v>TRUE</v>
      </c>
      <c r="X35" s="4" t="e">
        <f>'1'!X35</f>
        <v>#REF!</v>
      </c>
      <c r="Y35" s="4" t="e">
        <f>'1'!Y35</f>
        <v>#REF!</v>
      </c>
      <c r="Z35" s="11">
        <f>'1'!Z35</f>
        <v>0</v>
      </c>
      <c r="AA35" s="18">
        <v>219</v>
      </c>
    </row>
    <row r="36" spans="1:36" s="1" customFormat="1" ht="15" hidden="1" customHeight="1" x14ac:dyDescent="0.25">
      <c r="A36" s="18">
        <v>220</v>
      </c>
      <c r="B36" s="4">
        <f>'1'!B36</f>
        <v>0.386910141679152</v>
      </c>
      <c r="C36" s="4">
        <f>'1'!C36</f>
        <v>0.72222461265081705</v>
      </c>
      <c r="D36" s="3" t="e">
        <f>'1'!D36</f>
        <v>#REF!</v>
      </c>
      <c r="E36" s="40">
        <f>'1'!E36</f>
        <v>0</v>
      </c>
      <c r="F36" s="3" t="e">
        <f>'1'!F36</f>
        <v>#REF!</v>
      </c>
      <c r="G36" s="3">
        <f>'1'!G36</f>
        <v>0</v>
      </c>
      <c r="H36" s="4">
        <f>'1'!H36</f>
        <v>0</v>
      </c>
      <c r="I36" s="4">
        <f>'1'!I36</f>
        <v>0</v>
      </c>
      <c r="J36" s="4">
        <f>'1'!J36</f>
        <v>0</v>
      </c>
      <c r="K36" s="4">
        <f>'1'!K36</f>
        <v>0</v>
      </c>
      <c r="L36" s="4">
        <f>'1'!L36</f>
        <v>0</v>
      </c>
      <c r="M36" s="4">
        <f>'1'!M36</f>
        <v>0</v>
      </c>
      <c r="N36" s="3" t="e">
        <f>'1'!N36</f>
        <v>#REF!</v>
      </c>
      <c r="O36" s="3">
        <f>'1'!O36</f>
        <v>0</v>
      </c>
      <c r="P36" s="3">
        <f>'1'!P36</f>
        <v>0</v>
      </c>
      <c r="Q36" s="3">
        <f>'1'!Q36</f>
        <v>0</v>
      </c>
      <c r="R36" s="4">
        <f>'1'!R36</f>
        <v>0</v>
      </c>
      <c r="S36" s="4">
        <f>'1'!S36</f>
        <v>0</v>
      </c>
      <c r="T36" s="4">
        <f>'1'!T36</f>
        <v>0</v>
      </c>
      <c r="U36" s="4">
        <f>'1'!U36</f>
        <v>0</v>
      </c>
      <c r="V36" s="12">
        <v>219</v>
      </c>
      <c r="W36" s="6" t="str">
        <f>'1'!W36</f>
        <v>TRUE</v>
      </c>
      <c r="X36" s="4" t="e">
        <f>'1'!X36</f>
        <v>#REF!</v>
      </c>
      <c r="Y36" s="4" t="e">
        <f>'1'!Y36</f>
        <v>#REF!</v>
      </c>
      <c r="Z36" s="11">
        <f>'1'!Z36</f>
        <v>0</v>
      </c>
      <c r="AA36" s="18">
        <v>220</v>
      </c>
    </row>
    <row r="37" spans="1:36" s="1" customFormat="1" ht="15" customHeight="1" x14ac:dyDescent="0.25">
      <c r="A37" s="9">
        <v>221</v>
      </c>
      <c r="B37" s="4">
        <f>'1'!B37</f>
        <v>0.39518734539094602</v>
      </c>
      <c r="C37" s="4">
        <f>'1'!C37</f>
        <v>0.71816343432667795</v>
      </c>
      <c r="D37" s="3" t="e">
        <f>'1'!D37</f>
        <v>#N/A</v>
      </c>
      <c r="E37" s="40" t="e">
        <f>'1'!E37</f>
        <v>#N/A</v>
      </c>
      <c r="F37" s="3">
        <f>'1'!F37</f>
        <v>0.71816343432667795</v>
      </c>
      <c r="G37" s="40">
        <f>'1'!G37</f>
        <v>221</v>
      </c>
      <c r="H37" s="4">
        <f>'1'!H37</f>
        <v>0.89770429290834741</v>
      </c>
      <c r="I37" s="4">
        <f>'1'!I37</f>
        <v>0.53862257574500849</v>
      </c>
      <c r="J37" s="4">
        <f>'1'!J37</f>
        <v>0.97933381988481427</v>
      </c>
      <c r="K37" s="4">
        <f>'1'!K37</f>
        <v>0.39518734539094602</v>
      </c>
      <c r="L37" s="4">
        <f>'1'!L37</f>
        <v>1</v>
      </c>
      <c r="M37" s="4">
        <f>'1'!M37</f>
        <v>0.71816343432667795</v>
      </c>
      <c r="N37" s="3" t="e">
        <f>'1'!N37</f>
        <v>#N/A</v>
      </c>
      <c r="O37" s="3" t="e">
        <f>'1'!O37</f>
        <v>#N/A</v>
      </c>
      <c r="P37" s="3">
        <f>'1'!P37</f>
        <v>1</v>
      </c>
      <c r="Q37" s="3" t="e">
        <f>'1'!Q37</f>
        <v>#N/A</v>
      </c>
      <c r="R37" s="4">
        <f>'1'!R37</f>
        <v>1.25</v>
      </c>
      <c r="S37" s="4">
        <f>'1'!S37</f>
        <v>0.75</v>
      </c>
      <c r="T37" s="4">
        <f>'1'!T37</f>
        <v>0.89770429290834741</v>
      </c>
      <c r="U37" s="4">
        <f>'1'!U37</f>
        <v>0.53862257574500849</v>
      </c>
      <c r="V37" s="12">
        <v>261</v>
      </c>
      <c r="W37" s="6" t="str">
        <f>'1'!W37</f>
        <v>W/IN 98%</v>
      </c>
      <c r="X37" s="4" t="b">
        <f>'1'!X37</f>
        <v>0</v>
      </c>
      <c r="Y37" s="4" t="b">
        <f>'1'!Y37</f>
        <v>1</v>
      </c>
      <c r="Z37" s="4" t="b">
        <f>'1'!Z37</f>
        <v>0</v>
      </c>
      <c r="AA37" s="9">
        <v>221</v>
      </c>
      <c r="AC37" s="42" cm="1">
        <f t="array" ref="AC37:AJ43">'1'!AC37:AJ43</f>
        <v>0</v>
      </c>
      <c r="AD37" s="43">
        <v>1</v>
      </c>
      <c r="AE37" s="43">
        <v>2</v>
      </c>
      <c r="AF37" s="43">
        <v>3</v>
      </c>
      <c r="AG37" s="43">
        <v>0</v>
      </c>
      <c r="AH37" s="43">
        <v>1</v>
      </c>
      <c r="AI37" s="43">
        <v>2</v>
      </c>
      <c r="AJ37" s="44">
        <v>3</v>
      </c>
    </row>
    <row r="38" spans="1:36" s="1" customFormat="1" ht="15" customHeight="1" x14ac:dyDescent="0.25">
      <c r="A38" s="9">
        <v>222</v>
      </c>
      <c r="B38" s="4">
        <f>'1'!B38</f>
        <v>0.39875071466020701</v>
      </c>
      <c r="C38" s="4">
        <f>'1'!C38</f>
        <v>0.71278238156880702</v>
      </c>
      <c r="D38" s="3" t="e">
        <f>'1'!D38</f>
        <v>#N/A</v>
      </c>
      <c r="E38" s="40" t="e">
        <f>'1'!E38</f>
        <v>#N/A</v>
      </c>
      <c r="F38" s="3" t="e">
        <f>'1'!F38</f>
        <v>#N/A</v>
      </c>
      <c r="G38" s="40" t="e">
        <f>'1'!G38</f>
        <v>#N/A</v>
      </c>
      <c r="H38" s="4">
        <f>'1'!H38</f>
        <v>0.89097797696100878</v>
      </c>
      <c r="I38" s="4">
        <f>'1'!I38</f>
        <v>0.53458678617660527</v>
      </c>
      <c r="J38" s="4">
        <f>'1'!J38</f>
        <v>0.98816438614364333</v>
      </c>
      <c r="K38" s="4">
        <f>'1'!K38</f>
        <v>0.39875071466020701</v>
      </c>
      <c r="L38" s="4">
        <f>'1'!L38</f>
        <v>0.99250720309518958</v>
      </c>
      <c r="M38" s="4">
        <f>'1'!M38</f>
        <v>0.71278238156880702</v>
      </c>
      <c r="N38" s="3" t="e">
        <f>'1'!N38</f>
        <v>#N/A</v>
      </c>
      <c r="O38" s="3" t="e">
        <f>'1'!O38</f>
        <v>#N/A</v>
      </c>
      <c r="P38" s="3" t="e">
        <f>'1'!P38</f>
        <v>#N/A</v>
      </c>
      <c r="Q38" s="3" t="e">
        <f>'1'!Q38</f>
        <v>#N/A</v>
      </c>
      <c r="R38" s="4">
        <f>'1'!R38</f>
        <v>1.2406340038689869</v>
      </c>
      <c r="S38" s="4">
        <f>'1'!S38</f>
        <v>0.74438040232139224</v>
      </c>
      <c r="T38" s="4">
        <f>'1'!T38</f>
        <v>0.89097797696100878</v>
      </c>
      <c r="U38" s="4">
        <f>'1'!U38</f>
        <v>0.53458678617660527</v>
      </c>
      <c r="V38" s="12">
        <v>261</v>
      </c>
      <c r="W38" s="6" t="str">
        <f>'1'!W38</f>
        <v>W/IN 98%</v>
      </c>
      <c r="X38" s="4" t="b">
        <f>'1'!X38</f>
        <v>0</v>
      </c>
      <c r="Y38" s="4" t="b">
        <f>'1'!Y38</f>
        <v>1</v>
      </c>
      <c r="Z38" s="4" t="b">
        <f>'1'!Z38</f>
        <v>0</v>
      </c>
      <c r="AA38" s="9">
        <v>222</v>
      </c>
      <c r="AC38" s="45">
        <v>0</v>
      </c>
      <c r="AD38" s="46">
        <v>0</v>
      </c>
      <c r="AE38" s="46">
        <v>0</v>
      </c>
      <c r="AF38" s="46">
        <v>0</v>
      </c>
      <c r="AG38" s="46">
        <v>0</v>
      </c>
      <c r="AH38" s="46">
        <v>0</v>
      </c>
      <c r="AI38" s="46">
        <v>0</v>
      </c>
      <c r="AJ38" s="47">
        <v>0</v>
      </c>
    </row>
    <row r="39" spans="1:36" s="1" customFormat="1" ht="15" customHeight="1" x14ac:dyDescent="0.25">
      <c r="A39" s="9">
        <v>223</v>
      </c>
      <c r="B39" s="4">
        <f>'1'!B39</f>
        <v>0.40010550451508697</v>
      </c>
      <c r="C39" s="4">
        <f>'1'!C39</f>
        <v>0.70374165508554298</v>
      </c>
      <c r="D39" s="3" t="e">
        <f>'1'!D39</f>
        <v>#N/A</v>
      </c>
      <c r="E39" s="40" t="e">
        <f>'1'!E39</f>
        <v>#N/A</v>
      </c>
      <c r="F39" s="3" t="e">
        <f>'1'!F39</f>
        <v>#N/A</v>
      </c>
      <c r="G39" s="40" t="e">
        <f>'1'!G39</f>
        <v>#N/A</v>
      </c>
      <c r="H39" s="4">
        <f>'1'!H39</f>
        <v>0.87967706885692876</v>
      </c>
      <c r="I39" s="4">
        <f>'1'!I39</f>
        <v>0.52780624131415721</v>
      </c>
      <c r="J39" s="4">
        <f>'1'!J39</f>
        <v>0.99152175965065237</v>
      </c>
      <c r="K39" s="4">
        <f>'1'!K39</f>
        <v>0.40010550451508697</v>
      </c>
      <c r="L39" s="4">
        <f>'1'!L39</f>
        <v>0.97991852752200304</v>
      </c>
      <c r="M39" s="4">
        <f>'1'!M39</f>
        <v>0.70374165508554298</v>
      </c>
      <c r="N39" s="3" t="e">
        <f>'1'!N39</f>
        <v>#N/A</v>
      </c>
      <c r="O39" s="3" t="e">
        <f>'1'!O39</f>
        <v>#N/A</v>
      </c>
      <c r="P39" s="3" t="e">
        <f>'1'!P39</f>
        <v>#N/A</v>
      </c>
      <c r="Q39" s="3" t="e">
        <f>'1'!Q39</f>
        <v>#N/A</v>
      </c>
      <c r="R39" s="4">
        <f>'1'!R39</f>
        <v>1.2248981594025037</v>
      </c>
      <c r="S39" s="4">
        <f>'1'!S39</f>
        <v>0.73493889564150228</v>
      </c>
      <c r="T39" s="4">
        <f>'1'!T39</f>
        <v>0.87967706885692876</v>
      </c>
      <c r="U39" s="4">
        <f>'1'!U39</f>
        <v>0.52780624131415721</v>
      </c>
      <c r="V39" s="12">
        <v>261</v>
      </c>
      <c r="W39" s="6" t="str">
        <f>'1'!W39</f>
        <v>W/IN 98%</v>
      </c>
      <c r="X39" s="4" t="b">
        <f>'1'!X39</f>
        <v>0</v>
      </c>
      <c r="Y39" s="4" t="b">
        <f>'1'!Y39</f>
        <v>1</v>
      </c>
      <c r="Z39" s="4" t="b">
        <f>'1'!Z39</f>
        <v>0</v>
      </c>
      <c r="AA39" s="9">
        <v>223</v>
      </c>
      <c r="AC39" s="45">
        <v>0</v>
      </c>
      <c r="AD39" s="46">
        <v>0</v>
      </c>
      <c r="AE39" s="46">
        <v>0</v>
      </c>
      <c r="AF39" s="46">
        <v>0</v>
      </c>
      <c r="AG39" s="46">
        <v>0</v>
      </c>
      <c r="AH39" s="46">
        <v>0</v>
      </c>
      <c r="AI39" s="46">
        <v>0</v>
      </c>
      <c r="AJ39" s="47">
        <v>0</v>
      </c>
    </row>
    <row r="40" spans="1:36" s="1" customFormat="1" ht="15" customHeight="1" x14ac:dyDescent="0.25">
      <c r="A40" s="9">
        <v>224</v>
      </c>
      <c r="B40" s="4">
        <f>'1'!B40</f>
        <v>0.40352670087246301</v>
      </c>
      <c r="C40" s="4">
        <f>'1'!C40</f>
        <v>0.69153797051270904</v>
      </c>
      <c r="D40" s="3">
        <f>'1'!D40</f>
        <v>0.40352670087246301</v>
      </c>
      <c r="E40" s="40">
        <f>'1'!E40</f>
        <v>224</v>
      </c>
      <c r="F40" s="3" t="e">
        <f>'1'!F40</f>
        <v>#N/A</v>
      </c>
      <c r="G40" s="40" t="e">
        <f>'1'!G40</f>
        <v>#N/A</v>
      </c>
      <c r="H40" s="4">
        <f>'1'!H40</f>
        <v>0.86442246314088633</v>
      </c>
      <c r="I40" s="4">
        <f>'1'!I40</f>
        <v>0.51865347788453176</v>
      </c>
      <c r="J40" s="4">
        <f>'1'!J40</f>
        <v>1</v>
      </c>
      <c r="K40" s="4">
        <f>'1'!K40</f>
        <v>0.40352670087246301</v>
      </c>
      <c r="L40" s="4">
        <f>'1'!L40</f>
        <v>0.96292562035140106</v>
      </c>
      <c r="M40" s="4">
        <f>'1'!M40</f>
        <v>0.69153797051270904</v>
      </c>
      <c r="N40" s="3">
        <f>'1'!N40</f>
        <v>1</v>
      </c>
      <c r="O40" s="3" t="e">
        <f>'1'!O40</f>
        <v>#N/A</v>
      </c>
      <c r="P40" s="3" t="e">
        <f>'1'!P40</f>
        <v>#N/A</v>
      </c>
      <c r="Q40" s="3" t="e">
        <f>'1'!Q40</f>
        <v>#N/A</v>
      </c>
      <c r="R40" s="4">
        <f>'1'!R40</f>
        <v>1.2036570254392513</v>
      </c>
      <c r="S40" s="4">
        <f>'1'!S40</f>
        <v>0.72219421526355077</v>
      </c>
      <c r="T40" s="4">
        <f>'1'!T40</f>
        <v>0.86442246314088633</v>
      </c>
      <c r="U40" s="4">
        <f>'1'!U40</f>
        <v>0.51865347788453176</v>
      </c>
      <c r="V40" s="12">
        <v>261</v>
      </c>
      <c r="W40" s="6" t="str">
        <f>'1'!W40</f>
        <v>W/IN 98%</v>
      </c>
      <c r="X40" s="4" t="b">
        <f>'1'!X40</f>
        <v>0</v>
      </c>
      <c r="Y40" s="4" t="b">
        <f>'1'!Y40</f>
        <v>1</v>
      </c>
      <c r="Z40" s="4" t="b">
        <f>'1'!Z40</f>
        <v>0</v>
      </c>
      <c r="AA40" s="9">
        <v>224</v>
      </c>
      <c r="AC40" s="45">
        <v>0</v>
      </c>
      <c r="AD40" s="46" t="e">
        <v>#N/A</v>
      </c>
      <c r="AE40" s="46" t="e">
        <v>#N/A</v>
      </c>
      <c r="AF40" s="46">
        <v>0</v>
      </c>
      <c r="AG40" s="46">
        <v>0</v>
      </c>
      <c r="AH40" s="78">
        <v>0.71816343432667795</v>
      </c>
      <c r="AI40" s="46" t="e">
        <v>#N/A</v>
      </c>
      <c r="AJ40" s="47">
        <v>0</v>
      </c>
    </row>
    <row r="41" spans="1:36" s="1" customFormat="1" ht="15" customHeight="1" x14ac:dyDescent="0.25">
      <c r="A41" s="9">
        <v>225</v>
      </c>
      <c r="B41" s="4">
        <f>'1'!B41</f>
        <v>0.40126804699780799</v>
      </c>
      <c r="C41" s="4">
        <f>'1'!C41</f>
        <v>0.67619124984757595</v>
      </c>
      <c r="D41" s="3" t="e">
        <f>'1'!D41</f>
        <v>#N/A</v>
      </c>
      <c r="E41" s="40" t="e">
        <f>'1'!E41</f>
        <v>#N/A</v>
      </c>
      <c r="F41" s="3" t="e">
        <f>'1'!F41</f>
        <v>#N/A</v>
      </c>
      <c r="G41" s="40" t="e">
        <f>'1'!G41</f>
        <v>#N/A</v>
      </c>
      <c r="H41" s="4">
        <f>'1'!H41</f>
        <v>0.84523906230946988</v>
      </c>
      <c r="I41" s="4">
        <f>'1'!I41</f>
        <v>0.50714343738568202</v>
      </c>
      <c r="J41" s="4">
        <f>'1'!J41</f>
        <v>0.99440271518645085</v>
      </c>
      <c r="K41" s="4">
        <f>'1'!K41</f>
        <v>0.40126804699780799</v>
      </c>
      <c r="L41" s="4">
        <f>'1'!L41</f>
        <v>0.94155622178334175</v>
      </c>
      <c r="M41" s="4">
        <f>'1'!M41</f>
        <v>0.67619124984757595</v>
      </c>
      <c r="N41" s="3" t="e">
        <f>'1'!N41</f>
        <v>#N/A</v>
      </c>
      <c r="O41" s="3" t="e">
        <f>'1'!O41</f>
        <v>#N/A</v>
      </c>
      <c r="P41" s="3" t="e">
        <f>'1'!P41</f>
        <v>#N/A</v>
      </c>
      <c r="Q41" s="3" t="e">
        <f>'1'!Q41</f>
        <v>#N/A</v>
      </c>
      <c r="R41" s="4">
        <f>'1'!R41</f>
        <v>1.1769452772291773</v>
      </c>
      <c r="S41" s="4">
        <f>'1'!S41</f>
        <v>0.70616716633750631</v>
      </c>
      <c r="T41" s="4">
        <f>'1'!T41</f>
        <v>0.84523906230946988</v>
      </c>
      <c r="U41" s="4">
        <f>'1'!U41</f>
        <v>0.50714343738568202</v>
      </c>
      <c r="V41" s="12">
        <v>261</v>
      </c>
      <c r="W41" s="6" t="str">
        <f>'1'!W41</f>
        <v>W/IN 98%</v>
      </c>
      <c r="X41" s="4" t="b">
        <f>'1'!X41</f>
        <v>0</v>
      </c>
      <c r="Y41" s="4" t="b">
        <f>'1'!Y41</f>
        <v>1</v>
      </c>
      <c r="Z41" s="4" t="b">
        <f>'1'!Z41</f>
        <v>0</v>
      </c>
      <c r="AA41" s="9">
        <v>225</v>
      </c>
      <c r="AC41" s="72" t="str">
        <v>UNK  (ABS)</v>
      </c>
      <c r="AD41" s="76">
        <v>0.40352670087246301</v>
      </c>
      <c r="AE41" s="79">
        <v>1</v>
      </c>
      <c r="AF41" s="29">
        <v>0</v>
      </c>
      <c r="AG41" s="73" t="str">
        <v>STD  (ABS)</v>
      </c>
      <c r="AH41" s="76" t="e">
        <v>#N/A</v>
      </c>
      <c r="AI41" s="79">
        <v>1</v>
      </c>
      <c r="AJ41" s="30">
        <v>0</v>
      </c>
    </row>
    <row r="42" spans="1:36" s="1" customFormat="1" ht="15" customHeight="1" x14ac:dyDescent="0.25">
      <c r="A42" s="9">
        <v>226</v>
      </c>
      <c r="B42" s="4">
        <f>'1'!B42</f>
        <v>0.396913168052762</v>
      </c>
      <c r="C42" s="4">
        <f>'1'!C42</f>
        <v>0.65418780282007005</v>
      </c>
      <c r="D42" s="3" t="e">
        <f>'1'!D42</f>
        <v>#N/A</v>
      </c>
      <c r="E42" s="40" t="e">
        <f>'1'!E42</f>
        <v>#N/A</v>
      </c>
      <c r="F42" s="3" t="e">
        <f>'1'!F42</f>
        <v>#N/A</v>
      </c>
      <c r="G42" s="40" t="e">
        <f>'1'!G42</f>
        <v>#N/A</v>
      </c>
      <c r="H42" s="4">
        <f>'1'!H42</f>
        <v>0.81773475352508762</v>
      </c>
      <c r="I42" s="4">
        <f>'1'!I42</f>
        <v>0.49064085211505254</v>
      </c>
      <c r="J42" s="4">
        <f>'1'!J42</f>
        <v>0.98361066862390534</v>
      </c>
      <c r="K42" s="4">
        <f>'1'!K42</f>
        <v>0.396913168052762</v>
      </c>
      <c r="L42" s="4">
        <f>'1'!L42</f>
        <v>0.91091772645513625</v>
      </c>
      <c r="M42" s="4">
        <f>'1'!M42</f>
        <v>0.65418780282007005</v>
      </c>
      <c r="N42" s="3" t="e">
        <f>'1'!N42</f>
        <v>#N/A</v>
      </c>
      <c r="O42" s="3" t="e">
        <f>'1'!O42</f>
        <v>#N/A</v>
      </c>
      <c r="P42" s="3" t="e">
        <f>'1'!P42</f>
        <v>#N/A</v>
      </c>
      <c r="Q42" s="3" t="e">
        <f>'1'!Q42</f>
        <v>#N/A</v>
      </c>
      <c r="R42" s="4">
        <f>'1'!R42</f>
        <v>1.1386471580689204</v>
      </c>
      <c r="S42" s="4">
        <f>'1'!S42</f>
        <v>0.68318829484135213</v>
      </c>
      <c r="T42" s="4">
        <f>'1'!T42</f>
        <v>0.81773475352508762</v>
      </c>
      <c r="U42" s="4">
        <f>'1'!U42</f>
        <v>0.49064085211505254</v>
      </c>
      <c r="V42" s="12">
        <v>261</v>
      </c>
      <c r="W42" s="6" t="str">
        <f>'1'!W42</f>
        <v>FAIL</v>
      </c>
      <c r="X42" s="4" t="b">
        <f>'1'!X42</f>
        <v>0</v>
      </c>
      <c r="Y42" s="4" t="b">
        <f>'1'!Y42</f>
        <v>1</v>
      </c>
      <c r="Z42" s="4" t="b">
        <f>'1'!Z42</f>
        <v>0</v>
      </c>
      <c r="AA42" s="9">
        <v>226</v>
      </c>
      <c r="AC42" s="45">
        <v>0</v>
      </c>
      <c r="AD42" s="46" t="e">
        <v>#N/A</v>
      </c>
      <c r="AE42" s="46" t="e">
        <v>#N/A</v>
      </c>
      <c r="AF42" s="46">
        <v>0</v>
      </c>
      <c r="AG42" s="46">
        <v>0</v>
      </c>
      <c r="AH42" s="78">
        <v>221</v>
      </c>
      <c r="AI42" s="46" t="e">
        <v>#N/A</v>
      </c>
      <c r="AJ42" s="47">
        <v>0</v>
      </c>
    </row>
    <row r="43" spans="1:36" s="1" customFormat="1" ht="15" customHeight="1" thickBot="1" x14ac:dyDescent="0.3">
      <c r="A43" s="9">
        <v>227</v>
      </c>
      <c r="B43" s="4">
        <f>'1'!B43</f>
        <v>0.39376420670900603</v>
      </c>
      <c r="C43" s="4">
        <f>'1'!C43</f>
        <v>0.63081991282306704</v>
      </c>
      <c r="D43" s="3" t="e">
        <f>'1'!D43</f>
        <v>#N/A</v>
      </c>
      <c r="E43" s="40" t="e">
        <f>'1'!E43</f>
        <v>#N/A</v>
      </c>
      <c r="F43" s="3" t="e">
        <f>'1'!F43</f>
        <v>#N/A</v>
      </c>
      <c r="G43" s="40" t="e">
        <f>'1'!G43</f>
        <v>#N/A</v>
      </c>
      <c r="H43" s="4">
        <f>'1'!H43</f>
        <v>0.78852489102883383</v>
      </c>
      <c r="I43" s="4">
        <f>'1'!I43</f>
        <v>0.47311493461730025</v>
      </c>
      <c r="J43" s="4">
        <f>'1'!J43</f>
        <v>0.97580706768015713</v>
      </c>
      <c r="K43" s="4">
        <f>'1'!K43</f>
        <v>0.39376420670900603</v>
      </c>
      <c r="L43" s="4">
        <f>'1'!L43</f>
        <v>0.87837932519427031</v>
      </c>
      <c r="M43" s="4">
        <f>'1'!M43</f>
        <v>0.63081991282306704</v>
      </c>
      <c r="N43" s="3" t="e">
        <f>'1'!N43</f>
        <v>#N/A</v>
      </c>
      <c r="O43" s="3" t="e">
        <f>'1'!O43</f>
        <v>#N/A</v>
      </c>
      <c r="P43" s="3" t="e">
        <f>'1'!P43</f>
        <v>#N/A</v>
      </c>
      <c r="Q43" s="3" t="e">
        <f>'1'!Q43</f>
        <v>#N/A</v>
      </c>
      <c r="R43" s="4">
        <f>'1'!R43</f>
        <v>1.0979741564928378</v>
      </c>
      <c r="S43" s="4">
        <f>'1'!S43</f>
        <v>0.65878449389570271</v>
      </c>
      <c r="T43" s="4">
        <f>'1'!T43</f>
        <v>0.78852489102883383</v>
      </c>
      <c r="U43" s="4">
        <f>'1'!U43</f>
        <v>0.47311493461730025</v>
      </c>
      <c r="V43" s="12">
        <v>261</v>
      </c>
      <c r="W43" s="6" t="str">
        <f>'1'!W43</f>
        <v>FAIL</v>
      </c>
      <c r="X43" s="4" t="b">
        <f>'1'!X43</f>
        <v>0</v>
      </c>
      <c r="Y43" s="4" t="b">
        <f>'1'!Y43</f>
        <v>1</v>
      </c>
      <c r="Z43" s="4" t="b">
        <f>'1'!Z43</f>
        <v>0</v>
      </c>
      <c r="AA43" s="9">
        <v>227</v>
      </c>
      <c r="AC43" s="74" t="str">
        <v>UNK  (λ)</v>
      </c>
      <c r="AD43" s="77">
        <v>224</v>
      </c>
      <c r="AE43" s="80">
        <v>316</v>
      </c>
      <c r="AF43" s="31">
        <v>0</v>
      </c>
      <c r="AG43" s="75" t="str">
        <v>STD  (λ)</v>
      </c>
      <c r="AH43" s="77" t="e">
        <v>#N/A</v>
      </c>
      <c r="AI43" s="80">
        <v>352</v>
      </c>
      <c r="AJ43" s="32">
        <v>0</v>
      </c>
    </row>
    <row r="44" spans="1:36" s="1" customFormat="1" ht="15" customHeight="1" x14ac:dyDescent="0.25">
      <c r="A44" s="9">
        <v>228</v>
      </c>
      <c r="B44" s="4">
        <f>'1'!B44</f>
        <v>0.38685128617368503</v>
      </c>
      <c r="C44" s="4">
        <f>'1'!C44</f>
        <v>0.60492151693829199</v>
      </c>
      <c r="D44" s="3" t="e">
        <f>'1'!D44</f>
        <v>#N/A</v>
      </c>
      <c r="E44" s="40" t="e">
        <f>'1'!E44</f>
        <v>#N/A</v>
      </c>
      <c r="F44" s="3" t="e">
        <f>'1'!F44</f>
        <v>#N/A</v>
      </c>
      <c r="G44" s="40" t="e">
        <f>'1'!G44</f>
        <v>#N/A</v>
      </c>
      <c r="H44" s="4">
        <f>'1'!H44</f>
        <v>0.75615189617286505</v>
      </c>
      <c r="I44" s="4">
        <f>'1'!I44</f>
        <v>0.45369113770371899</v>
      </c>
      <c r="J44" s="4">
        <f>'1'!J44</f>
        <v>0.95867580840939604</v>
      </c>
      <c r="K44" s="4">
        <f>'1'!K44</f>
        <v>0.38685128617368503</v>
      </c>
      <c r="L44" s="4">
        <f>'1'!L44</f>
        <v>0.84231734452679674</v>
      </c>
      <c r="M44" s="4">
        <f>'1'!M44</f>
        <v>0.60492151693829199</v>
      </c>
      <c r="N44" s="3" t="e">
        <f>'1'!N44</f>
        <v>#N/A</v>
      </c>
      <c r="O44" s="3" t="e">
        <f>'1'!O44</f>
        <v>#N/A</v>
      </c>
      <c r="P44" s="3" t="e">
        <f>'1'!P44</f>
        <v>#N/A</v>
      </c>
      <c r="Q44" s="3" t="e">
        <f>'1'!Q44</f>
        <v>#N/A</v>
      </c>
      <c r="R44" s="4">
        <f>'1'!R44</f>
        <v>1.0528966806584958</v>
      </c>
      <c r="S44" s="4">
        <f>'1'!S44</f>
        <v>0.63173800839509753</v>
      </c>
      <c r="T44" s="4">
        <f>'1'!T44</f>
        <v>0.75615189617286505</v>
      </c>
      <c r="U44" s="4">
        <f>'1'!U44</f>
        <v>0.45369113770371899</v>
      </c>
      <c r="V44" s="12">
        <v>261</v>
      </c>
      <c r="W44" s="6" t="str">
        <f>'1'!W44</f>
        <v>FAIL</v>
      </c>
      <c r="X44" s="4" t="b">
        <f>'1'!X44</f>
        <v>0</v>
      </c>
      <c r="Y44" s="4" t="b">
        <f>'1'!Y44</f>
        <v>1</v>
      </c>
      <c r="Z44" s="4" t="b">
        <f>'1'!Z44</f>
        <v>0</v>
      </c>
      <c r="AA44" s="9">
        <v>228</v>
      </c>
    </row>
    <row r="45" spans="1:36" s="1" customFormat="1" ht="15" customHeight="1" x14ac:dyDescent="0.25">
      <c r="A45" s="9">
        <v>229</v>
      </c>
      <c r="B45" s="4">
        <f>'1'!B45</f>
        <v>0.37577333363027299</v>
      </c>
      <c r="C45" s="4">
        <f>'1'!C45</f>
        <v>0.57513246609139701</v>
      </c>
      <c r="D45" s="3" t="e">
        <f>'1'!D45</f>
        <v>#N/A</v>
      </c>
      <c r="E45" s="40" t="e">
        <f>'1'!E45</f>
        <v>#N/A</v>
      </c>
      <c r="F45" s="3" t="e">
        <f>'1'!F45</f>
        <v>#N/A</v>
      </c>
      <c r="G45" s="40" t="e">
        <f>'1'!G45</f>
        <v>#N/A</v>
      </c>
      <c r="H45" s="4">
        <f>'1'!H45</f>
        <v>0.71891558261424626</v>
      </c>
      <c r="I45" s="4">
        <f>'1'!I45</f>
        <v>0.43134934956854776</v>
      </c>
      <c r="J45" s="4">
        <f>'1'!J45</f>
        <v>0.93122297190697767</v>
      </c>
      <c r="K45" s="4">
        <f>'1'!K45</f>
        <v>0.37577333363027299</v>
      </c>
      <c r="L45" s="4">
        <f>'1'!L45</f>
        <v>0.80083785751445113</v>
      </c>
      <c r="M45" s="4">
        <f>'1'!M45</f>
        <v>0.57513246609139701</v>
      </c>
      <c r="N45" s="3" t="e">
        <f>'1'!N45</f>
        <v>#N/A</v>
      </c>
      <c r="O45" s="3" t="e">
        <f>'1'!O45</f>
        <v>#N/A</v>
      </c>
      <c r="P45" s="3" t="e">
        <f>'1'!P45</f>
        <v>#N/A</v>
      </c>
      <c r="Q45" s="3" t="e">
        <f>'1'!Q45</f>
        <v>#N/A</v>
      </c>
      <c r="R45" s="4">
        <f>'1'!R45</f>
        <v>1.001047321893064</v>
      </c>
      <c r="S45" s="4">
        <f>'1'!S45</f>
        <v>0.60062839313583838</v>
      </c>
      <c r="T45" s="4">
        <f>'1'!T45</f>
        <v>0.71891558261424626</v>
      </c>
      <c r="U45" s="4">
        <f>'1'!U45</f>
        <v>0.43134934956854776</v>
      </c>
      <c r="V45" s="12">
        <v>261</v>
      </c>
      <c r="W45" s="6" t="str">
        <f>'1'!W45</f>
        <v>FAIL</v>
      </c>
      <c r="X45" s="4" t="b">
        <f>'1'!X45</f>
        <v>0</v>
      </c>
      <c r="Y45" s="4" t="b">
        <f>'1'!Y45</f>
        <v>1</v>
      </c>
      <c r="Z45" s="4" t="b">
        <f>'1'!Z45</f>
        <v>0</v>
      </c>
      <c r="AA45" s="9">
        <v>229</v>
      </c>
    </row>
    <row r="46" spans="1:36" s="1" customFormat="1" ht="15" customHeight="1" x14ac:dyDescent="0.25">
      <c r="A46" s="9">
        <v>230</v>
      </c>
      <c r="B46" s="4">
        <f>'1'!B46</f>
        <v>0.36406302599930102</v>
      </c>
      <c r="C46" s="4">
        <f>'1'!C46</f>
        <v>0.54261141611927799</v>
      </c>
      <c r="D46" s="3" t="e">
        <f>'1'!D46</f>
        <v>#N/A</v>
      </c>
      <c r="E46" s="40" t="e">
        <f>'1'!E46</f>
        <v>#N/A</v>
      </c>
      <c r="F46" s="3" t="e">
        <f>'1'!F46</f>
        <v>#N/A</v>
      </c>
      <c r="G46" s="40" t="e">
        <f>'1'!G46</f>
        <v>#N/A</v>
      </c>
      <c r="H46" s="4">
        <f>'1'!H46</f>
        <v>0.67826427014909751</v>
      </c>
      <c r="I46" s="4">
        <f>'1'!I46</f>
        <v>0.40695856208945846</v>
      </c>
      <c r="J46" s="4">
        <f>'1'!J46</f>
        <v>0.90220306416443374</v>
      </c>
      <c r="K46" s="4">
        <f>'1'!K46</f>
        <v>0.36406302599930102</v>
      </c>
      <c r="L46" s="4">
        <f>'1'!L46</f>
        <v>0.75555422370955061</v>
      </c>
      <c r="M46" s="4">
        <f>'1'!M46</f>
        <v>0.54261141611927799</v>
      </c>
      <c r="N46" s="3" t="e">
        <f>'1'!N46</f>
        <v>#N/A</v>
      </c>
      <c r="O46" s="3" t="e">
        <f>'1'!O46</f>
        <v>#N/A</v>
      </c>
      <c r="P46" s="3" t="e">
        <f>'1'!P46</f>
        <v>#N/A</v>
      </c>
      <c r="Q46" s="3" t="e">
        <f>'1'!Q46</f>
        <v>#N/A</v>
      </c>
      <c r="R46" s="4">
        <f>'1'!R46</f>
        <v>0.94444277963693823</v>
      </c>
      <c r="S46" s="4">
        <f>'1'!S46</f>
        <v>0.56666566778216299</v>
      </c>
      <c r="T46" s="4">
        <f>'1'!T46</f>
        <v>0.67826427014909751</v>
      </c>
      <c r="U46" s="4">
        <f>'1'!U46</f>
        <v>0.40695856208945846</v>
      </c>
      <c r="V46" s="12">
        <v>261</v>
      </c>
      <c r="W46" s="6" t="str">
        <f>'1'!W46</f>
        <v>FAIL</v>
      </c>
      <c r="X46" s="4" t="b">
        <f>'1'!X46</f>
        <v>0</v>
      </c>
      <c r="Y46" s="4" t="b">
        <f>'1'!Y46</f>
        <v>1</v>
      </c>
      <c r="Z46" s="4" t="b">
        <f>'1'!Z46</f>
        <v>0</v>
      </c>
      <c r="AA46" s="9">
        <v>230</v>
      </c>
    </row>
    <row r="47" spans="1:36" s="1" customFormat="1" ht="15" customHeight="1" x14ac:dyDescent="0.25">
      <c r="A47" s="9">
        <v>231</v>
      </c>
      <c r="B47" s="4">
        <f>'1'!B47</f>
        <v>0.35294952728468298</v>
      </c>
      <c r="C47" s="4">
        <f>'1'!C47</f>
        <v>0.50760893463927503</v>
      </c>
      <c r="D47" s="3" t="e">
        <f>'1'!D47</f>
        <v>#N/A</v>
      </c>
      <c r="E47" s="40" t="e">
        <f>'1'!E47</f>
        <v>#N/A</v>
      </c>
      <c r="F47" s="3" t="e">
        <f>'1'!F47</f>
        <v>#N/A</v>
      </c>
      <c r="G47" s="40" t="e">
        <f>'1'!G47</f>
        <v>#N/A</v>
      </c>
      <c r="H47" s="4">
        <f>'1'!H47</f>
        <v>0.63451116829909382</v>
      </c>
      <c r="I47" s="4">
        <f>'1'!I47</f>
        <v>0.38070670097945625</v>
      </c>
      <c r="J47" s="4">
        <f>'1'!J47</f>
        <v>0.87466213889086553</v>
      </c>
      <c r="K47" s="4">
        <f>'1'!K47</f>
        <v>0.35294952728468298</v>
      </c>
      <c r="L47" s="4">
        <f>'1'!L47</f>
        <v>0.7068153436622534</v>
      </c>
      <c r="M47" s="4">
        <f>'1'!M47</f>
        <v>0.50760893463927503</v>
      </c>
      <c r="N47" s="3" t="e">
        <f>'1'!N47</f>
        <v>#N/A</v>
      </c>
      <c r="O47" s="3" t="e">
        <f>'1'!O47</f>
        <v>#N/A</v>
      </c>
      <c r="P47" s="3" t="e">
        <f>'1'!P47</f>
        <v>#N/A</v>
      </c>
      <c r="Q47" s="3" t="e">
        <f>'1'!Q47</f>
        <v>#N/A</v>
      </c>
      <c r="R47" s="4">
        <f>'1'!R47</f>
        <v>0.88351917957781678</v>
      </c>
      <c r="S47" s="4">
        <f>'1'!S47</f>
        <v>0.53011150774669002</v>
      </c>
      <c r="T47" s="4">
        <f>'1'!T47</f>
        <v>0.63451116829909382</v>
      </c>
      <c r="U47" s="4">
        <f>'1'!U47</f>
        <v>0.38070670097945625</v>
      </c>
      <c r="V47" s="12">
        <v>237</v>
      </c>
      <c r="W47" s="6" t="str">
        <f>'1'!W47</f>
        <v>FAIL</v>
      </c>
      <c r="X47" s="4" t="b">
        <f>'1'!X47</f>
        <v>0</v>
      </c>
      <c r="Y47" s="4" t="b">
        <f>'1'!Y47</f>
        <v>1</v>
      </c>
      <c r="Z47" s="4" t="b">
        <f>'1'!Z47</f>
        <v>0</v>
      </c>
      <c r="AA47" s="9">
        <v>231</v>
      </c>
    </row>
    <row r="48" spans="1:36" s="1" customFormat="1" ht="15" customHeight="1" x14ac:dyDescent="0.25">
      <c r="A48" s="9">
        <v>232</v>
      </c>
      <c r="B48" s="4">
        <f>'1'!B48</f>
        <v>0.33952394979477901</v>
      </c>
      <c r="C48" s="4">
        <f>'1'!C48</f>
        <v>0.46608906371508202</v>
      </c>
      <c r="D48" s="3" t="e">
        <f>'1'!D48</f>
        <v>#N/A</v>
      </c>
      <c r="E48" s="40" t="e">
        <f>'1'!E48</f>
        <v>#N/A</v>
      </c>
      <c r="F48" s="3" t="e">
        <f>'1'!F48</f>
        <v>#N/A</v>
      </c>
      <c r="G48" s="40" t="e">
        <f>'1'!G48</f>
        <v>#N/A</v>
      </c>
      <c r="H48" s="4">
        <f>'1'!H48</f>
        <v>0.58261132964385254</v>
      </c>
      <c r="I48" s="4">
        <f>'1'!I48</f>
        <v>0.3495667977863115</v>
      </c>
      <c r="J48" s="4">
        <f>'1'!J48</f>
        <v>0.84139153384570597</v>
      </c>
      <c r="K48" s="4">
        <f>'1'!K48</f>
        <v>0.33952394979477901</v>
      </c>
      <c r="L48" s="4">
        <f>'1'!L48</f>
        <v>0.64900138525162998</v>
      </c>
      <c r="M48" s="4">
        <f>'1'!M48</f>
        <v>0.46608906371508202</v>
      </c>
      <c r="N48" s="3" t="e">
        <f>'1'!N48</f>
        <v>#N/A</v>
      </c>
      <c r="O48" s="3" t="e">
        <f>'1'!O48</f>
        <v>#N/A</v>
      </c>
      <c r="P48" s="3" t="e">
        <f>'1'!P48</f>
        <v>#N/A</v>
      </c>
      <c r="Q48" s="3" t="e">
        <f>'1'!Q48</f>
        <v>#N/A</v>
      </c>
      <c r="R48" s="4">
        <f>'1'!R48</f>
        <v>0.81125173156453745</v>
      </c>
      <c r="S48" s="4">
        <f>'1'!S48</f>
        <v>0.48675103893872251</v>
      </c>
      <c r="T48" s="4">
        <f>'1'!T48</f>
        <v>0.58261132964385254</v>
      </c>
      <c r="U48" s="4">
        <f>'1'!U48</f>
        <v>0.3495667977863115</v>
      </c>
      <c r="V48" s="12">
        <v>237</v>
      </c>
      <c r="W48" s="6" t="str">
        <f>'1'!W48</f>
        <v>FAIL</v>
      </c>
      <c r="X48" s="4" t="b">
        <f>'1'!X48</f>
        <v>0</v>
      </c>
      <c r="Y48" s="4" t="b">
        <f>'1'!Y48</f>
        <v>0</v>
      </c>
      <c r="Z48" s="4" t="b">
        <f>'1'!Z48</f>
        <v>0</v>
      </c>
      <c r="AA48" s="9">
        <v>232</v>
      </c>
    </row>
    <row r="49" spans="1:27" s="1" customFormat="1" ht="15" customHeight="1" x14ac:dyDescent="0.25">
      <c r="A49" s="9">
        <v>233</v>
      </c>
      <c r="B49" s="4">
        <f>'1'!B49</f>
        <v>0.32346797452114601</v>
      </c>
      <c r="C49" s="4">
        <f>'1'!C49</f>
        <v>0.42374783649540498</v>
      </c>
      <c r="D49" s="3" t="e">
        <f>'1'!D49</f>
        <v>#N/A</v>
      </c>
      <c r="E49" s="40" t="e">
        <f>'1'!E49</f>
        <v>#N/A</v>
      </c>
      <c r="F49" s="3" t="e">
        <f>'1'!F49</f>
        <v>#N/A</v>
      </c>
      <c r="G49" s="40" t="e">
        <f>'1'!G49</f>
        <v>#N/A</v>
      </c>
      <c r="H49" s="4">
        <f>'1'!H49</f>
        <v>0.52968479561925619</v>
      </c>
      <c r="I49" s="4">
        <f>'1'!I49</f>
        <v>0.31781087737155372</v>
      </c>
      <c r="J49" s="4">
        <f>'1'!J49</f>
        <v>0.80160240653661219</v>
      </c>
      <c r="K49" s="4">
        <f>'1'!K49</f>
        <v>0.32346797452114601</v>
      </c>
      <c r="L49" s="4">
        <f>'1'!L49</f>
        <v>0.59004373690049317</v>
      </c>
      <c r="M49" s="4">
        <f>'1'!M49</f>
        <v>0.42374783649540498</v>
      </c>
      <c r="N49" s="3" t="e">
        <f>'1'!N49</f>
        <v>#N/A</v>
      </c>
      <c r="O49" s="3" t="e">
        <f>'1'!O49</f>
        <v>#N/A</v>
      </c>
      <c r="P49" s="3" t="e">
        <f>'1'!P49</f>
        <v>#N/A</v>
      </c>
      <c r="Q49" s="3" t="e">
        <f>'1'!Q49</f>
        <v>#N/A</v>
      </c>
      <c r="R49" s="4">
        <f>'1'!R49</f>
        <v>0.73755467112561646</v>
      </c>
      <c r="S49" s="4">
        <f>'1'!S49</f>
        <v>0.44253280267536987</v>
      </c>
      <c r="T49" s="4">
        <f>'1'!T49</f>
        <v>0.52968479561925619</v>
      </c>
      <c r="U49" s="4">
        <f>'1'!U49</f>
        <v>0.31781087737155372</v>
      </c>
      <c r="V49" s="12">
        <v>237</v>
      </c>
      <c r="W49" s="6" t="str">
        <f>'1'!W49</f>
        <v>FAIL</v>
      </c>
      <c r="X49" s="4" t="b">
        <f>'1'!X49</f>
        <v>1</v>
      </c>
      <c r="Y49" s="4" t="b">
        <f>'1'!Y49</f>
        <v>0</v>
      </c>
      <c r="Z49" s="4" t="b">
        <f>'1'!Z49</f>
        <v>1</v>
      </c>
      <c r="AA49" s="9">
        <v>233</v>
      </c>
    </row>
    <row r="50" spans="1:27" s="1" customFormat="1" ht="15" customHeight="1" x14ac:dyDescent="0.25">
      <c r="A50" s="9">
        <v>234</v>
      </c>
      <c r="B50" s="4">
        <f>'1'!B50</f>
        <v>0.30859446291667098</v>
      </c>
      <c r="C50" s="4">
        <f>'1'!C50</f>
        <v>0.38309092672616002</v>
      </c>
      <c r="D50" s="3" t="e">
        <f>'1'!D50</f>
        <v>#N/A</v>
      </c>
      <c r="E50" s="40" t="e">
        <f>'1'!E50</f>
        <v>#N/A</v>
      </c>
      <c r="F50" s="3" t="e">
        <f>'1'!F50</f>
        <v>#N/A</v>
      </c>
      <c r="G50" s="40" t="e">
        <f>'1'!G50</f>
        <v>#N/A</v>
      </c>
      <c r="H50" s="4">
        <f>'1'!H50</f>
        <v>0.47886365840770001</v>
      </c>
      <c r="I50" s="4">
        <f>'1'!I50</f>
        <v>0.28731819504462003</v>
      </c>
      <c r="J50" s="4">
        <f>'1'!J50</f>
        <v>0.76474360246660378</v>
      </c>
      <c r="K50" s="4">
        <f>'1'!K50</f>
        <v>0.30859446291667098</v>
      </c>
      <c r="L50" s="4">
        <f>'1'!L50</f>
        <v>0.53343140073029638</v>
      </c>
      <c r="M50" s="4">
        <f>'1'!M50</f>
        <v>0.38309092672616002</v>
      </c>
      <c r="N50" s="3" t="e">
        <f>'1'!N50</f>
        <v>#N/A</v>
      </c>
      <c r="O50" s="3" t="e">
        <f>'1'!O50</f>
        <v>#N/A</v>
      </c>
      <c r="P50" s="3" t="e">
        <f>'1'!P50</f>
        <v>#N/A</v>
      </c>
      <c r="Q50" s="3" t="e">
        <f>'1'!Q50</f>
        <v>#N/A</v>
      </c>
      <c r="R50" s="4">
        <f>'1'!R50</f>
        <v>0.66678925091287045</v>
      </c>
      <c r="S50" s="4">
        <f>'1'!S50</f>
        <v>0.40007355054772231</v>
      </c>
      <c r="T50" s="4">
        <f>'1'!T50</f>
        <v>0.47886365840770001</v>
      </c>
      <c r="U50" s="4">
        <f>'1'!U50</f>
        <v>0.28731819504462003</v>
      </c>
      <c r="V50" s="12">
        <v>237</v>
      </c>
      <c r="W50" s="6" t="str">
        <f>'1'!W50</f>
        <v>FAIL</v>
      </c>
      <c r="X50" s="4" t="b">
        <f>'1'!X50</f>
        <v>1</v>
      </c>
      <c r="Y50" s="4" t="b">
        <f>'1'!Y50</f>
        <v>0</v>
      </c>
      <c r="Z50" s="4" t="b">
        <f>'1'!Z50</f>
        <v>1</v>
      </c>
      <c r="AA50" s="9">
        <v>234</v>
      </c>
    </row>
    <row r="51" spans="1:27" s="1" customFormat="1" ht="15" customHeight="1" x14ac:dyDescent="0.25">
      <c r="A51" s="9">
        <v>235</v>
      </c>
      <c r="B51" s="4">
        <f>'1'!B51</f>
        <v>0.29462992160118201</v>
      </c>
      <c r="C51" s="4">
        <f>'1'!C51</f>
        <v>0.338639207453234</v>
      </c>
      <c r="D51" s="3" t="e">
        <f>'1'!D51</f>
        <v>#N/A</v>
      </c>
      <c r="E51" s="40" t="e">
        <f>'1'!E51</f>
        <v>#N/A</v>
      </c>
      <c r="F51" s="3" t="e">
        <f>'1'!F51</f>
        <v>#N/A</v>
      </c>
      <c r="G51" s="40" t="e">
        <f>'1'!G51</f>
        <v>#N/A</v>
      </c>
      <c r="H51" s="4">
        <f>'1'!H51</f>
        <v>0.42329900931654252</v>
      </c>
      <c r="I51" s="4">
        <f>'1'!I51</f>
        <v>0.25397940558992549</v>
      </c>
      <c r="J51" s="4">
        <f>'1'!J51</f>
        <v>0.73013736380805572</v>
      </c>
      <c r="K51" s="4">
        <f>'1'!K51</f>
        <v>0.29462992160118201</v>
      </c>
      <c r="L51" s="4">
        <f>'1'!L51</f>
        <v>0.47153501733310738</v>
      </c>
      <c r="M51" s="4">
        <f>'1'!M51</f>
        <v>0.338639207453234</v>
      </c>
      <c r="N51" s="3" t="e">
        <f>'1'!N51</f>
        <v>#N/A</v>
      </c>
      <c r="O51" s="3" t="e">
        <f>'1'!O51</f>
        <v>#N/A</v>
      </c>
      <c r="P51" s="3" t="e">
        <f>'1'!P51</f>
        <v>#N/A</v>
      </c>
      <c r="Q51" s="3" t="e">
        <f>'1'!Q51</f>
        <v>#N/A</v>
      </c>
      <c r="R51" s="4">
        <f>'1'!R51</f>
        <v>0.58941877166638423</v>
      </c>
      <c r="S51" s="4">
        <f>'1'!S51</f>
        <v>0.35365126299983052</v>
      </c>
      <c r="T51" s="4">
        <f>'1'!T51</f>
        <v>0.42329900931654252</v>
      </c>
      <c r="U51" s="4">
        <f>'1'!U51</f>
        <v>0.25397940558992549</v>
      </c>
      <c r="V51" s="12">
        <v>237</v>
      </c>
      <c r="W51" s="6" t="str">
        <f>'1'!W51</f>
        <v>FAIL</v>
      </c>
      <c r="X51" s="4" t="b">
        <f>'1'!X51</f>
        <v>1</v>
      </c>
      <c r="Y51" s="4" t="b">
        <f>'1'!Y51</f>
        <v>0</v>
      </c>
      <c r="Z51" s="4" t="b">
        <f>'1'!Z51</f>
        <v>1</v>
      </c>
      <c r="AA51" s="9">
        <v>235</v>
      </c>
    </row>
    <row r="52" spans="1:27" s="1" customFormat="1" ht="15" customHeight="1" x14ac:dyDescent="0.25">
      <c r="A52" s="9">
        <v>236</v>
      </c>
      <c r="B52" s="4">
        <f>'1'!B52</f>
        <v>0.27917051250663699</v>
      </c>
      <c r="C52" s="4">
        <f>'1'!C52</f>
        <v>0.29561063054523701</v>
      </c>
      <c r="D52" s="3" t="e">
        <f>'1'!D52</f>
        <v>#N/A</v>
      </c>
      <c r="E52" s="40" t="e">
        <f>'1'!E52</f>
        <v>#N/A</v>
      </c>
      <c r="F52" s="3" t="e">
        <f>'1'!F52</f>
        <v>#N/A</v>
      </c>
      <c r="G52" s="40" t="e">
        <f>'1'!G52</f>
        <v>#N/A</v>
      </c>
      <c r="H52" s="4">
        <f>'1'!H52</f>
        <v>0.36951328818154627</v>
      </c>
      <c r="I52" s="4">
        <f>'1'!I52</f>
        <v>0.22170797290892774</v>
      </c>
      <c r="J52" s="4">
        <f>'1'!J52</f>
        <v>0.69182661742839779</v>
      </c>
      <c r="K52" s="4">
        <f>'1'!K52</f>
        <v>0.27917051250663699</v>
      </c>
      <c r="L52" s="4">
        <f>'1'!L52</f>
        <v>0.41162027529623535</v>
      </c>
      <c r="M52" s="4">
        <f>'1'!M52</f>
        <v>0.29561063054523701</v>
      </c>
      <c r="N52" s="3" t="e">
        <f>'1'!N52</f>
        <v>#N/A</v>
      </c>
      <c r="O52" s="3" t="e">
        <f>'1'!O52</f>
        <v>#N/A</v>
      </c>
      <c r="P52" s="3" t="e">
        <f>'1'!P52</f>
        <v>#N/A</v>
      </c>
      <c r="Q52" s="3" t="e">
        <f>'1'!Q52</f>
        <v>#N/A</v>
      </c>
      <c r="R52" s="4">
        <f>'1'!R52</f>
        <v>0.51452534412029416</v>
      </c>
      <c r="S52" s="4">
        <f>'1'!S52</f>
        <v>0.30871520647217654</v>
      </c>
      <c r="T52" s="4">
        <f>'1'!T52</f>
        <v>0.36951328818154627</v>
      </c>
      <c r="U52" s="4">
        <f>'1'!U52</f>
        <v>0.22170797290892774</v>
      </c>
      <c r="V52" s="12">
        <v>237</v>
      </c>
      <c r="W52" s="6" t="str">
        <f>'1'!W52</f>
        <v>FAIL</v>
      </c>
      <c r="X52" s="4" t="b">
        <f>'1'!X52</f>
        <v>1</v>
      </c>
      <c r="Y52" s="4" t="b">
        <f>'1'!Y52</f>
        <v>0</v>
      </c>
      <c r="Z52" s="4" t="b">
        <f>'1'!Z52</f>
        <v>1</v>
      </c>
      <c r="AA52" s="9">
        <v>236</v>
      </c>
    </row>
    <row r="53" spans="1:27" s="1" customFormat="1" ht="15" customHeight="1" x14ac:dyDescent="0.25">
      <c r="A53" s="9">
        <v>237</v>
      </c>
      <c r="B53" s="4">
        <f>'1'!B53</f>
        <v>0.26226008455806599</v>
      </c>
      <c r="C53" s="4">
        <f>'1'!C53</f>
        <v>0.25244913495494498</v>
      </c>
      <c r="D53" s="3" t="e">
        <f>'1'!D53</f>
        <v>#N/A</v>
      </c>
      <c r="E53" s="40" t="e">
        <f>'1'!E53</f>
        <v>#N/A</v>
      </c>
      <c r="F53" s="3" t="e">
        <f>'1'!F53</f>
        <v>#N/A</v>
      </c>
      <c r="G53" s="40" t="e">
        <f>'1'!G53</f>
        <v>#N/A</v>
      </c>
      <c r="H53" s="4">
        <f>'1'!H53</f>
        <v>0.31556141869368121</v>
      </c>
      <c r="I53" s="4">
        <f>'1'!I53</f>
        <v>0.18933685121620875</v>
      </c>
      <c r="J53" s="4">
        <f>'1'!J53</f>
        <v>0.64992002757446976</v>
      </c>
      <c r="K53" s="4">
        <f>'1'!K53</f>
        <v>0.26226008455806599</v>
      </c>
      <c r="L53" s="4">
        <f>'1'!L53</f>
        <v>0.3515204518754585</v>
      </c>
      <c r="M53" s="4">
        <f>'1'!M53</f>
        <v>0.25244913495494498</v>
      </c>
      <c r="N53" s="3" t="e">
        <f>'1'!N53</f>
        <v>#N/A</v>
      </c>
      <c r="O53" s="3" t="e">
        <f>'1'!O53</f>
        <v>#N/A</v>
      </c>
      <c r="P53" s="3" t="e">
        <f>'1'!P53</f>
        <v>#N/A</v>
      </c>
      <c r="Q53" s="3" t="e">
        <f>'1'!Q53</f>
        <v>#N/A</v>
      </c>
      <c r="R53" s="4">
        <f>'1'!R53</f>
        <v>0.4394005648443231</v>
      </c>
      <c r="S53" s="4">
        <f>'1'!S53</f>
        <v>0.26364033890659389</v>
      </c>
      <c r="T53" s="4">
        <f>'1'!T53</f>
        <v>0.31556141869368121</v>
      </c>
      <c r="U53" s="4">
        <f>'1'!U53</f>
        <v>0.18933685121620875</v>
      </c>
      <c r="V53" s="12">
        <v>237</v>
      </c>
      <c r="W53" s="6" t="str">
        <f>'1'!W53</f>
        <v>FAIL</v>
      </c>
      <c r="X53" s="4" t="b">
        <f>'1'!X53</f>
        <v>1</v>
      </c>
      <c r="Y53" s="4" t="b">
        <f>'1'!Y53</f>
        <v>0</v>
      </c>
      <c r="Z53" s="4" t="b">
        <f>'1'!Z53</f>
        <v>1</v>
      </c>
      <c r="AA53" s="9">
        <v>237</v>
      </c>
    </row>
    <row r="54" spans="1:27" s="1" customFormat="1" ht="15" customHeight="1" x14ac:dyDescent="0.25">
      <c r="A54" s="9">
        <v>238</v>
      </c>
      <c r="B54" s="4">
        <f>'1'!B54</f>
        <v>0.24590693345353401</v>
      </c>
      <c r="C54" s="4">
        <f>'1'!C54</f>
        <v>0.21293598188797899</v>
      </c>
      <c r="D54" s="3" t="e">
        <f>'1'!D54</f>
        <v>#N/A</v>
      </c>
      <c r="E54" s="40" t="e">
        <f>'1'!E54</f>
        <v>#N/A</v>
      </c>
      <c r="F54" s="3" t="e">
        <f>'1'!F54</f>
        <v>#N/A</v>
      </c>
      <c r="G54" s="40" t="e">
        <f>'1'!G54</f>
        <v>#N/A</v>
      </c>
      <c r="H54" s="4">
        <f>'1'!H54</f>
        <v>0.26616997735997372</v>
      </c>
      <c r="I54" s="4">
        <f>'1'!I54</f>
        <v>0.15970198641598424</v>
      </c>
      <c r="J54" s="4">
        <f>'1'!J54</f>
        <v>0.60939445375450962</v>
      </c>
      <c r="K54" s="4">
        <f>'1'!K54</f>
        <v>0.24590693345353401</v>
      </c>
      <c r="L54" s="4">
        <f>'1'!L54</f>
        <v>0.29650072909604408</v>
      </c>
      <c r="M54" s="4">
        <f>'1'!M54</f>
        <v>0.21293598188797899</v>
      </c>
      <c r="N54" s="3" t="e">
        <f>'1'!N54</f>
        <v>#N/A</v>
      </c>
      <c r="O54" s="3" t="e">
        <f>'1'!O54</f>
        <v>#N/A</v>
      </c>
      <c r="P54" s="3" t="e">
        <f>'1'!P54</f>
        <v>#N/A</v>
      </c>
      <c r="Q54" s="3" t="e">
        <f>'1'!Q54</f>
        <v>#N/A</v>
      </c>
      <c r="R54" s="4">
        <f>'1'!R54</f>
        <v>0.37062591137005507</v>
      </c>
      <c r="S54" s="4">
        <f>'1'!S54</f>
        <v>0.22237554682203306</v>
      </c>
      <c r="T54" s="4">
        <f>'1'!T54</f>
        <v>0.26616997735997372</v>
      </c>
      <c r="U54" s="4">
        <f>'1'!U54</f>
        <v>0.15970198641598424</v>
      </c>
      <c r="V54" s="12">
        <v>237</v>
      </c>
      <c r="W54" s="6" t="str">
        <f>'1'!W54</f>
        <v>FAIL</v>
      </c>
      <c r="X54" s="4" t="b">
        <f>'1'!X54</f>
        <v>1</v>
      </c>
      <c r="Y54" s="4" t="b">
        <f>'1'!Y54</f>
        <v>0</v>
      </c>
      <c r="Z54" s="4" t="b">
        <f>'1'!Z54</f>
        <v>1</v>
      </c>
      <c r="AA54" s="9">
        <v>238</v>
      </c>
    </row>
    <row r="55" spans="1:27" s="1" customFormat="1" ht="15" customHeight="1" x14ac:dyDescent="0.25">
      <c r="A55" s="9">
        <v>239</v>
      </c>
      <c r="B55" s="4">
        <f>'1'!B55</f>
        <v>0.231666844474061</v>
      </c>
      <c r="C55" s="4">
        <f>'1'!C55</f>
        <v>0.176159410406342</v>
      </c>
      <c r="D55" s="3" t="e">
        <f>'1'!D55</f>
        <v>#N/A</v>
      </c>
      <c r="E55" s="40" t="e">
        <f>'1'!E55</f>
        <v>#N/A</v>
      </c>
      <c r="F55" s="3" t="e">
        <f>'1'!F55</f>
        <v>#N/A</v>
      </c>
      <c r="G55" s="40" t="e">
        <f>'1'!G55</f>
        <v>#N/A</v>
      </c>
      <c r="H55" s="4">
        <f>'1'!H55</f>
        <v>0.2201992630079275</v>
      </c>
      <c r="I55" s="4">
        <f>'1'!I55</f>
        <v>0.13211955780475651</v>
      </c>
      <c r="J55" s="4">
        <f>'1'!J55</f>
        <v>0.57410536644334886</v>
      </c>
      <c r="K55" s="4">
        <f>'1'!K55</f>
        <v>0.231666844474061</v>
      </c>
      <c r="L55" s="4">
        <f>'1'!L55</f>
        <v>0.24529153391317146</v>
      </c>
      <c r="M55" s="4">
        <f>'1'!M55</f>
        <v>0.176159410406342</v>
      </c>
      <c r="N55" s="3" t="e">
        <f>'1'!N55</f>
        <v>#N/A</v>
      </c>
      <c r="O55" s="3" t="e">
        <f>'1'!O55</f>
        <v>#N/A</v>
      </c>
      <c r="P55" s="3" t="e">
        <f>'1'!P55</f>
        <v>#N/A</v>
      </c>
      <c r="Q55" s="3" t="e">
        <f>'1'!Q55</f>
        <v>#N/A</v>
      </c>
      <c r="R55" s="4">
        <f>'1'!R55</f>
        <v>0.30661441739146433</v>
      </c>
      <c r="S55" s="4">
        <f>'1'!S55</f>
        <v>0.18396865043487859</v>
      </c>
      <c r="T55" s="4">
        <f>'1'!T55</f>
        <v>0.2201992630079275</v>
      </c>
      <c r="U55" s="4">
        <f>'1'!U55</f>
        <v>0.13211955780475651</v>
      </c>
      <c r="V55" s="12">
        <v>237</v>
      </c>
      <c r="W55" s="6" t="str">
        <f>'1'!W55</f>
        <v>FAIL</v>
      </c>
      <c r="X55" s="4" t="b">
        <f>'1'!X55</f>
        <v>0</v>
      </c>
      <c r="Y55" s="4" t="b">
        <f>'1'!Y55</f>
        <v>0</v>
      </c>
      <c r="Z55" s="4" t="b">
        <f>'1'!Z55</f>
        <v>0</v>
      </c>
      <c r="AA55" s="9">
        <v>239</v>
      </c>
    </row>
    <row r="56" spans="1:27" s="1" customFormat="1" ht="15" customHeight="1" x14ac:dyDescent="0.25">
      <c r="A56" s="9">
        <v>240</v>
      </c>
      <c r="B56" s="4">
        <f>'1'!B56</f>
        <v>0.21562741982044001</v>
      </c>
      <c r="C56" s="4">
        <f>'1'!C56</f>
        <v>0.13957828004751199</v>
      </c>
      <c r="D56" s="3" t="e">
        <f>'1'!D56</f>
        <v>#N/A</v>
      </c>
      <c r="E56" s="40" t="e">
        <f>'1'!E56</f>
        <v>#N/A</v>
      </c>
      <c r="F56" s="3" t="e">
        <f>'1'!F56</f>
        <v>#N/A</v>
      </c>
      <c r="G56" s="40" t="e">
        <f>'1'!G56</f>
        <v>#N/A</v>
      </c>
      <c r="H56" s="4">
        <f>'1'!H56</f>
        <v>0.17447285005939001</v>
      </c>
      <c r="I56" s="4">
        <f>'1'!I56</f>
        <v>0.104683710035634</v>
      </c>
      <c r="J56" s="4">
        <f>'1'!J56</f>
        <v>0.53435725406579804</v>
      </c>
      <c r="K56" s="4">
        <f>'1'!K56</f>
        <v>0.21562741982044001</v>
      </c>
      <c r="L56" s="4">
        <f>'1'!L56</f>
        <v>0.19435447890545299</v>
      </c>
      <c r="M56" s="4">
        <f>'1'!M56</f>
        <v>0.13957828004751199</v>
      </c>
      <c r="N56" s="3" t="e">
        <f>'1'!N56</f>
        <v>#N/A</v>
      </c>
      <c r="O56" s="3" t="e">
        <f>'1'!O56</f>
        <v>#N/A</v>
      </c>
      <c r="P56" s="3" t="e">
        <f>'1'!P56</f>
        <v>#N/A</v>
      </c>
      <c r="Q56" s="3" t="e">
        <f>'1'!Q56</f>
        <v>#N/A</v>
      </c>
      <c r="R56" s="4">
        <f>'1'!R56</f>
        <v>0.24294309863181623</v>
      </c>
      <c r="S56" s="4">
        <f>'1'!S56</f>
        <v>0.14576585917908974</v>
      </c>
      <c r="T56" s="4">
        <f>'1'!T56</f>
        <v>0.17447285005939001</v>
      </c>
      <c r="U56" s="4">
        <f>'1'!U56</f>
        <v>0.104683710035634</v>
      </c>
      <c r="V56" s="12">
        <v>237</v>
      </c>
      <c r="W56" s="6" t="str">
        <f>'1'!W56</f>
        <v>FAIL</v>
      </c>
      <c r="X56" s="4" t="b">
        <f>'1'!X56</f>
        <v>0</v>
      </c>
      <c r="Y56" s="4" t="b">
        <f>'1'!Y56</f>
        <v>0</v>
      </c>
      <c r="Z56" s="4" t="b">
        <f>'1'!Z56</f>
        <v>0</v>
      </c>
      <c r="AA56" s="9">
        <v>240</v>
      </c>
    </row>
    <row r="57" spans="1:27" s="1" customFormat="1" ht="15" customHeight="1" x14ac:dyDescent="0.25">
      <c r="A57" s="9">
        <v>241</v>
      </c>
      <c r="B57" s="4">
        <f>'1'!B57</f>
        <v>0.197030738535272</v>
      </c>
      <c r="C57" s="4">
        <f>'1'!C57</f>
        <v>0.108975621821504</v>
      </c>
      <c r="D57" s="3" t="e">
        <f>'1'!D57</f>
        <v>#N/A</v>
      </c>
      <c r="E57" s="40" t="e">
        <f>'1'!E57</f>
        <v>#N/A</v>
      </c>
      <c r="F57" s="3" t="e">
        <f>'1'!F57</f>
        <v>#N/A</v>
      </c>
      <c r="G57" s="40" t="e">
        <f>'1'!G57</f>
        <v>#N/A</v>
      </c>
      <c r="H57" s="4">
        <f>'1'!H57</f>
        <v>0.13621952727688</v>
      </c>
      <c r="I57" s="4">
        <f>'1'!I57</f>
        <v>8.1731716366127999E-2</v>
      </c>
      <c r="J57" s="4">
        <f>'1'!J57</f>
        <v>0.48827187422609919</v>
      </c>
      <c r="K57" s="4">
        <f>'1'!K57</f>
        <v>0.197030738535272</v>
      </c>
      <c r="L57" s="4">
        <f>'1'!L57</f>
        <v>0.15174209185918147</v>
      </c>
      <c r="M57" s="4">
        <f>'1'!M57</f>
        <v>0.108975621821504</v>
      </c>
      <c r="N57" s="3" t="e">
        <f>'1'!N57</f>
        <v>#N/A</v>
      </c>
      <c r="O57" s="3" t="e">
        <f>'1'!O57</f>
        <v>#N/A</v>
      </c>
      <c r="P57" s="3" t="e">
        <f>'1'!P57</f>
        <v>#N/A</v>
      </c>
      <c r="Q57" s="3" t="e">
        <f>'1'!Q57</f>
        <v>#N/A</v>
      </c>
      <c r="R57" s="4">
        <f>'1'!R57</f>
        <v>0.18967761482397683</v>
      </c>
      <c r="S57" s="4">
        <f>'1'!S57</f>
        <v>0.1138065688943861</v>
      </c>
      <c r="T57" s="4">
        <f>'1'!T57</f>
        <v>0.13621952727688</v>
      </c>
      <c r="U57" s="4">
        <f>'1'!U57</f>
        <v>8.1731716366127999E-2</v>
      </c>
      <c r="V57" s="12">
        <v>237</v>
      </c>
      <c r="W57" s="6" t="str">
        <f>'1'!W57</f>
        <v>FAIL</v>
      </c>
      <c r="X57" s="4" t="b">
        <f>'1'!X57</f>
        <v>0</v>
      </c>
      <c r="Y57" s="4" t="b">
        <f>'1'!Y57</f>
        <v>0</v>
      </c>
      <c r="Z57" s="4" t="b">
        <f>'1'!Z57</f>
        <v>0</v>
      </c>
      <c r="AA57" s="9">
        <v>241</v>
      </c>
    </row>
    <row r="58" spans="1:27" s="1" customFormat="1" ht="15" customHeight="1" x14ac:dyDescent="0.25">
      <c r="A58" s="9">
        <v>242</v>
      </c>
      <c r="B58" s="4">
        <f>'1'!B58</f>
        <v>0.178612548921146</v>
      </c>
      <c r="C58" s="4">
        <f>'1'!C58</f>
        <v>8.2487036534803604E-2</v>
      </c>
      <c r="D58" s="3" t="e">
        <f>'1'!D58</f>
        <v>#N/A</v>
      </c>
      <c r="E58" s="40" t="e">
        <f>'1'!E58</f>
        <v>#N/A</v>
      </c>
      <c r="F58" s="3" t="e">
        <f>'1'!F58</f>
        <v>#N/A</v>
      </c>
      <c r="G58" s="40" t="e">
        <f>'1'!G58</f>
        <v>#N/A</v>
      </c>
      <c r="H58" s="4">
        <f>'1'!H58</f>
        <v>0.1031087956685045</v>
      </c>
      <c r="I58" s="4">
        <f>'1'!I58</f>
        <v>6.1865277401102703E-2</v>
      </c>
      <c r="J58" s="4">
        <f>'1'!J58</f>
        <v>0.44262882365644884</v>
      </c>
      <c r="K58" s="4">
        <f>'1'!K58</f>
        <v>0.178612548921146</v>
      </c>
      <c r="L58" s="4">
        <f>'1'!L58</f>
        <v>0.11485830744382054</v>
      </c>
      <c r="M58" s="4">
        <f>'1'!M58</f>
        <v>8.2487036534803604E-2</v>
      </c>
      <c r="N58" s="3" t="e">
        <f>'1'!N58</f>
        <v>#N/A</v>
      </c>
      <c r="O58" s="3" t="e">
        <f>'1'!O58</f>
        <v>#N/A</v>
      </c>
      <c r="P58" s="3" t="e">
        <f>'1'!P58</f>
        <v>#N/A</v>
      </c>
      <c r="Q58" s="3" t="e">
        <f>'1'!Q58</f>
        <v>#N/A</v>
      </c>
      <c r="R58" s="4">
        <f>'1'!R58</f>
        <v>0.14357288430477569</v>
      </c>
      <c r="S58" s="4">
        <f>'1'!S58</f>
        <v>8.614373058286541E-2</v>
      </c>
      <c r="T58" s="4">
        <f>'1'!T58</f>
        <v>0.1031087956685045</v>
      </c>
      <c r="U58" s="4">
        <f>'1'!U58</f>
        <v>6.1865277401102703E-2</v>
      </c>
      <c r="V58" s="12">
        <v>237</v>
      </c>
      <c r="W58" s="6" t="str">
        <f>'1'!W58</f>
        <v>FAIL</v>
      </c>
      <c r="X58" s="4" t="b">
        <f>'1'!X58</f>
        <v>0</v>
      </c>
      <c r="Y58" s="4" t="b">
        <f>'1'!Y58</f>
        <v>0</v>
      </c>
      <c r="Z58" s="4" t="b">
        <f>'1'!Z58</f>
        <v>0</v>
      </c>
      <c r="AA58" s="9">
        <v>242</v>
      </c>
    </row>
    <row r="59" spans="1:27" s="1" customFormat="1" ht="15" customHeight="1" x14ac:dyDescent="0.25">
      <c r="A59" s="9">
        <v>243</v>
      </c>
      <c r="B59" s="4">
        <f>'1'!B59</f>
        <v>0.16108824212405401</v>
      </c>
      <c r="C59" s="4">
        <f>'1'!C59</f>
        <v>6.3301932355009E-2</v>
      </c>
      <c r="D59" s="3" t="e">
        <f>'1'!D59</f>
        <v>#N/A</v>
      </c>
      <c r="E59" s="40" t="e">
        <f>'1'!E59</f>
        <v>#N/A</v>
      </c>
      <c r="F59" s="3" t="e">
        <f>'1'!F59</f>
        <v>#N/A</v>
      </c>
      <c r="G59" s="40" t="e">
        <f>'1'!G59</f>
        <v>#N/A</v>
      </c>
      <c r="H59" s="4">
        <f>'1'!H59</f>
        <v>7.9127415443761256E-2</v>
      </c>
      <c r="I59" s="4">
        <f>'1'!I59</f>
        <v>4.747644926625675E-2</v>
      </c>
      <c r="J59" s="4">
        <f>'1'!J59</f>
        <v>0.39920094946819118</v>
      </c>
      <c r="K59" s="4">
        <f>'1'!K59</f>
        <v>0.16108824212405401</v>
      </c>
      <c r="L59" s="4">
        <f>'1'!L59</f>
        <v>8.814418742212686E-2</v>
      </c>
      <c r="M59" s="4">
        <f>'1'!M59</f>
        <v>6.3301932355009E-2</v>
      </c>
      <c r="N59" s="3" t="e">
        <f>'1'!N59</f>
        <v>#N/A</v>
      </c>
      <c r="O59" s="3" t="e">
        <f>'1'!O59</f>
        <v>#N/A</v>
      </c>
      <c r="P59" s="3" t="e">
        <f>'1'!P59</f>
        <v>#N/A</v>
      </c>
      <c r="Q59" s="3" t="e">
        <f>'1'!Q59</f>
        <v>#N/A</v>
      </c>
      <c r="R59" s="4">
        <f>'1'!R59</f>
        <v>0.11018023427765858</v>
      </c>
      <c r="S59" s="4">
        <f>'1'!S59</f>
        <v>6.6108140566595142E-2</v>
      </c>
      <c r="T59" s="4">
        <f>'1'!T59</f>
        <v>7.9127415443761256E-2</v>
      </c>
      <c r="U59" s="4">
        <f>'1'!U59</f>
        <v>4.747644926625675E-2</v>
      </c>
      <c r="V59" s="12">
        <v>237</v>
      </c>
      <c r="W59" s="6" t="str">
        <f>'1'!W59</f>
        <v>FAIL</v>
      </c>
      <c r="X59" s="4" t="b">
        <f>'1'!X59</f>
        <v>0</v>
      </c>
      <c r="Y59" s="4" t="b">
        <f>'1'!Y59</f>
        <v>0</v>
      </c>
      <c r="Z59" s="4" t="b">
        <f>'1'!Z59</f>
        <v>0</v>
      </c>
      <c r="AA59" s="9">
        <v>243</v>
      </c>
    </row>
    <row r="60" spans="1:27" s="1" customFormat="1" ht="15" customHeight="1" x14ac:dyDescent="0.25">
      <c r="A60" s="9">
        <v>244</v>
      </c>
      <c r="B60" s="4">
        <f>'1'!B60</f>
        <v>0.14083858693652301</v>
      </c>
      <c r="C60" s="4">
        <f>'1'!C60</f>
        <v>4.64183706115067E-2</v>
      </c>
      <c r="D60" s="3" t="e">
        <f>'1'!D60</f>
        <v>#N/A</v>
      </c>
      <c r="E60" s="40" t="e">
        <f>'1'!E60</f>
        <v>#N/A</v>
      </c>
      <c r="F60" s="3" t="e">
        <f>'1'!F60</f>
        <v>#N/A</v>
      </c>
      <c r="G60" s="40" t="e">
        <f>'1'!G60</f>
        <v>#N/A</v>
      </c>
      <c r="H60" s="4">
        <f>'1'!H60</f>
        <v>5.8022963264383373E-2</v>
      </c>
      <c r="I60" s="4">
        <f>'1'!I60</f>
        <v>3.4813777958630027E-2</v>
      </c>
      <c r="J60" s="4">
        <f>'1'!J60</f>
        <v>0.34901925109792392</v>
      </c>
      <c r="K60" s="4">
        <f>'1'!K60</f>
        <v>0.14083858693652301</v>
      </c>
      <c r="L60" s="4">
        <f>'1'!L60</f>
        <v>6.4634828776860179E-2</v>
      </c>
      <c r="M60" s="4">
        <f>'1'!M60</f>
        <v>4.64183706115067E-2</v>
      </c>
      <c r="N60" s="3" t="e">
        <f>'1'!N60</f>
        <v>#N/A</v>
      </c>
      <c r="O60" s="3" t="e">
        <f>'1'!O60</f>
        <v>#N/A</v>
      </c>
      <c r="P60" s="3" t="e">
        <f>'1'!P60</f>
        <v>#N/A</v>
      </c>
      <c r="Q60" s="3" t="e">
        <f>'1'!Q60</f>
        <v>#N/A</v>
      </c>
      <c r="R60" s="4">
        <f>'1'!R60</f>
        <v>8.079353597107522E-2</v>
      </c>
      <c r="S60" s="4">
        <f>'1'!S60</f>
        <v>4.8476121582645137E-2</v>
      </c>
      <c r="T60" s="4">
        <f>'1'!T60</f>
        <v>5.8022963264383373E-2</v>
      </c>
      <c r="U60" s="4">
        <f>'1'!U60</f>
        <v>3.4813777958630027E-2</v>
      </c>
      <c r="V60" s="12">
        <v>237</v>
      </c>
      <c r="W60" s="6" t="str">
        <f>'1'!W60</f>
        <v>FAIL</v>
      </c>
      <c r="X60" s="4" t="b">
        <f>'1'!X60</f>
        <v>0</v>
      </c>
      <c r="Y60" s="4" t="b">
        <f>'1'!Y60</f>
        <v>0</v>
      </c>
      <c r="Z60" s="4" t="b">
        <f>'1'!Z60</f>
        <v>0</v>
      </c>
      <c r="AA60" s="9">
        <v>244</v>
      </c>
    </row>
    <row r="61" spans="1:27" s="1" customFormat="1" ht="15" customHeight="1" x14ac:dyDescent="0.25">
      <c r="A61" s="9">
        <v>245</v>
      </c>
      <c r="B61" s="4">
        <f>'1'!B61</f>
        <v>0.12381576289155399</v>
      </c>
      <c r="C61" s="4">
        <f>'1'!C61</f>
        <v>2.9354331867356601E-2</v>
      </c>
      <c r="D61" s="3" t="e">
        <f>'1'!D61</f>
        <v>#N/A</v>
      </c>
      <c r="E61" s="40" t="e">
        <f>'1'!E61</f>
        <v>#N/A</v>
      </c>
      <c r="F61" s="3" t="e">
        <f>'1'!F61</f>
        <v>#N/A</v>
      </c>
      <c r="G61" s="40" t="e">
        <f>'1'!G61</f>
        <v>#N/A</v>
      </c>
      <c r="H61" s="4">
        <f>'1'!H61</f>
        <v>3.6692914834195747E-2</v>
      </c>
      <c r="I61" s="4">
        <f>'1'!I61</f>
        <v>2.201574890051745E-2</v>
      </c>
      <c r="J61" s="4">
        <f>'1'!J61</f>
        <v>0.30683412677241079</v>
      </c>
      <c r="K61" s="4">
        <f>'1'!K61</f>
        <v>0.12381576289155399</v>
      </c>
      <c r="L61" s="4">
        <f>'1'!L61</f>
        <v>4.0874166609273385E-2</v>
      </c>
      <c r="M61" s="4">
        <f>'1'!M61</f>
        <v>2.9354331867356601E-2</v>
      </c>
      <c r="N61" s="3" t="e">
        <f>'1'!N61</f>
        <v>#N/A</v>
      </c>
      <c r="O61" s="3" t="e">
        <f>'1'!O61</f>
        <v>#N/A</v>
      </c>
      <c r="P61" s="3" t="e">
        <f>'1'!P61</f>
        <v>#N/A</v>
      </c>
      <c r="Q61" s="3" t="e">
        <f>'1'!Q61</f>
        <v>#N/A</v>
      </c>
      <c r="R61" s="4">
        <f>'1'!R61</f>
        <v>5.1092708261591735E-2</v>
      </c>
      <c r="S61" s="4">
        <f>'1'!S61</f>
        <v>3.0655624956955039E-2</v>
      </c>
      <c r="T61" s="4">
        <f>'1'!T61</f>
        <v>3.6692914834195747E-2</v>
      </c>
      <c r="U61" s="4">
        <f>'1'!U61</f>
        <v>2.201574890051745E-2</v>
      </c>
      <c r="V61" s="12">
        <v>237</v>
      </c>
      <c r="W61" s="6" t="str">
        <f>'1'!W61</f>
        <v>FAIL</v>
      </c>
      <c r="X61" s="4" t="b">
        <f>'1'!X61</f>
        <v>0</v>
      </c>
      <c r="Y61" s="4" t="b">
        <f>'1'!Y61</f>
        <v>0</v>
      </c>
      <c r="Z61" s="4" t="b">
        <f>'1'!Z61</f>
        <v>0</v>
      </c>
      <c r="AA61" s="9">
        <v>245</v>
      </c>
    </row>
    <row r="62" spans="1:27" s="1" customFormat="1" ht="15" customHeight="1" x14ac:dyDescent="0.25">
      <c r="A62" s="9">
        <v>246</v>
      </c>
      <c r="B62" s="4">
        <f>'1'!B62</f>
        <v>0.10864549447114399</v>
      </c>
      <c r="C62" s="4">
        <f>'1'!C62</f>
        <v>1.6421966397450399E-2</v>
      </c>
      <c r="D62" s="3" t="e">
        <f>'1'!D62</f>
        <v>#N/A</v>
      </c>
      <c r="E62" s="40" t="e">
        <f>'1'!E62</f>
        <v>#N/A</v>
      </c>
      <c r="F62" s="3" t="e">
        <f>'1'!F62</f>
        <v>#N/A</v>
      </c>
      <c r="G62" s="40" t="e">
        <f>'1'!G62</f>
        <v>#N/A</v>
      </c>
      <c r="H62" s="4">
        <f>'1'!H62</f>
        <v>2.0527457996812999E-2</v>
      </c>
      <c r="I62" s="4">
        <f>'1'!I62</f>
        <v>1.2316474798087798E-2</v>
      </c>
      <c r="J62" s="4">
        <f>'1'!J62</f>
        <v>0.26923991457378688</v>
      </c>
      <c r="K62" s="4">
        <f>'1'!K62</f>
        <v>0.10864549447114399</v>
      </c>
      <c r="L62" s="4">
        <f>'1'!L62</f>
        <v>2.2866614495413561E-2</v>
      </c>
      <c r="M62" s="4">
        <f>'1'!M62</f>
        <v>1.6421966397450399E-2</v>
      </c>
      <c r="N62" s="3" t="e">
        <f>'1'!N62</f>
        <v>#N/A</v>
      </c>
      <c r="O62" s="3" t="e">
        <f>'1'!O62</f>
        <v>#N/A</v>
      </c>
      <c r="P62" s="3" t="e">
        <f>'1'!P62</f>
        <v>#N/A</v>
      </c>
      <c r="Q62" s="3" t="e">
        <f>'1'!Q62</f>
        <v>#N/A</v>
      </c>
      <c r="R62" s="4">
        <f>'1'!R62</f>
        <v>2.8583268119266952E-2</v>
      </c>
      <c r="S62" s="4">
        <f>'1'!S62</f>
        <v>1.714996087156017E-2</v>
      </c>
      <c r="T62" s="4">
        <f>'1'!T62</f>
        <v>2.0527457996812999E-2</v>
      </c>
      <c r="U62" s="4">
        <f>'1'!U62</f>
        <v>1.2316474798087798E-2</v>
      </c>
      <c r="V62" s="12">
        <v>237</v>
      </c>
      <c r="W62" s="6" t="str">
        <f>'1'!W62</f>
        <v>FAIL</v>
      </c>
      <c r="X62" s="4" t="b">
        <f>'1'!X62</f>
        <v>0</v>
      </c>
      <c r="Y62" s="4" t="b">
        <f>'1'!Y62</f>
        <v>0</v>
      </c>
      <c r="Z62" s="4" t="b">
        <f>'1'!Z62</f>
        <v>0</v>
      </c>
      <c r="AA62" s="9">
        <v>246</v>
      </c>
    </row>
    <row r="63" spans="1:27" s="1" customFormat="1" ht="15" customHeight="1" x14ac:dyDescent="0.25">
      <c r="A63" s="9">
        <v>247</v>
      </c>
      <c r="B63" s="4">
        <f>'1'!B63</f>
        <v>9.0564915912541497E-2</v>
      </c>
      <c r="C63" s="4">
        <f>'1'!C63</f>
        <v>9.8591699130137506E-3</v>
      </c>
      <c r="D63" s="3" t="e">
        <f>'1'!D63</f>
        <v>#N/A</v>
      </c>
      <c r="E63" s="40" t="e">
        <f>'1'!E63</f>
        <v>#N/A</v>
      </c>
      <c r="F63" s="3" t="e">
        <f>'1'!F63</f>
        <v>#N/A</v>
      </c>
      <c r="G63" s="40" t="e">
        <f>'1'!G63</f>
        <v>#N/A</v>
      </c>
      <c r="H63" s="4">
        <f>'1'!H63</f>
        <v>1.2323962391267188E-2</v>
      </c>
      <c r="I63" s="4">
        <f>'1'!I63</f>
        <v>7.3943774347603134E-3</v>
      </c>
      <c r="J63" s="4">
        <f>'1'!J63</f>
        <v>0.22443351509759218</v>
      </c>
      <c r="K63" s="4">
        <f>'1'!K63</f>
        <v>9.0564915912541497E-2</v>
      </c>
      <c r="L63" s="4">
        <f>'1'!L63</f>
        <v>1.3728309520878524E-2</v>
      </c>
      <c r="M63" s="4">
        <f>'1'!M63</f>
        <v>9.8591699130137506E-3</v>
      </c>
      <c r="N63" s="3" t="e">
        <f>'1'!N63</f>
        <v>#N/A</v>
      </c>
      <c r="O63" s="3" t="e">
        <f>'1'!O63</f>
        <v>#N/A</v>
      </c>
      <c r="P63" s="3" t="e">
        <f>'1'!P63</f>
        <v>#N/A</v>
      </c>
      <c r="Q63" s="3" t="e">
        <f>'1'!Q63</f>
        <v>#N/A</v>
      </c>
      <c r="R63" s="4">
        <f>'1'!R63</f>
        <v>1.7160386901098154E-2</v>
      </c>
      <c r="S63" s="4">
        <f>'1'!S63</f>
        <v>1.0296232140658893E-2</v>
      </c>
      <c r="T63" s="4">
        <f>'1'!T63</f>
        <v>1.2323962391267188E-2</v>
      </c>
      <c r="U63" s="4">
        <f>'1'!U63</f>
        <v>7.3943774347603134E-3</v>
      </c>
      <c r="V63" s="12">
        <v>237</v>
      </c>
      <c r="W63" s="6" t="str">
        <f>'1'!W63</f>
        <v>FAIL</v>
      </c>
      <c r="X63" s="4" t="b">
        <f>'1'!X63</f>
        <v>0</v>
      </c>
      <c r="Y63" s="4" t="b">
        <f>'1'!Y63</f>
        <v>0</v>
      </c>
      <c r="Z63" s="4" t="b">
        <f>'1'!Z63</f>
        <v>0</v>
      </c>
      <c r="AA63" s="9">
        <v>247</v>
      </c>
    </row>
    <row r="64" spans="1:27" s="1" customFormat="1" ht="15" customHeight="1" x14ac:dyDescent="0.25">
      <c r="A64" s="9">
        <v>248</v>
      </c>
      <c r="B64" s="4">
        <f>'1'!B64</f>
        <v>7.4910030371319006E-2</v>
      </c>
      <c r="C64" s="4">
        <f>'1'!C64</f>
        <v>4.5694788829072604E-3</v>
      </c>
      <c r="D64" s="3" t="e">
        <f>'1'!D64</f>
        <v>#N/A</v>
      </c>
      <c r="E64" s="40" t="e">
        <f>'1'!E64</f>
        <v>#N/A</v>
      </c>
      <c r="F64" s="3" t="e">
        <f>'1'!F64</f>
        <v>#N/A</v>
      </c>
      <c r="G64" s="40" t="e">
        <f>'1'!G64</f>
        <v>#N/A</v>
      </c>
      <c r="H64" s="4">
        <f>'1'!H64</f>
        <v>5.7118486036340753E-3</v>
      </c>
      <c r="I64" s="4">
        <f>'1'!I64</f>
        <v>3.4271091621804455E-3</v>
      </c>
      <c r="J64" s="4">
        <f>'1'!J64</f>
        <v>0.18563834861325512</v>
      </c>
      <c r="K64" s="4">
        <f>'1'!K64</f>
        <v>7.4910030371319006E-2</v>
      </c>
      <c r="L64" s="4">
        <f>'1'!L64</f>
        <v>6.3627284048392487E-3</v>
      </c>
      <c r="M64" s="4">
        <f>'1'!M64</f>
        <v>4.5694788829072604E-3</v>
      </c>
      <c r="N64" s="3" t="e">
        <f>'1'!N64</f>
        <v>#N/A</v>
      </c>
      <c r="O64" s="3" t="e">
        <f>'1'!O64</f>
        <v>#N/A</v>
      </c>
      <c r="P64" s="3" t="e">
        <f>'1'!P64</f>
        <v>#N/A</v>
      </c>
      <c r="Q64" s="3" t="e">
        <f>'1'!Q64</f>
        <v>#N/A</v>
      </c>
      <c r="R64" s="4">
        <f>'1'!R64</f>
        <v>7.9534105060490613E-3</v>
      </c>
      <c r="S64" s="4">
        <f>'1'!S64</f>
        <v>4.7720463036294361E-3</v>
      </c>
      <c r="T64" s="4">
        <f>'1'!T64</f>
        <v>5.7118486036340753E-3</v>
      </c>
      <c r="U64" s="4">
        <f>'1'!U64</f>
        <v>3.4271091621804455E-3</v>
      </c>
      <c r="V64" s="12">
        <v>237</v>
      </c>
      <c r="W64" s="6" t="str">
        <f>'1'!W64</f>
        <v>FAIL</v>
      </c>
      <c r="X64" s="4" t="b">
        <f>'1'!X64</f>
        <v>0</v>
      </c>
      <c r="Y64" s="4" t="b">
        <f>'1'!Y64</f>
        <v>0</v>
      </c>
      <c r="Z64" s="4" t="b">
        <f>'1'!Z64</f>
        <v>0</v>
      </c>
      <c r="AA64" s="9">
        <v>248</v>
      </c>
    </row>
    <row r="65" spans="1:27" s="1" customFormat="1" ht="15" customHeight="1" x14ac:dyDescent="0.25">
      <c r="A65" s="9">
        <v>249</v>
      </c>
      <c r="B65" s="4">
        <f>'1'!B65</f>
        <v>6.1229820144380498E-2</v>
      </c>
      <c r="C65" s="4">
        <f>'1'!C65</f>
        <v>3.5011823476143798E-3</v>
      </c>
      <c r="D65" s="3" t="e">
        <f>'1'!D65</f>
        <v>#N/A</v>
      </c>
      <c r="E65" s="40" t="e">
        <f>'1'!E65</f>
        <v>#N/A</v>
      </c>
      <c r="F65" s="3" t="e">
        <f>'1'!F65</f>
        <v>#N/A</v>
      </c>
      <c r="G65" s="40" t="e">
        <f>'1'!G65</f>
        <v>#N/A</v>
      </c>
      <c r="H65" s="4">
        <f>'1'!H65</f>
        <v>4.3764779345179744E-3</v>
      </c>
      <c r="I65" s="4">
        <f>'1'!I65</f>
        <v>2.6258867607107847E-3</v>
      </c>
      <c r="J65" s="4">
        <f>'1'!J65</f>
        <v>0.15173672525757481</v>
      </c>
      <c r="K65" s="4">
        <f>'1'!K65</f>
        <v>6.1229820144380498E-2</v>
      </c>
      <c r="L65" s="4">
        <f>'1'!L65</f>
        <v>4.8751888223005279E-3</v>
      </c>
      <c r="M65" s="4">
        <f>'1'!M65</f>
        <v>3.5011823476143798E-3</v>
      </c>
      <c r="N65" s="3" t="e">
        <f>'1'!N65</f>
        <v>#N/A</v>
      </c>
      <c r="O65" s="3" t="e">
        <f>'1'!O65</f>
        <v>#N/A</v>
      </c>
      <c r="P65" s="3" t="e">
        <f>'1'!P65</f>
        <v>#N/A</v>
      </c>
      <c r="Q65" s="3" t="e">
        <f>'1'!Q65</f>
        <v>#N/A</v>
      </c>
      <c r="R65" s="4">
        <f>'1'!R65</f>
        <v>6.0939860278756601E-3</v>
      </c>
      <c r="S65" s="4">
        <f>'1'!S65</f>
        <v>3.6563916167253957E-3</v>
      </c>
      <c r="T65" s="4">
        <f>'1'!T65</f>
        <v>4.3764779345179744E-3</v>
      </c>
      <c r="U65" s="4">
        <f>'1'!U65</f>
        <v>2.6258867607107847E-3</v>
      </c>
      <c r="V65" s="12">
        <v>237</v>
      </c>
      <c r="W65" s="6" t="str">
        <f>'1'!W65</f>
        <v>FAIL</v>
      </c>
      <c r="X65" s="4" t="b">
        <f>'1'!X65</f>
        <v>0</v>
      </c>
      <c r="Y65" s="4" t="b">
        <f>'1'!Y65</f>
        <v>0</v>
      </c>
      <c r="Z65" s="4" t="b">
        <f>'1'!Z65</f>
        <v>0</v>
      </c>
      <c r="AA65" s="9">
        <v>249</v>
      </c>
    </row>
    <row r="66" spans="1:27" s="1" customFormat="1" ht="15" customHeight="1" x14ac:dyDescent="0.25">
      <c r="A66" s="9">
        <v>250</v>
      </c>
      <c r="B66" s="4">
        <f>'1'!B66</f>
        <v>4.8916129198042897E-2</v>
      </c>
      <c r="C66" s="4">
        <f>'1'!C66</f>
        <v>1.81360779207434E-3</v>
      </c>
      <c r="D66" s="3" t="e">
        <f>'1'!D66</f>
        <v>#N/A</v>
      </c>
      <c r="E66" s="40" t="e">
        <f>'1'!E66</f>
        <v>#N/A</v>
      </c>
      <c r="F66" s="3" t="e">
        <f>'1'!F66</f>
        <v>#N/A</v>
      </c>
      <c r="G66" s="40" t="e">
        <f>'1'!G66</f>
        <v>#N/A</v>
      </c>
      <c r="H66" s="4">
        <f>'1'!H66</f>
        <v>2.2670097400929248E-3</v>
      </c>
      <c r="I66" s="4">
        <f>'1'!I66</f>
        <v>1.3602058440557549E-3</v>
      </c>
      <c r="J66" s="4">
        <f>'1'!J66</f>
        <v>0.12122154269415526</v>
      </c>
      <c r="K66" s="4">
        <f>'1'!K66</f>
        <v>4.8916129198042897E-2</v>
      </c>
      <c r="L66" s="4">
        <f>'1'!L66</f>
        <v>2.5253413156222692E-3</v>
      </c>
      <c r="M66" s="4">
        <f>'1'!M66</f>
        <v>1.81360779207434E-3</v>
      </c>
      <c r="N66" s="3" t="e">
        <f>'1'!N66</f>
        <v>#N/A</v>
      </c>
      <c r="O66" s="3" t="e">
        <f>'1'!O66</f>
        <v>#N/A</v>
      </c>
      <c r="P66" s="3" t="e">
        <f>'1'!P66</f>
        <v>#N/A</v>
      </c>
      <c r="Q66" s="3" t="e">
        <f>'1'!Q66</f>
        <v>#N/A</v>
      </c>
      <c r="R66" s="4">
        <f>'1'!R66</f>
        <v>3.1566766445278362E-3</v>
      </c>
      <c r="S66" s="4">
        <f>'1'!S66</f>
        <v>1.8940059867167019E-3</v>
      </c>
      <c r="T66" s="4">
        <f>'1'!T66</f>
        <v>2.2670097400929248E-3</v>
      </c>
      <c r="U66" s="4">
        <f>'1'!U66</f>
        <v>1.3602058440557549E-3</v>
      </c>
      <c r="V66" s="12">
        <v>237</v>
      </c>
      <c r="W66" s="6" t="str">
        <f>'1'!W66</f>
        <v>FAIL</v>
      </c>
      <c r="X66" s="4" t="b">
        <f>'1'!X66</f>
        <v>0</v>
      </c>
      <c r="Y66" s="4" t="b">
        <f>'1'!Y66</f>
        <v>0</v>
      </c>
      <c r="Z66" s="4" t="b">
        <f>'1'!Z66</f>
        <v>0</v>
      </c>
      <c r="AA66" s="9">
        <v>250</v>
      </c>
    </row>
    <row r="67" spans="1:27" s="1" customFormat="1" ht="15" customHeight="1" x14ac:dyDescent="0.25">
      <c r="A67" s="10">
        <v>251</v>
      </c>
      <c r="B67" s="4">
        <f>'1'!B67</f>
        <v>4.0081611588612003E-2</v>
      </c>
      <c r="C67" s="4">
        <f>'1'!C67</f>
        <v>3.5224647857645601E-3</v>
      </c>
      <c r="D67" s="3" t="e">
        <f>'1'!D67</f>
        <v>#N/A</v>
      </c>
      <c r="E67" s="40" t="e">
        <f>'1'!E67</f>
        <v>#N/A</v>
      </c>
      <c r="F67" s="3" t="e">
        <f>'1'!F67</f>
        <v>#N/A</v>
      </c>
      <c r="G67" s="40" t="e">
        <f>'1'!G67</f>
        <v>#N/A</v>
      </c>
      <c r="H67" s="4">
        <f>'1'!H67</f>
        <v>4.4030809822056998E-3</v>
      </c>
      <c r="I67" s="4">
        <f>'1'!I67</f>
        <v>2.64184858932342E-3</v>
      </c>
      <c r="J67" s="4">
        <f>'1'!J67</f>
        <v>9.9328276175905478E-2</v>
      </c>
      <c r="K67" s="4">
        <f>'1'!K67</f>
        <v>4.0081611588612003E-2</v>
      </c>
      <c r="L67" s="4">
        <f>'1'!L67</f>
        <v>4.9048233555180733E-3</v>
      </c>
      <c r="M67" s="4">
        <f>'1'!M67</f>
        <v>3.5224647857645601E-3</v>
      </c>
      <c r="N67" s="3" t="e">
        <f>'1'!N67</f>
        <v>#N/A</v>
      </c>
      <c r="O67" s="3" t="e">
        <f>'1'!O67</f>
        <v>#N/A</v>
      </c>
      <c r="P67" s="3" t="e">
        <f>'1'!P67</f>
        <v>#N/A</v>
      </c>
      <c r="Q67" s="3" t="e">
        <f>'1'!Q67</f>
        <v>#N/A</v>
      </c>
      <c r="R67" s="4">
        <f>'1'!R67</f>
        <v>6.1310291943975914E-3</v>
      </c>
      <c r="S67" s="4">
        <f>'1'!S67</f>
        <v>3.6786175166385552E-3</v>
      </c>
      <c r="T67" s="4">
        <f>'1'!T67</f>
        <v>4.4030809822056998E-3</v>
      </c>
      <c r="U67" s="4">
        <f>'1'!U67</f>
        <v>2.64184858932342E-3</v>
      </c>
      <c r="V67" s="71">
        <v>237</v>
      </c>
      <c r="W67" s="6" t="str">
        <f>'1'!W67</f>
        <v>FAIL</v>
      </c>
      <c r="X67" s="4" t="b">
        <f>'1'!X67</f>
        <v>0</v>
      </c>
      <c r="Y67" s="4" t="b">
        <f>'1'!Y67</f>
        <v>0</v>
      </c>
      <c r="Z67" s="4" t="b">
        <f>'1'!Z67</f>
        <v>0</v>
      </c>
      <c r="AA67" s="10">
        <v>251</v>
      </c>
    </row>
    <row r="68" spans="1:27" s="1" customFormat="1" ht="15" customHeight="1" x14ac:dyDescent="0.25">
      <c r="A68" s="10">
        <v>252</v>
      </c>
      <c r="B68" s="4">
        <f>'1'!B68</f>
        <v>3.0528456761065002E-2</v>
      </c>
      <c r="C68" s="4">
        <f>'1'!C68</f>
        <v>7.9831183050252403E-3</v>
      </c>
      <c r="D68" s="3" t="e">
        <f>'1'!D68</f>
        <v>#N/A</v>
      </c>
      <c r="E68" s="40" t="e">
        <f>'1'!E68</f>
        <v>#N/A</v>
      </c>
      <c r="F68" s="3" t="e">
        <f>'1'!F68</f>
        <v>#N/A</v>
      </c>
      <c r="G68" s="40" t="e">
        <f>'1'!G68</f>
        <v>#N/A</v>
      </c>
      <c r="H68" s="4">
        <f>'1'!H68</f>
        <v>9.9788978812815499E-3</v>
      </c>
      <c r="I68" s="4">
        <f>'1'!I68</f>
        <v>5.9873387287689307E-3</v>
      </c>
      <c r="J68" s="4">
        <f>'1'!J68</f>
        <v>7.5654118290213707E-2</v>
      </c>
      <c r="K68" s="4">
        <f>'1'!K68</f>
        <v>3.0528456761065002E-2</v>
      </c>
      <c r="L68" s="4">
        <f>'1'!L68</f>
        <v>1.1116018894097416E-2</v>
      </c>
      <c r="M68" s="4">
        <f>'1'!M68</f>
        <v>7.9831183050252403E-3</v>
      </c>
      <c r="N68" s="3" t="e">
        <f>'1'!N68</f>
        <v>#N/A</v>
      </c>
      <c r="O68" s="3" t="e">
        <f>'1'!O68</f>
        <v>#N/A</v>
      </c>
      <c r="P68" s="3" t="e">
        <f>'1'!P68</f>
        <v>#N/A</v>
      </c>
      <c r="Q68" s="3" t="e">
        <f>'1'!Q68</f>
        <v>#N/A</v>
      </c>
      <c r="R68" s="4">
        <f>'1'!R68</f>
        <v>1.3895023617621769E-2</v>
      </c>
      <c r="S68" s="4">
        <f>'1'!S68</f>
        <v>8.3370141705730628E-3</v>
      </c>
      <c r="T68" s="4">
        <f>'1'!T68</f>
        <v>9.9788978812815499E-3</v>
      </c>
      <c r="U68" s="4">
        <f>'1'!U68</f>
        <v>5.9873387287689307E-3</v>
      </c>
      <c r="V68" s="71">
        <v>237</v>
      </c>
      <c r="W68" s="6" t="str">
        <f>'1'!W68</f>
        <v>FAIL</v>
      </c>
      <c r="X68" s="4" t="b">
        <f>'1'!X68</f>
        <v>0</v>
      </c>
      <c r="Y68" s="4" t="b">
        <f>'1'!Y68</f>
        <v>0</v>
      </c>
      <c r="Z68" s="4" t="b">
        <f>'1'!Z68</f>
        <v>0</v>
      </c>
      <c r="AA68" s="10">
        <v>252</v>
      </c>
    </row>
    <row r="69" spans="1:27" s="1" customFormat="1" ht="15" customHeight="1" x14ac:dyDescent="0.25">
      <c r="A69" s="10">
        <v>253</v>
      </c>
      <c r="B69" s="4">
        <f>'1'!B69</f>
        <v>2.2006624337210699E-2</v>
      </c>
      <c r="C69" s="4">
        <f>'1'!C69</f>
        <v>1.8585660648233499E-2</v>
      </c>
      <c r="D69" s="3" t="e">
        <f>'1'!D69</f>
        <v>#N/A</v>
      </c>
      <c r="E69" s="40" t="e">
        <f>'1'!E69</f>
        <v>#N/A</v>
      </c>
      <c r="F69" s="3" t="e">
        <f>'1'!F69</f>
        <v>#N/A</v>
      </c>
      <c r="G69" s="40" t="e">
        <f>'1'!G69</f>
        <v>#N/A</v>
      </c>
      <c r="H69" s="4">
        <f>'1'!H69</f>
        <v>2.3232075810291873E-2</v>
      </c>
      <c r="I69" s="4">
        <f>'1'!I69</f>
        <v>1.3939245486175124E-2</v>
      </c>
      <c r="J69" s="4">
        <f>'1'!J69</f>
        <v>5.4535732801894617E-2</v>
      </c>
      <c r="K69" s="4">
        <f>'1'!K69</f>
        <v>2.2006624337210699E-2</v>
      </c>
      <c r="L69" s="4">
        <f>'1'!L69</f>
        <v>2.5879430446996636E-2</v>
      </c>
      <c r="M69" s="4">
        <f>'1'!M69</f>
        <v>1.8585660648233499E-2</v>
      </c>
      <c r="N69" s="3" t="e">
        <f>'1'!N69</f>
        <v>#N/A</v>
      </c>
      <c r="O69" s="3" t="e">
        <f>'1'!O69</f>
        <v>#N/A</v>
      </c>
      <c r="P69" s="3" t="e">
        <f>'1'!P69</f>
        <v>#N/A</v>
      </c>
      <c r="Q69" s="3" t="e">
        <f>'1'!Q69</f>
        <v>#N/A</v>
      </c>
      <c r="R69" s="4">
        <f>'1'!R69</f>
        <v>3.2349288058745797E-2</v>
      </c>
      <c r="S69" s="4">
        <f>'1'!S69</f>
        <v>1.9409572835247475E-2</v>
      </c>
      <c r="T69" s="4">
        <f>'1'!T69</f>
        <v>2.3232075810291873E-2</v>
      </c>
      <c r="U69" s="4">
        <f>'1'!U69</f>
        <v>1.3939245486175124E-2</v>
      </c>
      <c r="V69" s="71">
        <v>237</v>
      </c>
      <c r="W69" s="6" t="str">
        <f>'1'!W69</f>
        <v>FAIL</v>
      </c>
      <c r="X69" s="4" t="b">
        <f>'1'!X69</f>
        <v>1</v>
      </c>
      <c r="Y69" s="4" t="b">
        <f>'1'!Y69</f>
        <v>0</v>
      </c>
      <c r="Z69" s="4" t="b">
        <f>'1'!Z69</f>
        <v>1</v>
      </c>
      <c r="AA69" s="10">
        <v>253</v>
      </c>
    </row>
    <row r="70" spans="1:27" s="1" customFormat="1" ht="15" customHeight="1" x14ac:dyDescent="0.25">
      <c r="A70" s="10">
        <v>254</v>
      </c>
      <c r="B70" s="4">
        <f>'1'!B70</f>
        <v>1.25552313588153E-2</v>
      </c>
      <c r="C70" s="4">
        <f>'1'!C70</f>
        <v>2.9114209123281599E-2</v>
      </c>
      <c r="D70" s="3" t="e">
        <f>'1'!D70</f>
        <v>#N/A</v>
      </c>
      <c r="E70" s="40" t="e">
        <f>'1'!E70</f>
        <v>#N/A</v>
      </c>
      <c r="F70" s="3" t="e">
        <f>'1'!F70</f>
        <v>#N/A</v>
      </c>
      <c r="G70" s="40" t="e">
        <f>'1'!G70</f>
        <v>#N/A</v>
      </c>
      <c r="H70" s="4">
        <f>'1'!H70</f>
        <v>3.6392761404101998E-2</v>
      </c>
      <c r="I70" s="4">
        <f>'1'!I70</f>
        <v>2.18356568424612E-2</v>
      </c>
      <c r="J70" s="4">
        <f>'1'!J70</f>
        <v>3.1113756119904083E-2</v>
      </c>
      <c r="K70" s="4">
        <f>'1'!K70</f>
        <v>1.25552313588153E-2</v>
      </c>
      <c r="L70" s="4">
        <f>'1'!L70</f>
        <v>4.0539809925825517E-2</v>
      </c>
      <c r="M70" s="4">
        <f>'1'!M70</f>
        <v>2.9114209123281599E-2</v>
      </c>
      <c r="N70" s="3" t="e">
        <f>'1'!N70</f>
        <v>#N/A</v>
      </c>
      <c r="O70" s="3" t="e">
        <f>'1'!O70</f>
        <v>#N/A</v>
      </c>
      <c r="P70" s="3" t="e">
        <f>'1'!P70</f>
        <v>#N/A</v>
      </c>
      <c r="Q70" s="3" t="e">
        <f>'1'!Q70</f>
        <v>#N/A</v>
      </c>
      <c r="R70" s="4">
        <f>'1'!R70</f>
        <v>5.0674762407281894E-2</v>
      </c>
      <c r="S70" s="4">
        <f>'1'!S70</f>
        <v>3.0404857444369139E-2</v>
      </c>
      <c r="T70" s="4">
        <f>'1'!T70</f>
        <v>3.6392761404101998E-2</v>
      </c>
      <c r="U70" s="4">
        <f>'1'!U70</f>
        <v>2.18356568424612E-2</v>
      </c>
      <c r="V70" s="71">
        <v>237</v>
      </c>
      <c r="W70" s="6" t="str">
        <f>'1'!W70</f>
        <v>FAIL</v>
      </c>
      <c r="X70" s="4" t="b">
        <f>'1'!X70</f>
        <v>0</v>
      </c>
      <c r="Y70" s="4" t="b">
        <f>'1'!Y70</f>
        <v>1</v>
      </c>
      <c r="Z70" s="4" t="b">
        <f>'1'!Z70</f>
        <v>0</v>
      </c>
      <c r="AA70" s="10">
        <v>254</v>
      </c>
    </row>
    <row r="71" spans="1:27" s="1" customFormat="1" ht="15" customHeight="1" x14ac:dyDescent="0.25">
      <c r="A71" s="10">
        <v>255</v>
      </c>
      <c r="B71" s="4">
        <f>'1'!B71</f>
        <v>8.7140418080756104E-3</v>
      </c>
      <c r="C71" s="4">
        <f>'1'!C71</f>
        <v>4.2764998595819503E-2</v>
      </c>
      <c r="D71" s="3" t="e">
        <f>'1'!D71</f>
        <v>#N/A</v>
      </c>
      <c r="E71" s="40" t="e">
        <f>'1'!E71</f>
        <v>#N/A</v>
      </c>
      <c r="F71" s="3" t="e">
        <f>'1'!F71</f>
        <v>#N/A</v>
      </c>
      <c r="G71" s="40" t="e">
        <f>'1'!G71</f>
        <v>#N/A</v>
      </c>
      <c r="H71" s="4">
        <f>'1'!H71</f>
        <v>5.3456248244774379E-2</v>
      </c>
      <c r="I71" s="4">
        <f>'1'!I71</f>
        <v>3.2073748946864628E-2</v>
      </c>
      <c r="J71" s="4">
        <f>'1'!J71</f>
        <v>2.1594709319693157E-2</v>
      </c>
      <c r="K71" s="4">
        <f>'1'!K71</f>
        <v>8.7140418080756104E-3</v>
      </c>
      <c r="L71" s="4">
        <f>'1'!L71</f>
        <v>5.9547724865600123E-2</v>
      </c>
      <c r="M71" s="4">
        <f>'1'!M71</f>
        <v>4.2764998595819503E-2</v>
      </c>
      <c r="N71" s="3" t="e">
        <f>'1'!N71</f>
        <v>#N/A</v>
      </c>
      <c r="O71" s="3" t="e">
        <f>'1'!O71</f>
        <v>#N/A</v>
      </c>
      <c r="P71" s="3" t="e">
        <f>'1'!P71</f>
        <v>#N/A</v>
      </c>
      <c r="Q71" s="3" t="e">
        <f>'1'!Q71</f>
        <v>#N/A</v>
      </c>
      <c r="R71" s="4">
        <f>'1'!R71</f>
        <v>7.4434656082000158E-2</v>
      </c>
      <c r="S71" s="4">
        <f>'1'!S71</f>
        <v>4.4660793649200094E-2</v>
      </c>
      <c r="T71" s="4">
        <f>'1'!T71</f>
        <v>5.3456248244774379E-2</v>
      </c>
      <c r="U71" s="4">
        <f>'1'!U71</f>
        <v>3.2073748946864628E-2</v>
      </c>
      <c r="V71" s="71">
        <v>237</v>
      </c>
      <c r="W71" s="6" t="str">
        <f>'1'!W71</f>
        <v>FAIL</v>
      </c>
      <c r="X71" s="4" t="b">
        <f>'1'!X71</f>
        <v>0</v>
      </c>
      <c r="Y71" s="4" t="b">
        <f>'1'!Y71</f>
        <v>0</v>
      </c>
      <c r="Z71" s="4" t="b">
        <f>'1'!Z71</f>
        <v>0</v>
      </c>
      <c r="AA71" s="10">
        <v>255</v>
      </c>
    </row>
    <row r="72" spans="1:27" s="1" customFormat="1" ht="15" customHeight="1" x14ac:dyDescent="0.25">
      <c r="A72" s="10">
        <v>256</v>
      </c>
      <c r="B72" s="4">
        <f>'1'!B72</f>
        <v>4.9936497477552902E-3</v>
      </c>
      <c r="C72" s="4">
        <f>'1'!C72</f>
        <v>6.01481221298295E-2</v>
      </c>
      <c r="D72" s="3" t="e">
        <f>'1'!D72</f>
        <v>#N/A</v>
      </c>
      <c r="E72" s="40" t="e">
        <f>'1'!E72</f>
        <v>#N/A</v>
      </c>
      <c r="F72" s="3" t="e">
        <f>'1'!F72</f>
        <v>#N/A</v>
      </c>
      <c r="G72" s="40" t="e">
        <f>'1'!G72</f>
        <v>#N/A</v>
      </c>
      <c r="H72" s="4">
        <f>'1'!H72</f>
        <v>7.5185152662286869E-2</v>
      </c>
      <c r="I72" s="4">
        <f>'1'!I72</f>
        <v>4.5111091597372123E-2</v>
      </c>
      <c r="J72" s="4">
        <f>'1'!J72</f>
        <v>1.237501691203716E-2</v>
      </c>
      <c r="K72" s="4">
        <f>'1'!K72</f>
        <v>4.9936497477552902E-3</v>
      </c>
      <c r="L72" s="4">
        <f>'1'!L72</f>
        <v>8.3752693683467799E-2</v>
      </c>
      <c r="M72" s="4">
        <f>'1'!M72</f>
        <v>6.01481221298295E-2</v>
      </c>
      <c r="N72" s="3" t="e">
        <f>'1'!N72</f>
        <v>#N/A</v>
      </c>
      <c r="O72" s="3" t="e">
        <f>'1'!O72</f>
        <v>#N/A</v>
      </c>
      <c r="P72" s="3" t="e">
        <f>'1'!P72</f>
        <v>#N/A</v>
      </c>
      <c r="Q72" s="3" t="e">
        <f>'1'!Q72</f>
        <v>#N/A</v>
      </c>
      <c r="R72" s="4">
        <f>'1'!R72</f>
        <v>0.10469086710433476</v>
      </c>
      <c r="S72" s="4">
        <f>'1'!S72</f>
        <v>6.2814520262600843E-2</v>
      </c>
      <c r="T72" s="4">
        <f>'1'!T72</f>
        <v>7.5185152662286869E-2</v>
      </c>
      <c r="U72" s="4">
        <f>'1'!U72</f>
        <v>4.5111091597372123E-2</v>
      </c>
      <c r="V72" s="71">
        <v>237</v>
      </c>
      <c r="W72" s="6" t="str">
        <f>'1'!W72</f>
        <v>FAIL</v>
      </c>
      <c r="X72" s="4" t="b">
        <f>'1'!X72</f>
        <v>0</v>
      </c>
      <c r="Y72" s="4" t="b">
        <f>'1'!Y72</f>
        <v>0</v>
      </c>
      <c r="Z72" s="4" t="b">
        <f>'1'!Z72</f>
        <v>0</v>
      </c>
      <c r="AA72" s="10">
        <v>256</v>
      </c>
    </row>
    <row r="73" spans="1:27" s="1" customFormat="1" ht="15" customHeight="1" x14ac:dyDescent="0.25">
      <c r="A73" s="10">
        <v>257</v>
      </c>
      <c r="B73" s="4">
        <f>'1'!B73</f>
        <v>2.0740817834536802E-3</v>
      </c>
      <c r="C73" s="4">
        <f>'1'!C73</f>
        <v>7.9454769840221096E-2</v>
      </c>
      <c r="D73" s="3" t="e">
        <f>'1'!D73</f>
        <v>#N/A</v>
      </c>
      <c r="E73" s="40" t="e">
        <f>'1'!E73</f>
        <v>#N/A</v>
      </c>
      <c r="F73" s="3" t="e">
        <f>'1'!F73</f>
        <v>#N/A</v>
      </c>
      <c r="G73" s="40" t="e">
        <f>'1'!G73</f>
        <v>#N/A</v>
      </c>
      <c r="H73" s="4">
        <f>'1'!H73</f>
        <v>9.9318462300276369E-2</v>
      </c>
      <c r="I73" s="4">
        <f>'1'!I73</f>
        <v>5.9591077380165822E-2</v>
      </c>
      <c r="J73" s="4">
        <f>'1'!J73</f>
        <v>5.1398873456683751E-3</v>
      </c>
      <c r="K73" s="4">
        <f>'1'!K73</f>
        <v>2.0740817834536802E-3</v>
      </c>
      <c r="L73" s="4">
        <f>'1'!L73</f>
        <v>0.1106360558647974</v>
      </c>
      <c r="M73" s="4">
        <f>'1'!M73</f>
        <v>7.9454769840221096E-2</v>
      </c>
      <c r="N73" s="3" t="e">
        <f>'1'!N73</f>
        <v>#N/A</v>
      </c>
      <c r="O73" s="3" t="e">
        <f>'1'!O73</f>
        <v>#N/A</v>
      </c>
      <c r="P73" s="3" t="e">
        <f>'1'!P73</f>
        <v>#N/A</v>
      </c>
      <c r="Q73" s="3" t="e">
        <f>'1'!Q73</f>
        <v>#N/A</v>
      </c>
      <c r="R73" s="4">
        <f>'1'!R73</f>
        <v>0.13829506983099674</v>
      </c>
      <c r="S73" s="4">
        <f>'1'!S73</f>
        <v>8.2977041898598045E-2</v>
      </c>
      <c r="T73" s="4">
        <f>'1'!T73</f>
        <v>9.9318462300276369E-2</v>
      </c>
      <c r="U73" s="4">
        <f>'1'!U73</f>
        <v>5.9591077380165822E-2</v>
      </c>
      <c r="V73" s="71">
        <v>237</v>
      </c>
      <c r="W73" s="6" t="str">
        <f>'1'!W73</f>
        <v>FAIL</v>
      </c>
      <c r="X73" s="4" t="b">
        <f>'1'!X73</f>
        <v>0</v>
      </c>
      <c r="Y73" s="4" t="b">
        <f>'1'!Y73</f>
        <v>0</v>
      </c>
      <c r="Z73" s="4" t="b">
        <f>'1'!Z73</f>
        <v>0</v>
      </c>
      <c r="AA73" s="10">
        <v>257</v>
      </c>
    </row>
    <row r="74" spans="1:27" s="1" customFormat="1" ht="15" customHeight="1" x14ac:dyDescent="0.25">
      <c r="A74" s="10">
        <v>258</v>
      </c>
      <c r="B74" s="4">
        <f>'1'!B74</f>
        <v>5.8657124042453797E-3</v>
      </c>
      <c r="C74" s="4">
        <f>'1'!C74</f>
        <v>0.10662499115344699</v>
      </c>
      <c r="D74" s="3" t="e">
        <f>'1'!D74</f>
        <v>#N/A</v>
      </c>
      <c r="E74" s="40" t="e">
        <f>'1'!E74</f>
        <v>#N/A</v>
      </c>
      <c r="F74" s="3" t="e">
        <f>'1'!F74</f>
        <v>#N/A</v>
      </c>
      <c r="G74" s="40" t="e">
        <f>'1'!G74</f>
        <v>#N/A</v>
      </c>
      <c r="H74" s="4">
        <f>'1'!H74</f>
        <v>0.13328123894180874</v>
      </c>
      <c r="I74" s="4">
        <f>'1'!I74</f>
        <v>7.9968743365085249E-2</v>
      </c>
      <c r="J74" s="4">
        <f>'1'!J74</f>
        <v>1.4536119646018846E-2</v>
      </c>
      <c r="K74" s="4">
        <f>'1'!K74</f>
        <v>5.8657124042453797E-3</v>
      </c>
      <c r="L74" s="4">
        <f>'1'!L74</f>
        <v>0.14846897803062672</v>
      </c>
      <c r="M74" s="4">
        <f>'1'!M74</f>
        <v>0.10662499115344699</v>
      </c>
      <c r="N74" s="3" t="e">
        <f>'1'!N74</f>
        <v>#N/A</v>
      </c>
      <c r="O74" s="3" t="e">
        <f>'1'!O74</f>
        <v>#N/A</v>
      </c>
      <c r="P74" s="3" t="e">
        <f>'1'!P74</f>
        <v>#N/A</v>
      </c>
      <c r="Q74" s="3" t="e">
        <f>'1'!Q74</f>
        <v>#N/A</v>
      </c>
      <c r="R74" s="4">
        <f>'1'!R74</f>
        <v>0.18558622253828341</v>
      </c>
      <c r="S74" s="4">
        <f>'1'!S74</f>
        <v>0.11135173352297004</v>
      </c>
      <c r="T74" s="4">
        <f>'1'!T74</f>
        <v>0.13328123894180874</v>
      </c>
      <c r="U74" s="4">
        <f>'1'!U74</f>
        <v>7.9968743365085249E-2</v>
      </c>
      <c r="V74" s="71">
        <v>237</v>
      </c>
      <c r="W74" s="6" t="str">
        <f>'1'!W74</f>
        <v>FAIL</v>
      </c>
      <c r="X74" s="4" t="b">
        <f>'1'!X74</f>
        <v>0</v>
      </c>
      <c r="Y74" s="4" t="b">
        <f>'1'!Y74</f>
        <v>0</v>
      </c>
      <c r="Z74" s="4" t="b">
        <f>'1'!Z74</f>
        <v>0</v>
      </c>
      <c r="AA74" s="10">
        <v>258</v>
      </c>
    </row>
    <row r="75" spans="1:27" s="1" customFormat="1" ht="15" customHeight="1" x14ac:dyDescent="0.25">
      <c r="A75" s="10">
        <v>259</v>
      </c>
      <c r="B75" s="4">
        <f>'1'!B75</f>
        <v>1.35290640777642E-2</v>
      </c>
      <c r="C75" s="4">
        <f>'1'!C75</f>
        <v>0.136386647337496</v>
      </c>
      <c r="D75" s="3" t="e">
        <f>'1'!D75</f>
        <v>#N/A</v>
      </c>
      <c r="E75" s="40" t="e">
        <f>'1'!E75</f>
        <v>#N/A</v>
      </c>
      <c r="F75" s="3" t="e">
        <f>'1'!F75</f>
        <v>#N/A</v>
      </c>
      <c r="G75" s="40" t="e">
        <f>'1'!G75</f>
        <v>#N/A</v>
      </c>
      <c r="H75" s="4">
        <f>'1'!H75</f>
        <v>0.17048330917186999</v>
      </c>
      <c r="I75" s="4">
        <f>'1'!I75</f>
        <v>0.102289985503122</v>
      </c>
      <c r="J75" s="4">
        <f>'1'!J75</f>
        <v>3.3527060411400487E-2</v>
      </c>
      <c r="K75" s="4">
        <f>'1'!K75</f>
        <v>1.35290640777642E-2</v>
      </c>
      <c r="L75" s="4">
        <f>'1'!L75</f>
        <v>0.18991031959928009</v>
      </c>
      <c r="M75" s="4">
        <f>'1'!M75</f>
        <v>0.136386647337496</v>
      </c>
      <c r="N75" s="3" t="e">
        <f>'1'!N75</f>
        <v>#N/A</v>
      </c>
      <c r="O75" s="3" t="e">
        <f>'1'!O75</f>
        <v>#N/A</v>
      </c>
      <c r="P75" s="3" t="e">
        <f>'1'!P75</f>
        <v>#N/A</v>
      </c>
      <c r="Q75" s="3" t="e">
        <f>'1'!Q75</f>
        <v>#N/A</v>
      </c>
      <c r="R75" s="4">
        <f>'1'!R75</f>
        <v>0.23738789949910011</v>
      </c>
      <c r="S75" s="4">
        <f>'1'!S75</f>
        <v>0.14243273969946008</v>
      </c>
      <c r="T75" s="4">
        <f>'1'!T75</f>
        <v>0.17048330917186999</v>
      </c>
      <c r="U75" s="4">
        <f>'1'!U75</f>
        <v>0.102289985503122</v>
      </c>
      <c r="V75" s="71">
        <v>237</v>
      </c>
      <c r="W75" s="6" t="str">
        <f>'1'!W75</f>
        <v>FAIL</v>
      </c>
      <c r="X75" s="4" t="b">
        <f>'1'!X75</f>
        <v>0</v>
      </c>
      <c r="Y75" s="4" t="b">
        <f>'1'!Y75</f>
        <v>0</v>
      </c>
      <c r="Z75" s="4" t="b">
        <f>'1'!Z75</f>
        <v>0</v>
      </c>
      <c r="AA75" s="10">
        <v>259</v>
      </c>
    </row>
    <row r="76" spans="1:27" s="1" customFormat="1" ht="15" customHeight="1" x14ac:dyDescent="0.25">
      <c r="A76" s="10">
        <v>260</v>
      </c>
      <c r="B76" s="4">
        <f>'1'!B76</f>
        <v>2.12874955624347E-2</v>
      </c>
      <c r="C76" s="4">
        <f>'1'!C76</f>
        <v>0.16420277156106999</v>
      </c>
      <c r="D76" s="3" t="e">
        <f>'1'!D76</f>
        <v>#N/A</v>
      </c>
      <c r="E76" s="40" t="e">
        <f>'1'!E76</f>
        <v>#N/A</v>
      </c>
      <c r="F76" s="3" t="e">
        <f>'1'!F76</f>
        <v>#N/A</v>
      </c>
      <c r="G76" s="40" t="e">
        <f>'1'!G76</f>
        <v>#N/A</v>
      </c>
      <c r="H76" s="4">
        <f>'1'!H76</f>
        <v>0.20525346445133749</v>
      </c>
      <c r="I76" s="4">
        <f>'1'!I76</f>
        <v>0.1231520786708025</v>
      </c>
      <c r="J76" s="4">
        <f>'1'!J76</f>
        <v>5.2753623282942898E-2</v>
      </c>
      <c r="K76" s="4">
        <f>'1'!K76</f>
        <v>2.12874955624347E-2</v>
      </c>
      <c r="L76" s="4">
        <f>'1'!L76</f>
        <v>0.22864262327003618</v>
      </c>
      <c r="M76" s="4">
        <f>'1'!M76</f>
        <v>0.16420277156106999</v>
      </c>
      <c r="N76" s="3" t="e">
        <f>'1'!N76</f>
        <v>#N/A</v>
      </c>
      <c r="O76" s="3" t="e">
        <f>'1'!O76</f>
        <v>#N/A</v>
      </c>
      <c r="P76" s="3" t="e">
        <f>'1'!P76</f>
        <v>#N/A</v>
      </c>
      <c r="Q76" s="3" t="e">
        <f>'1'!Q76</f>
        <v>#N/A</v>
      </c>
      <c r="R76" s="4">
        <f>'1'!R76</f>
        <v>0.28580327908754521</v>
      </c>
      <c r="S76" s="4">
        <f>'1'!S76</f>
        <v>0.17148196745252714</v>
      </c>
      <c r="T76" s="4">
        <f>'1'!T76</f>
        <v>0.20525346445133749</v>
      </c>
      <c r="U76" s="4">
        <f>'1'!U76</f>
        <v>0.1231520786708025</v>
      </c>
      <c r="V76" s="71">
        <v>237</v>
      </c>
      <c r="W76" s="6" t="str">
        <f>'1'!W76</f>
        <v>FAIL</v>
      </c>
      <c r="X76" s="4" t="b">
        <f>'1'!X76</f>
        <v>0</v>
      </c>
      <c r="Y76" s="4" t="b">
        <f>'1'!Y76</f>
        <v>0</v>
      </c>
      <c r="Z76" s="4" t="b">
        <f>'1'!Z76</f>
        <v>0</v>
      </c>
      <c r="AA76" s="10">
        <v>260</v>
      </c>
    </row>
    <row r="77" spans="1:27" s="1" customFormat="1" ht="15" customHeight="1" x14ac:dyDescent="0.25">
      <c r="A77" s="10">
        <v>261</v>
      </c>
      <c r="B77" s="4">
        <f>'1'!B77</f>
        <v>3.3945077903123899E-2</v>
      </c>
      <c r="C77" s="4">
        <f>'1'!C77</f>
        <v>0.19287482053247801</v>
      </c>
      <c r="D77" s="3" t="e">
        <f>'1'!D77</f>
        <v>#N/A</v>
      </c>
      <c r="E77" s="40" t="e">
        <f>'1'!E77</f>
        <v>#N/A</v>
      </c>
      <c r="F77" s="3" t="e">
        <f>'1'!F77</f>
        <v>#N/A</v>
      </c>
      <c r="G77" s="40" t="e">
        <f>'1'!G77</f>
        <v>#N/A</v>
      </c>
      <c r="H77" s="4">
        <f>'1'!H77</f>
        <v>0.2410935256655975</v>
      </c>
      <c r="I77" s="4">
        <f>'1'!I77</f>
        <v>0.14465611539935852</v>
      </c>
      <c r="J77" s="4">
        <f>'1'!J77</f>
        <v>8.4121020566251051E-2</v>
      </c>
      <c r="K77" s="4">
        <f>'1'!K77</f>
        <v>3.3945077903123899E-2</v>
      </c>
      <c r="L77" s="4">
        <f>'1'!L77</f>
        <v>0.26856675140152453</v>
      </c>
      <c r="M77" s="4">
        <f>'1'!M77</f>
        <v>0.19287482053247801</v>
      </c>
      <c r="N77" s="3" t="e">
        <f>'1'!N77</f>
        <v>#N/A</v>
      </c>
      <c r="O77" s="3" t="e">
        <f>'1'!O77</f>
        <v>#N/A</v>
      </c>
      <c r="P77" s="3" t="e">
        <f>'1'!P77</f>
        <v>#N/A</v>
      </c>
      <c r="Q77" s="3" t="e">
        <f>'1'!Q77</f>
        <v>#N/A</v>
      </c>
      <c r="R77" s="4">
        <f>'1'!R77</f>
        <v>0.33570843925190563</v>
      </c>
      <c r="S77" s="4">
        <f>'1'!S77</f>
        <v>0.2014250635511434</v>
      </c>
      <c r="T77" s="4">
        <f>'1'!T77</f>
        <v>0.2410935256655975</v>
      </c>
      <c r="U77" s="4">
        <f>'1'!U77</f>
        <v>0.14465611539935852</v>
      </c>
      <c r="V77" s="71">
        <v>237</v>
      </c>
      <c r="W77" s="6" t="str">
        <f>'1'!W77</f>
        <v>FAIL</v>
      </c>
      <c r="X77" s="4" t="b">
        <f>'1'!X77</f>
        <v>0</v>
      </c>
      <c r="Y77" s="4" t="b">
        <f>'1'!Y77</f>
        <v>0</v>
      </c>
      <c r="Z77" s="4" t="b">
        <f>'1'!Z77</f>
        <v>0</v>
      </c>
      <c r="AA77" s="10">
        <v>261</v>
      </c>
    </row>
    <row r="78" spans="1:27" s="1" customFormat="1" ht="15" customHeight="1" x14ac:dyDescent="0.25">
      <c r="A78" s="10">
        <v>262</v>
      </c>
      <c r="B78" s="4">
        <f>'1'!B78</f>
        <v>4.8197033284352903E-2</v>
      </c>
      <c r="C78" s="4">
        <f>'1'!C78</f>
        <v>0.22343547733479499</v>
      </c>
      <c r="D78" s="3" t="e">
        <f>'1'!D78</f>
        <v>#N/A</v>
      </c>
      <c r="E78" s="40" t="e">
        <f>'1'!E78</f>
        <v>#N/A</v>
      </c>
      <c r="F78" s="3" t="e">
        <f>'1'!F78</f>
        <v>#N/A</v>
      </c>
      <c r="G78" s="40" t="e">
        <f>'1'!G78</f>
        <v>#N/A</v>
      </c>
      <c r="H78" s="4">
        <f>'1'!H78</f>
        <v>0.27929434666849373</v>
      </c>
      <c r="I78" s="4">
        <f>'1'!I78</f>
        <v>0.16757660800109625</v>
      </c>
      <c r="J78" s="4">
        <f>'1'!J78</f>
        <v>0.11943951460992877</v>
      </c>
      <c r="K78" s="4">
        <f>'1'!K78</f>
        <v>4.8197033284352903E-2</v>
      </c>
      <c r="L78" s="4">
        <f>'1'!L78</f>
        <v>0.31112065395571048</v>
      </c>
      <c r="M78" s="4">
        <f>'1'!M78</f>
        <v>0.22343547733479499</v>
      </c>
      <c r="N78" s="3" t="e">
        <f>'1'!N78</f>
        <v>#N/A</v>
      </c>
      <c r="O78" s="3" t="e">
        <f>'1'!O78</f>
        <v>#N/A</v>
      </c>
      <c r="P78" s="3" t="e">
        <f>'1'!P78</f>
        <v>#N/A</v>
      </c>
      <c r="Q78" s="3" t="e">
        <f>'1'!Q78</f>
        <v>#N/A</v>
      </c>
      <c r="R78" s="4">
        <f>'1'!R78</f>
        <v>0.38890081744463811</v>
      </c>
      <c r="S78" s="4">
        <f>'1'!S78</f>
        <v>0.23334049046678285</v>
      </c>
      <c r="T78" s="4">
        <f>'1'!T78</f>
        <v>0.27929434666849373</v>
      </c>
      <c r="U78" s="4">
        <f>'1'!U78</f>
        <v>0.16757660800109625</v>
      </c>
      <c r="V78" s="71">
        <v>237</v>
      </c>
      <c r="W78" s="6" t="str">
        <f>'1'!W78</f>
        <v>FAIL</v>
      </c>
      <c r="X78" s="4" t="b">
        <f>'1'!X78</f>
        <v>0</v>
      </c>
      <c r="Y78" s="4" t="b">
        <f>'1'!Y78</f>
        <v>0</v>
      </c>
      <c r="Z78" s="4" t="b">
        <f>'1'!Z78</f>
        <v>0</v>
      </c>
      <c r="AA78" s="10">
        <v>262</v>
      </c>
    </row>
    <row r="79" spans="1:27" s="1" customFormat="1" ht="15" customHeight="1" x14ac:dyDescent="0.25">
      <c r="A79" s="10">
        <v>263</v>
      </c>
      <c r="B79" s="4">
        <f>'1'!B79</f>
        <v>6.6464800015210504E-2</v>
      </c>
      <c r="C79" s="4">
        <f>'1'!C79</f>
        <v>0.25854082170755999</v>
      </c>
      <c r="D79" s="3" t="e">
        <f>'1'!D79</f>
        <v>#N/A</v>
      </c>
      <c r="E79" s="40" t="e">
        <f>'1'!E79</f>
        <v>#N/A</v>
      </c>
      <c r="F79" s="3" t="e">
        <f>'1'!F79</f>
        <v>#N/A</v>
      </c>
      <c r="G79" s="40" t="e">
        <f>'1'!G79</f>
        <v>#N/A</v>
      </c>
      <c r="H79" s="4">
        <f>'1'!H79</f>
        <v>0.32317602713444998</v>
      </c>
      <c r="I79" s="4">
        <f>'1'!I79</f>
        <v>0.19390561628066999</v>
      </c>
      <c r="J79" s="4">
        <f>'1'!J79</f>
        <v>0.16470979459725293</v>
      </c>
      <c r="K79" s="4">
        <f>'1'!K79</f>
        <v>6.6464800015210504E-2</v>
      </c>
      <c r="L79" s="4">
        <f>'1'!L79</f>
        <v>0.36000276448209562</v>
      </c>
      <c r="M79" s="4">
        <f>'1'!M79</f>
        <v>0.25854082170755999</v>
      </c>
      <c r="N79" s="3" t="e">
        <f>'1'!N79</f>
        <v>#N/A</v>
      </c>
      <c r="O79" s="3" t="e">
        <f>'1'!O79</f>
        <v>#N/A</v>
      </c>
      <c r="P79" s="3" t="e">
        <f>'1'!P79</f>
        <v>#N/A</v>
      </c>
      <c r="Q79" s="3" t="e">
        <f>'1'!Q79</f>
        <v>#N/A</v>
      </c>
      <c r="R79" s="4">
        <f>'1'!R79</f>
        <v>0.45000345560261951</v>
      </c>
      <c r="S79" s="4">
        <f>'1'!S79</f>
        <v>0.27000207336157173</v>
      </c>
      <c r="T79" s="4">
        <f>'1'!T79</f>
        <v>0.32317602713444998</v>
      </c>
      <c r="U79" s="4">
        <f>'1'!U79</f>
        <v>0.19390561628066999</v>
      </c>
      <c r="V79" s="71">
        <v>237</v>
      </c>
      <c r="W79" s="6" t="str">
        <f>'1'!W79</f>
        <v>FAIL</v>
      </c>
      <c r="X79" s="4" t="b">
        <f>'1'!X79</f>
        <v>0</v>
      </c>
      <c r="Y79" s="4" t="b">
        <f>'1'!Y79</f>
        <v>0</v>
      </c>
      <c r="Z79" s="4" t="b">
        <f>'1'!Z79</f>
        <v>0</v>
      </c>
      <c r="AA79" s="10">
        <v>263</v>
      </c>
    </row>
    <row r="80" spans="1:27" s="1" customFormat="1" ht="15" customHeight="1" x14ac:dyDescent="0.25">
      <c r="A80" s="10">
        <v>264</v>
      </c>
      <c r="B80" s="4">
        <f>'1'!B80</f>
        <v>8.4022272749758695E-2</v>
      </c>
      <c r="C80" s="4">
        <f>'1'!C80</f>
        <v>0.29447608329486002</v>
      </c>
      <c r="D80" s="3" t="e">
        <f>'1'!D80</f>
        <v>#N/A</v>
      </c>
      <c r="E80" s="40" t="e">
        <f>'1'!E80</f>
        <v>#N/A</v>
      </c>
      <c r="F80" s="3" t="e">
        <f>'1'!F80</f>
        <v>#N/A</v>
      </c>
      <c r="G80" s="40" t="e">
        <f>'1'!G80</f>
        <v>#N/A</v>
      </c>
      <c r="H80" s="4">
        <f>'1'!H80</f>
        <v>0.36809510411857504</v>
      </c>
      <c r="I80" s="4">
        <f>'1'!I80</f>
        <v>0.220857062471145</v>
      </c>
      <c r="J80" s="4">
        <f>'1'!J80</f>
        <v>0.20821985897858697</v>
      </c>
      <c r="K80" s="4">
        <f>'1'!K80</f>
        <v>8.4022272749758695E-2</v>
      </c>
      <c r="L80" s="4">
        <f>'1'!L80</f>
        <v>0.4100404855211674</v>
      </c>
      <c r="M80" s="4">
        <f>'1'!M80</f>
        <v>0.29447608329486002</v>
      </c>
      <c r="N80" s="3" t="e">
        <f>'1'!N80</f>
        <v>#N/A</v>
      </c>
      <c r="O80" s="3" t="e">
        <f>'1'!O80</f>
        <v>#N/A</v>
      </c>
      <c r="P80" s="3" t="e">
        <f>'1'!P80</f>
        <v>#N/A</v>
      </c>
      <c r="Q80" s="3" t="e">
        <f>'1'!Q80</f>
        <v>#N/A</v>
      </c>
      <c r="R80" s="4">
        <f>'1'!R80</f>
        <v>0.51255060690145926</v>
      </c>
      <c r="S80" s="4">
        <f>'1'!S80</f>
        <v>0.30753036414087553</v>
      </c>
      <c r="T80" s="4">
        <f>'1'!T80</f>
        <v>0.36809510411857504</v>
      </c>
      <c r="U80" s="4">
        <f>'1'!U80</f>
        <v>0.220857062471145</v>
      </c>
      <c r="V80" s="71">
        <v>237</v>
      </c>
      <c r="W80" s="6" t="str">
        <f>'1'!W80</f>
        <v>FAIL</v>
      </c>
      <c r="X80" s="4" t="b">
        <f>'1'!X80</f>
        <v>0</v>
      </c>
      <c r="Y80" s="4" t="b">
        <f>'1'!Y80</f>
        <v>0</v>
      </c>
      <c r="Z80" s="4" t="b">
        <f>'1'!Z80</f>
        <v>0</v>
      </c>
      <c r="AA80" s="10">
        <v>264</v>
      </c>
    </row>
    <row r="81" spans="1:27" s="1" customFormat="1" ht="15" customHeight="1" x14ac:dyDescent="0.25">
      <c r="A81" s="10">
        <v>265</v>
      </c>
      <c r="B81" s="4">
        <f>'1'!B81</f>
        <v>0.102888376808956</v>
      </c>
      <c r="C81" s="4">
        <f>'1'!C81</f>
        <v>0.33032560162167701</v>
      </c>
      <c r="D81" s="3" t="e">
        <f>'1'!D81</f>
        <v>#N/A</v>
      </c>
      <c r="E81" s="40" t="e">
        <f>'1'!E81</f>
        <v>#N/A</v>
      </c>
      <c r="F81" s="3" t="e">
        <f>'1'!F81</f>
        <v>#N/A</v>
      </c>
      <c r="G81" s="40" t="e">
        <f>'1'!G81</f>
        <v>#N/A</v>
      </c>
      <c r="H81" s="4">
        <f>'1'!H81</f>
        <v>0.41290700202709629</v>
      </c>
      <c r="I81" s="4">
        <f>'1'!I81</f>
        <v>0.24774420121625776</v>
      </c>
      <c r="J81" s="4">
        <f>'1'!J81</f>
        <v>0.25497290907020914</v>
      </c>
      <c r="K81" s="4">
        <f>'1'!K81</f>
        <v>0.102888376808956</v>
      </c>
      <c r="L81" s="4">
        <f>'1'!L81</f>
        <v>0.45995881415401974</v>
      </c>
      <c r="M81" s="4">
        <f>'1'!M81</f>
        <v>0.33032560162167701</v>
      </c>
      <c r="N81" s="3" t="e">
        <f>'1'!N81</f>
        <v>#N/A</v>
      </c>
      <c r="O81" s="3" t="e">
        <f>'1'!O81</f>
        <v>#N/A</v>
      </c>
      <c r="P81" s="3" t="e">
        <f>'1'!P81</f>
        <v>#N/A</v>
      </c>
      <c r="Q81" s="3" t="e">
        <f>'1'!Q81</f>
        <v>#N/A</v>
      </c>
      <c r="R81" s="4">
        <f>'1'!R81</f>
        <v>0.57494851769252464</v>
      </c>
      <c r="S81" s="4">
        <f>'1'!S81</f>
        <v>0.34496911061551483</v>
      </c>
      <c r="T81" s="4">
        <f>'1'!T81</f>
        <v>0.41290700202709629</v>
      </c>
      <c r="U81" s="4">
        <f>'1'!U81</f>
        <v>0.24774420121625776</v>
      </c>
      <c r="V81" s="71">
        <v>237</v>
      </c>
      <c r="W81" s="6" t="str">
        <f>'1'!W81</f>
        <v>FAIL</v>
      </c>
      <c r="X81" s="4" t="b">
        <f>'1'!X81</f>
        <v>0</v>
      </c>
      <c r="Y81" s="4" t="b">
        <f>'1'!Y81</f>
        <v>0</v>
      </c>
      <c r="Z81" s="4" t="b">
        <f>'1'!Z81</f>
        <v>0</v>
      </c>
      <c r="AA81" s="10">
        <v>265</v>
      </c>
    </row>
    <row r="82" spans="1:27" s="1" customFormat="1" ht="15" customHeight="1" x14ac:dyDescent="0.25">
      <c r="A82" s="10">
        <v>266</v>
      </c>
      <c r="B82" s="4">
        <f>'1'!B82</f>
        <v>0.123371255583397</v>
      </c>
      <c r="C82" s="4">
        <f>'1'!C82</f>
        <v>0.36599729876584602</v>
      </c>
      <c r="D82" s="3" t="e">
        <f>'1'!D82</f>
        <v>#N/A</v>
      </c>
      <c r="E82" s="40" t="e">
        <f>'1'!E82</f>
        <v>#N/A</v>
      </c>
      <c r="F82" s="3" t="e">
        <f>'1'!F82</f>
        <v>#N/A</v>
      </c>
      <c r="G82" s="40" t="e">
        <f>'1'!G82</f>
        <v>#N/A</v>
      </c>
      <c r="H82" s="4">
        <f>'1'!H82</f>
        <v>0.45749662345730752</v>
      </c>
      <c r="I82" s="4">
        <f>'1'!I82</f>
        <v>0.27449797407438453</v>
      </c>
      <c r="J82" s="4">
        <f>'1'!J82</f>
        <v>0.30573257064936876</v>
      </c>
      <c r="K82" s="4">
        <f>'1'!K82</f>
        <v>0.123371255583397</v>
      </c>
      <c r="L82" s="4">
        <f>'1'!L82</f>
        <v>0.50962953733364447</v>
      </c>
      <c r="M82" s="4">
        <f>'1'!M82</f>
        <v>0.36599729876584602</v>
      </c>
      <c r="N82" s="3" t="e">
        <f>'1'!N82</f>
        <v>#N/A</v>
      </c>
      <c r="O82" s="3" t="e">
        <f>'1'!O82</f>
        <v>#N/A</v>
      </c>
      <c r="P82" s="3" t="e">
        <f>'1'!P82</f>
        <v>#N/A</v>
      </c>
      <c r="Q82" s="3" t="e">
        <f>'1'!Q82</f>
        <v>#N/A</v>
      </c>
      <c r="R82" s="4">
        <f>'1'!R82</f>
        <v>0.63703692166705561</v>
      </c>
      <c r="S82" s="4">
        <f>'1'!S82</f>
        <v>0.38222215300023332</v>
      </c>
      <c r="T82" s="4">
        <f>'1'!T82</f>
        <v>0.45749662345730752</v>
      </c>
      <c r="U82" s="4">
        <f>'1'!U82</f>
        <v>0.27449797407438453</v>
      </c>
      <c r="V82" s="71">
        <v>237</v>
      </c>
      <c r="W82" s="6" t="str">
        <f>'1'!W82</f>
        <v>FAIL</v>
      </c>
      <c r="X82" s="4" t="b">
        <f>'1'!X82</f>
        <v>0</v>
      </c>
      <c r="Y82" s="4" t="b">
        <f>'1'!Y82</f>
        <v>0</v>
      </c>
      <c r="Z82" s="4" t="b">
        <f>'1'!Z82</f>
        <v>0</v>
      </c>
      <c r="AA82" s="10">
        <v>266</v>
      </c>
    </row>
    <row r="83" spans="1:27" s="1" customFormat="1" ht="15" customHeight="1" x14ac:dyDescent="0.25">
      <c r="A83" s="10">
        <v>267</v>
      </c>
      <c r="B83" s="4">
        <f>'1'!B83</f>
        <v>0.145233404217294</v>
      </c>
      <c r="C83" s="4">
        <f>'1'!C83</f>
        <v>0.399695787748169</v>
      </c>
      <c r="D83" s="3" t="e">
        <f>'1'!D83</f>
        <v>#N/A</v>
      </c>
      <c r="E83" s="40" t="e">
        <f>'1'!E83</f>
        <v>#N/A</v>
      </c>
      <c r="F83" s="3" t="e">
        <f>'1'!F83</f>
        <v>#N/A</v>
      </c>
      <c r="G83" s="40" t="e">
        <f>'1'!G83</f>
        <v>#N/A</v>
      </c>
      <c r="H83" s="4">
        <f>'1'!H83</f>
        <v>0.49961973468521126</v>
      </c>
      <c r="I83" s="4">
        <f>'1'!I83</f>
        <v>0.29977184081112673</v>
      </c>
      <c r="J83" s="4">
        <f>'1'!J83</f>
        <v>0.3599102708774552</v>
      </c>
      <c r="K83" s="4">
        <f>'1'!K83</f>
        <v>0.145233404217294</v>
      </c>
      <c r="L83" s="4">
        <f>'1'!L83</f>
        <v>0.55655268514597678</v>
      </c>
      <c r="M83" s="4">
        <f>'1'!M83</f>
        <v>0.399695787748169</v>
      </c>
      <c r="N83" s="3" t="e">
        <f>'1'!N83</f>
        <v>#N/A</v>
      </c>
      <c r="O83" s="3" t="e">
        <f>'1'!O83</f>
        <v>#N/A</v>
      </c>
      <c r="P83" s="3" t="e">
        <f>'1'!P83</f>
        <v>#N/A</v>
      </c>
      <c r="Q83" s="3" t="e">
        <f>'1'!Q83</f>
        <v>#N/A</v>
      </c>
      <c r="R83" s="4">
        <f>'1'!R83</f>
        <v>0.69569085643247097</v>
      </c>
      <c r="S83" s="4">
        <f>'1'!S83</f>
        <v>0.41741451385948258</v>
      </c>
      <c r="T83" s="4">
        <f>'1'!T83</f>
        <v>0.49961973468521126</v>
      </c>
      <c r="U83" s="4">
        <f>'1'!U83</f>
        <v>0.29977184081112673</v>
      </c>
      <c r="V83" s="71">
        <v>237</v>
      </c>
      <c r="W83" s="6" t="str">
        <f>'1'!W83</f>
        <v>FAIL</v>
      </c>
      <c r="X83" s="4" t="b">
        <f>'1'!X83</f>
        <v>0</v>
      </c>
      <c r="Y83" s="4" t="b">
        <f>'1'!Y83</f>
        <v>0</v>
      </c>
      <c r="Z83" s="4" t="b">
        <f>'1'!Z83</f>
        <v>0</v>
      </c>
      <c r="AA83" s="10">
        <v>267</v>
      </c>
    </row>
    <row r="84" spans="1:27" s="1" customFormat="1" ht="15" customHeight="1" x14ac:dyDescent="0.25">
      <c r="A84" s="10">
        <v>268</v>
      </c>
      <c r="B84" s="4">
        <f>'1'!B84</f>
        <v>0.17129349393312401</v>
      </c>
      <c r="C84" s="4">
        <f>'1'!C84</f>
        <v>0.43138924947058799</v>
      </c>
      <c r="D84" s="3" t="e">
        <f>'1'!D84</f>
        <v>#N/A</v>
      </c>
      <c r="E84" s="40" t="e">
        <f>'1'!E84</f>
        <v>#N/A</v>
      </c>
      <c r="F84" s="3" t="e">
        <f>'1'!F84</f>
        <v>#N/A</v>
      </c>
      <c r="G84" s="40" t="e">
        <f>'1'!G84</f>
        <v>#N/A</v>
      </c>
      <c r="H84" s="4">
        <f>'1'!H84</f>
        <v>0.53923656183823498</v>
      </c>
      <c r="I84" s="4">
        <f>'1'!I84</f>
        <v>0.32354193710294099</v>
      </c>
      <c r="J84" s="4">
        <f>'1'!J84</f>
        <v>0.42449110198351492</v>
      </c>
      <c r="K84" s="4">
        <f>'1'!K84</f>
        <v>0.17129349393312401</v>
      </c>
      <c r="L84" s="4">
        <f>'1'!L84</f>
        <v>0.6006839513836314</v>
      </c>
      <c r="M84" s="4">
        <f>'1'!M84</f>
        <v>0.43138924947058799</v>
      </c>
      <c r="N84" s="3" t="e">
        <f>'1'!N84</f>
        <v>#N/A</v>
      </c>
      <c r="O84" s="3" t="e">
        <f>'1'!O84</f>
        <v>#N/A</v>
      </c>
      <c r="P84" s="3" t="e">
        <f>'1'!P84</f>
        <v>#N/A</v>
      </c>
      <c r="Q84" s="3" t="e">
        <f>'1'!Q84</f>
        <v>#N/A</v>
      </c>
      <c r="R84" s="4">
        <f>'1'!R84</f>
        <v>0.75085493922953928</v>
      </c>
      <c r="S84" s="4">
        <f>'1'!S84</f>
        <v>0.45051296353772352</v>
      </c>
      <c r="T84" s="4">
        <f>'1'!T84</f>
        <v>0.53923656183823498</v>
      </c>
      <c r="U84" s="4">
        <f>'1'!U84</f>
        <v>0.32354193710294099</v>
      </c>
      <c r="V84" s="71">
        <v>237</v>
      </c>
      <c r="W84" s="6" t="str">
        <f>'1'!W84</f>
        <v>FAIL</v>
      </c>
      <c r="X84" s="4" t="b">
        <f>'1'!X84</f>
        <v>0</v>
      </c>
      <c r="Y84" s="4" t="b">
        <f>'1'!Y84</f>
        <v>0</v>
      </c>
      <c r="Z84" s="4" t="b">
        <f>'1'!Z84</f>
        <v>0</v>
      </c>
      <c r="AA84" s="10">
        <v>268</v>
      </c>
    </row>
    <row r="85" spans="1:27" s="1" customFormat="1" ht="15" customHeight="1" x14ac:dyDescent="0.25">
      <c r="A85" s="10">
        <v>269</v>
      </c>
      <c r="B85" s="4">
        <f>'1'!B85</f>
        <v>0.19517902670923801</v>
      </c>
      <c r="C85" s="4">
        <f>'1'!C85</f>
        <v>0.46439291821856898</v>
      </c>
      <c r="D85" s="3" t="e">
        <f>'1'!D85</f>
        <v>#N/A</v>
      </c>
      <c r="E85" s="40" t="e">
        <f>'1'!E85</f>
        <v>#N/A</v>
      </c>
      <c r="F85" s="3" t="e">
        <f>'1'!F85</f>
        <v>#N/A</v>
      </c>
      <c r="G85" s="40" t="e">
        <f>'1'!G85</f>
        <v>#N/A</v>
      </c>
      <c r="H85" s="4">
        <f>'1'!H85</f>
        <v>0.5804911477732112</v>
      </c>
      <c r="I85" s="4">
        <f>'1'!I85</f>
        <v>0.34829468866392677</v>
      </c>
      <c r="J85" s="4">
        <f>'1'!J85</f>
        <v>0.48368305315916499</v>
      </c>
      <c r="K85" s="4">
        <f>'1'!K85</f>
        <v>0.19517902670923801</v>
      </c>
      <c r="L85" s="4">
        <f>'1'!L85</f>
        <v>0.64663960321784653</v>
      </c>
      <c r="M85" s="4">
        <f>'1'!M85</f>
        <v>0.46439291821856898</v>
      </c>
      <c r="N85" s="3" t="e">
        <f>'1'!N85</f>
        <v>#N/A</v>
      </c>
      <c r="O85" s="3" t="e">
        <f>'1'!O85</f>
        <v>#N/A</v>
      </c>
      <c r="P85" s="3" t="e">
        <f>'1'!P85</f>
        <v>#N/A</v>
      </c>
      <c r="Q85" s="3" t="e">
        <f>'1'!Q85</f>
        <v>#N/A</v>
      </c>
      <c r="R85" s="4">
        <f>'1'!R85</f>
        <v>0.80829950402230821</v>
      </c>
      <c r="S85" s="4">
        <f>'1'!S85</f>
        <v>0.48497970241338489</v>
      </c>
      <c r="T85" s="4">
        <f>'1'!T85</f>
        <v>0.5804911477732112</v>
      </c>
      <c r="U85" s="4">
        <f>'1'!U85</f>
        <v>0.34829468866392677</v>
      </c>
      <c r="V85" s="71">
        <v>237</v>
      </c>
      <c r="W85" s="6" t="str">
        <f>'1'!W85</f>
        <v>FAIL</v>
      </c>
      <c r="X85" s="4" t="b">
        <f>'1'!X85</f>
        <v>0</v>
      </c>
      <c r="Y85" s="4" t="b">
        <f>'1'!Y85</f>
        <v>0</v>
      </c>
      <c r="Z85" s="4" t="b">
        <f>'1'!Z85</f>
        <v>0</v>
      </c>
      <c r="AA85" s="10">
        <v>269</v>
      </c>
    </row>
    <row r="86" spans="1:27" s="1" customFormat="1" ht="15" customHeight="1" x14ac:dyDescent="0.25">
      <c r="A86" s="10">
        <v>270</v>
      </c>
      <c r="B86" s="4">
        <f>'1'!B86</f>
        <v>0.22024303060172401</v>
      </c>
      <c r="C86" s="4">
        <f>'1'!C86</f>
        <v>0.49874064361187498</v>
      </c>
      <c r="D86" s="3" t="e">
        <f>'1'!D86</f>
        <v>#N/A</v>
      </c>
      <c r="E86" s="40" t="e">
        <f>'1'!E86</f>
        <v>#N/A</v>
      </c>
      <c r="F86" s="3" t="e">
        <f>'1'!F86</f>
        <v>#N/A</v>
      </c>
      <c r="G86" s="40" t="e">
        <f>'1'!G86</f>
        <v>#N/A</v>
      </c>
      <c r="H86" s="4">
        <f>'1'!H86</f>
        <v>0.62342580451484375</v>
      </c>
      <c r="I86" s="4">
        <f>'1'!I86</f>
        <v>0.37405548270890621</v>
      </c>
      <c r="J86" s="4">
        <f>'1'!J86</f>
        <v>0.54579543342618386</v>
      </c>
      <c r="K86" s="4">
        <f>'1'!K86</f>
        <v>0.22024303060172401</v>
      </c>
      <c r="L86" s="4">
        <f>'1'!L86</f>
        <v>0.69446677423708547</v>
      </c>
      <c r="M86" s="4">
        <f>'1'!M86</f>
        <v>0.49874064361187498</v>
      </c>
      <c r="N86" s="3" t="e">
        <f>'1'!N86</f>
        <v>#N/A</v>
      </c>
      <c r="O86" s="3" t="e">
        <f>'1'!O86</f>
        <v>#N/A</v>
      </c>
      <c r="P86" s="3" t="e">
        <f>'1'!P86</f>
        <v>#N/A</v>
      </c>
      <c r="Q86" s="3" t="e">
        <f>'1'!Q86</f>
        <v>#N/A</v>
      </c>
      <c r="R86" s="4">
        <f>'1'!R86</f>
        <v>0.86808346779635681</v>
      </c>
      <c r="S86" s="4">
        <f>'1'!S86</f>
        <v>0.52085008067781413</v>
      </c>
      <c r="T86" s="4">
        <f>'1'!T86</f>
        <v>0.62342580451484375</v>
      </c>
      <c r="U86" s="4">
        <f>'1'!U86</f>
        <v>0.37405548270890621</v>
      </c>
      <c r="V86" s="71">
        <v>237</v>
      </c>
      <c r="W86" s="6" t="str">
        <f>'1'!W86</f>
        <v>FAIL</v>
      </c>
      <c r="X86" s="4" t="b">
        <f>'1'!X86</f>
        <v>0</v>
      </c>
      <c r="Y86" s="4" t="b">
        <f>'1'!Y86</f>
        <v>1</v>
      </c>
      <c r="Z86" s="4" t="b">
        <f>'1'!Z86</f>
        <v>0</v>
      </c>
      <c r="AA86" s="10">
        <v>270</v>
      </c>
    </row>
    <row r="87" spans="1:27" s="1" customFormat="1" ht="15" customHeight="1" x14ac:dyDescent="0.25">
      <c r="A87" s="10">
        <v>271</v>
      </c>
      <c r="B87" s="4">
        <f>'1'!B87</f>
        <v>0.24803147920733301</v>
      </c>
      <c r="C87" s="4">
        <f>'1'!C87</f>
        <v>0.53305948397561398</v>
      </c>
      <c r="D87" s="3" t="e">
        <f>'1'!D87</f>
        <v>#N/A</v>
      </c>
      <c r="E87" s="40" t="e">
        <f>'1'!E87</f>
        <v>#N/A</v>
      </c>
      <c r="F87" s="3" t="e">
        <f>'1'!F87</f>
        <v>#N/A</v>
      </c>
      <c r="G87" s="40" t="e">
        <f>'1'!G87</f>
        <v>#N/A</v>
      </c>
      <c r="H87" s="4">
        <f>'1'!H87</f>
        <v>0.66632435496951747</v>
      </c>
      <c r="I87" s="4">
        <f>'1'!I87</f>
        <v>0.39979461298171048</v>
      </c>
      <c r="J87" s="4">
        <f>'1'!J87</f>
        <v>0.6146593984265859</v>
      </c>
      <c r="K87" s="4">
        <f>'1'!K87</f>
        <v>0.24803147920733301</v>
      </c>
      <c r="L87" s="4">
        <f>'1'!L87</f>
        <v>0.74225372456534189</v>
      </c>
      <c r="M87" s="4">
        <f>'1'!M87</f>
        <v>0.53305948397561398</v>
      </c>
      <c r="N87" s="3" t="e">
        <f>'1'!N87</f>
        <v>#N/A</v>
      </c>
      <c r="O87" s="3" t="e">
        <f>'1'!O87</f>
        <v>#N/A</v>
      </c>
      <c r="P87" s="3" t="e">
        <f>'1'!P87</f>
        <v>#N/A</v>
      </c>
      <c r="Q87" s="3" t="e">
        <f>'1'!Q87</f>
        <v>#N/A</v>
      </c>
      <c r="R87" s="4">
        <f>'1'!R87</f>
        <v>0.92781715570667733</v>
      </c>
      <c r="S87" s="4">
        <f>'1'!S87</f>
        <v>0.55669029342400644</v>
      </c>
      <c r="T87" s="4">
        <f>'1'!T87</f>
        <v>0.66632435496951747</v>
      </c>
      <c r="U87" s="4">
        <f>'1'!U87</f>
        <v>0.39979461298171048</v>
      </c>
      <c r="V87" s="71">
        <v>237</v>
      </c>
      <c r="W87" s="6" t="str">
        <f>'1'!W87</f>
        <v>FAIL</v>
      </c>
      <c r="X87" s="4" t="b">
        <f>'1'!X87</f>
        <v>0</v>
      </c>
      <c r="Y87" s="4" t="b">
        <f>'1'!Y87</f>
        <v>1</v>
      </c>
      <c r="Z87" s="4" t="b">
        <f>'1'!Z87</f>
        <v>0</v>
      </c>
      <c r="AA87" s="10">
        <v>271</v>
      </c>
    </row>
    <row r="88" spans="1:27" s="1" customFormat="1" ht="15" customHeight="1" x14ac:dyDescent="0.25">
      <c r="A88" s="10">
        <v>272</v>
      </c>
      <c r="B88" s="4">
        <f>'1'!B88</f>
        <v>0.27446438793648598</v>
      </c>
      <c r="C88" s="4">
        <f>'1'!C88</f>
        <v>0.56260134937234196</v>
      </c>
      <c r="D88" s="3" t="e">
        <f>'1'!D88</f>
        <v>#N/A</v>
      </c>
      <c r="E88" s="40" t="e">
        <f>'1'!E88</f>
        <v>#N/A</v>
      </c>
      <c r="F88" s="3" t="e">
        <f>'1'!F88</f>
        <v>#N/A</v>
      </c>
      <c r="G88" s="40" t="e">
        <f>'1'!G88</f>
        <v>#N/A</v>
      </c>
      <c r="H88" s="4">
        <f>'1'!H88</f>
        <v>0.70325168671542748</v>
      </c>
      <c r="I88" s="4">
        <f>'1'!I88</f>
        <v>0.42195101202925644</v>
      </c>
      <c r="J88" s="4">
        <f>'1'!J88</f>
        <v>0.680164131253441</v>
      </c>
      <c r="K88" s="4">
        <f>'1'!K88</f>
        <v>0.27446438793648598</v>
      </c>
      <c r="L88" s="4">
        <f>'1'!L88</f>
        <v>0.78338902049477788</v>
      </c>
      <c r="M88" s="4">
        <f>'1'!M88</f>
        <v>0.56260134937234196</v>
      </c>
      <c r="N88" s="3" t="e">
        <f>'1'!N88</f>
        <v>#N/A</v>
      </c>
      <c r="O88" s="3" t="e">
        <f>'1'!O88</f>
        <v>#N/A</v>
      </c>
      <c r="P88" s="3" t="e">
        <f>'1'!P88</f>
        <v>#N/A</v>
      </c>
      <c r="Q88" s="3" t="e">
        <f>'1'!Q88</f>
        <v>#N/A</v>
      </c>
      <c r="R88" s="4">
        <f>'1'!R88</f>
        <v>0.97923627561847237</v>
      </c>
      <c r="S88" s="4">
        <f>'1'!S88</f>
        <v>0.58754176537108338</v>
      </c>
      <c r="T88" s="4">
        <f>'1'!T88</f>
        <v>0.70325168671542748</v>
      </c>
      <c r="U88" s="4">
        <f>'1'!U88</f>
        <v>0.42195101202925644</v>
      </c>
      <c r="V88" s="71">
        <v>237</v>
      </c>
      <c r="W88" s="6" t="str">
        <f>'1'!W88</f>
        <v>FAIL</v>
      </c>
      <c r="X88" s="4" t="b">
        <f>'1'!X88</f>
        <v>0</v>
      </c>
      <c r="Y88" s="4" t="b">
        <f>'1'!Y88</f>
        <v>1</v>
      </c>
      <c r="Z88" s="4" t="b">
        <f>'1'!Z88</f>
        <v>0</v>
      </c>
      <c r="AA88" s="10">
        <v>272</v>
      </c>
    </row>
    <row r="89" spans="1:27" s="1" customFormat="1" ht="15" customHeight="1" x14ac:dyDescent="0.25">
      <c r="A89" s="10">
        <v>273</v>
      </c>
      <c r="B89" s="4">
        <f>'1'!B89</f>
        <v>0.30117962958580702</v>
      </c>
      <c r="C89" s="4">
        <f>'1'!C89</f>
        <v>0.59385513244055499</v>
      </c>
      <c r="D89" s="3" t="e">
        <f>'1'!D89</f>
        <v>#N/A</v>
      </c>
      <c r="E89" s="40" t="e">
        <f>'1'!E89</f>
        <v>#N/A</v>
      </c>
      <c r="F89" s="3" t="e">
        <f>'1'!F89</f>
        <v>#N/A</v>
      </c>
      <c r="G89" s="40" t="e">
        <f>'1'!G89</f>
        <v>#N/A</v>
      </c>
      <c r="H89" s="4">
        <f>'1'!H89</f>
        <v>0.74231891555069374</v>
      </c>
      <c r="I89" s="4">
        <f>'1'!I89</f>
        <v>0.44539134933041624</v>
      </c>
      <c r="J89" s="4">
        <f>'1'!J89</f>
        <v>0.74636852762067063</v>
      </c>
      <c r="K89" s="4">
        <f>'1'!K89</f>
        <v>0.30117962958580702</v>
      </c>
      <c r="L89" s="4">
        <f>'1'!L89</f>
        <v>0.82690806027646124</v>
      </c>
      <c r="M89" s="4">
        <f>'1'!M89</f>
        <v>0.59385513244055499</v>
      </c>
      <c r="N89" s="3" t="e">
        <f>'1'!N89</f>
        <v>#N/A</v>
      </c>
      <c r="O89" s="3" t="e">
        <f>'1'!O89</f>
        <v>#N/A</v>
      </c>
      <c r="P89" s="3" t="e">
        <f>'1'!P89</f>
        <v>#N/A</v>
      </c>
      <c r="Q89" s="3" t="e">
        <f>'1'!Q89</f>
        <v>#N/A</v>
      </c>
      <c r="R89" s="4">
        <f>'1'!R89</f>
        <v>1.0336350753455765</v>
      </c>
      <c r="S89" s="4">
        <f>'1'!S89</f>
        <v>0.62018104520734596</v>
      </c>
      <c r="T89" s="4">
        <f>'1'!T89</f>
        <v>0.74231891555069374</v>
      </c>
      <c r="U89" s="4">
        <f>'1'!U89</f>
        <v>0.44539134933041624</v>
      </c>
      <c r="V89" s="71">
        <v>237</v>
      </c>
      <c r="W89" s="6" t="str">
        <f>'1'!W89</f>
        <v>FAIL</v>
      </c>
      <c r="X89" s="4" t="b">
        <f>'1'!X89</f>
        <v>0</v>
      </c>
      <c r="Y89" s="4" t="b">
        <f>'1'!Y89</f>
        <v>1</v>
      </c>
      <c r="Z89" s="4" t="b">
        <f>'1'!Z89</f>
        <v>0</v>
      </c>
      <c r="AA89" s="10">
        <v>273</v>
      </c>
    </row>
    <row r="90" spans="1:27" s="1" customFormat="1" ht="15" customHeight="1" x14ac:dyDescent="0.25">
      <c r="A90" s="10">
        <v>274</v>
      </c>
      <c r="B90" s="4">
        <f>'1'!B90</f>
        <v>0.325629989742172</v>
      </c>
      <c r="C90" s="4">
        <f>'1'!C90</f>
        <v>0.62300214876128102</v>
      </c>
      <c r="D90" s="3" t="e">
        <f>'1'!D90</f>
        <v>#N/A</v>
      </c>
      <c r="E90" s="40" t="e">
        <f>'1'!E90</f>
        <v>#N/A</v>
      </c>
      <c r="F90" s="3" t="e">
        <f>'1'!F90</f>
        <v>#N/A</v>
      </c>
      <c r="G90" s="40" t="e">
        <f>'1'!G90</f>
        <v>#N/A</v>
      </c>
      <c r="H90" s="4">
        <f>'1'!H90</f>
        <v>0.7787526859516013</v>
      </c>
      <c r="I90" s="4">
        <f>'1'!I90</f>
        <v>0.46725161157096073</v>
      </c>
      <c r="J90" s="4">
        <f>'1'!J90</f>
        <v>0.80696020619733233</v>
      </c>
      <c r="K90" s="4">
        <f>'1'!K90</f>
        <v>0.325629989742172</v>
      </c>
      <c r="L90" s="4">
        <f>'1'!L90</f>
        <v>0.86749355227948022</v>
      </c>
      <c r="M90" s="4">
        <f>'1'!M90</f>
        <v>0.62300214876128102</v>
      </c>
      <c r="N90" s="3" t="e">
        <f>'1'!N90</f>
        <v>#N/A</v>
      </c>
      <c r="O90" s="3" t="e">
        <f>'1'!O90</f>
        <v>#N/A</v>
      </c>
      <c r="P90" s="3" t="e">
        <f>'1'!P90</f>
        <v>#N/A</v>
      </c>
      <c r="Q90" s="3" t="e">
        <f>'1'!Q90</f>
        <v>#N/A</v>
      </c>
      <c r="R90" s="4">
        <f>'1'!R90</f>
        <v>1.0843669403493503</v>
      </c>
      <c r="S90" s="4">
        <f>'1'!S90</f>
        <v>0.65062016420961011</v>
      </c>
      <c r="T90" s="4">
        <f>'1'!T90</f>
        <v>0.7787526859516013</v>
      </c>
      <c r="U90" s="4">
        <f>'1'!U90</f>
        <v>0.46725161157096073</v>
      </c>
      <c r="V90" s="71">
        <v>237</v>
      </c>
      <c r="W90" s="6" t="str">
        <f>'1'!W90</f>
        <v>FAIL</v>
      </c>
      <c r="X90" s="4" t="b">
        <f>'1'!X90</f>
        <v>0</v>
      </c>
      <c r="Y90" s="4" t="b">
        <f>'1'!Y90</f>
        <v>1</v>
      </c>
      <c r="Z90" s="4" t="b">
        <f>'1'!Z90</f>
        <v>0</v>
      </c>
      <c r="AA90" s="10">
        <v>274</v>
      </c>
    </row>
    <row r="91" spans="1:27" s="1" customFormat="1" ht="15" customHeight="1" x14ac:dyDescent="0.25">
      <c r="A91" s="10">
        <v>275</v>
      </c>
      <c r="B91" s="4">
        <f>'1'!B91</f>
        <v>0.34841323706327698</v>
      </c>
      <c r="C91" s="4">
        <f>'1'!C91</f>
        <v>0.65125757420423702</v>
      </c>
      <c r="D91" s="3" t="e">
        <f>'1'!D91</f>
        <v>#N/A</v>
      </c>
      <c r="E91" s="40" t="e">
        <f>'1'!E91</f>
        <v>#N/A</v>
      </c>
      <c r="F91" s="3" t="e">
        <f>'1'!F91</f>
        <v>#N/A</v>
      </c>
      <c r="G91" s="40" t="e">
        <f>'1'!G91</f>
        <v>#N/A</v>
      </c>
      <c r="H91" s="4">
        <f>'1'!H91</f>
        <v>0.81407196775529633</v>
      </c>
      <c r="I91" s="4">
        <f>'1'!I91</f>
        <v>0.48844318065317777</v>
      </c>
      <c r="J91" s="4">
        <f>'1'!J91</f>
        <v>0.86342052783613699</v>
      </c>
      <c r="K91" s="4">
        <f>'1'!K91</f>
        <v>0.34841323706327698</v>
      </c>
      <c r="L91" s="4">
        <f>'1'!L91</f>
        <v>0.90683755685059453</v>
      </c>
      <c r="M91" s="4">
        <f>'1'!M91</f>
        <v>0.65125757420423702</v>
      </c>
      <c r="N91" s="3" t="e">
        <f>'1'!N91</f>
        <v>#N/A</v>
      </c>
      <c r="O91" s="3" t="e">
        <f>'1'!O91</f>
        <v>#N/A</v>
      </c>
      <c r="P91" s="3" t="e">
        <f>'1'!P91</f>
        <v>#N/A</v>
      </c>
      <c r="Q91" s="3" t="e">
        <f>'1'!Q91</f>
        <v>#N/A</v>
      </c>
      <c r="R91" s="4">
        <f>'1'!R91</f>
        <v>1.1335469460632432</v>
      </c>
      <c r="S91" s="4">
        <f>'1'!S91</f>
        <v>0.68012816763794592</v>
      </c>
      <c r="T91" s="4">
        <f>'1'!T91</f>
        <v>0.81407196775529633</v>
      </c>
      <c r="U91" s="4">
        <f>'1'!U91</f>
        <v>0.48844318065317777</v>
      </c>
      <c r="V91" s="71">
        <v>237</v>
      </c>
      <c r="W91" s="6" t="str">
        <f>'1'!W91</f>
        <v>FAIL</v>
      </c>
      <c r="X91" s="4" t="b">
        <f>'1'!X91</f>
        <v>0</v>
      </c>
      <c r="Y91" s="4" t="b">
        <f>'1'!Y91</f>
        <v>1</v>
      </c>
      <c r="Z91" s="4" t="b">
        <f>'1'!Z91</f>
        <v>0</v>
      </c>
      <c r="AA91" s="10">
        <v>275</v>
      </c>
    </row>
    <row r="92" spans="1:27" s="1" customFormat="1" ht="15" customHeight="1" x14ac:dyDescent="0.25">
      <c r="A92" s="10">
        <v>276</v>
      </c>
      <c r="B92" s="4">
        <f>'1'!B92</f>
        <v>0.36975744888940698</v>
      </c>
      <c r="C92" s="4">
        <f>'1'!C92</f>
        <v>0.67616239457718097</v>
      </c>
      <c r="D92" s="3" t="e">
        <f>'1'!D92</f>
        <v>#N/A</v>
      </c>
      <c r="E92" s="40" t="e">
        <f>'1'!E92</f>
        <v>#N/A</v>
      </c>
      <c r="F92" s="3" t="e">
        <f>'1'!F92</f>
        <v>#N/A</v>
      </c>
      <c r="G92" s="40" t="e">
        <f>'1'!G92</f>
        <v>#N/A</v>
      </c>
      <c r="H92" s="4">
        <f>'1'!H92</f>
        <v>0.84520299322147618</v>
      </c>
      <c r="I92" s="4">
        <f>'1'!I92</f>
        <v>0.50712179593288575</v>
      </c>
      <c r="J92" s="4">
        <f>'1'!J92</f>
        <v>0.9163147025709979</v>
      </c>
      <c r="K92" s="4">
        <f>'1'!K92</f>
        <v>0.36975744888940698</v>
      </c>
      <c r="L92" s="4">
        <f>'1'!L92</f>
        <v>0.94151604253024168</v>
      </c>
      <c r="M92" s="4">
        <f>'1'!M92</f>
        <v>0.67616239457718097</v>
      </c>
      <c r="N92" s="3" t="e">
        <f>'1'!N92</f>
        <v>#N/A</v>
      </c>
      <c r="O92" s="3" t="e">
        <f>'1'!O92</f>
        <v>#N/A</v>
      </c>
      <c r="P92" s="3" t="e">
        <f>'1'!P92</f>
        <v>#N/A</v>
      </c>
      <c r="Q92" s="3" t="e">
        <f>'1'!Q92</f>
        <v>#N/A</v>
      </c>
      <c r="R92" s="4">
        <f>'1'!R92</f>
        <v>1.1768950531628022</v>
      </c>
      <c r="S92" s="4">
        <f>'1'!S92</f>
        <v>0.70613703189768129</v>
      </c>
      <c r="T92" s="4">
        <f>'1'!T92</f>
        <v>0.84520299322147618</v>
      </c>
      <c r="U92" s="4">
        <f>'1'!U92</f>
        <v>0.50712179593288575</v>
      </c>
      <c r="V92" s="71">
        <v>237</v>
      </c>
      <c r="W92" s="6" t="str">
        <f>'1'!W92</f>
        <v>FAIL</v>
      </c>
      <c r="X92" s="4" t="b">
        <f>'1'!X92</f>
        <v>0</v>
      </c>
      <c r="Y92" s="4" t="b">
        <f>'1'!Y92</f>
        <v>1</v>
      </c>
      <c r="Z92" s="4" t="b">
        <f>'1'!Z92</f>
        <v>0</v>
      </c>
      <c r="AA92" s="10">
        <v>276</v>
      </c>
    </row>
    <row r="93" spans="1:27" s="1" customFormat="1" ht="15" customHeight="1" x14ac:dyDescent="0.25">
      <c r="A93" s="10">
        <v>277</v>
      </c>
      <c r="B93" s="4">
        <f>'1'!B93</f>
        <v>0.391095760133156</v>
      </c>
      <c r="C93" s="4">
        <f>'1'!C93</f>
        <v>0.70147413056586905</v>
      </c>
      <c r="D93" s="3" t="e">
        <f>'1'!D93</f>
        <v>#N/A</v>
      </c>
      <c r="E93" s="40" t="e">
        <f>'1'!E93</f>
        <v>#N/A</v>
      </c>
      <c r="F93" s="3" t="e">
        <f>'1'!F93</f>
        <v>#N/A</v>
      </c>
      <c r="G93" s="40" t="e">
        <f>'1'!G93</f>
        <v>#N/A</v>
      </c>
      <c r="H93" s="4">
        <f>'1'!H93</f>
        <v>0.87684266320733628</v>
      </c>
      <c r="I93" s="4">
        <f>'1'!I93</f>
        <v>0.52610559792440181</v>
      </c>
      <c r="J93" s="4">
        <f>'1'!J93</f>
        <v>0.96919425477315346</v>
      </c>
      <c r="K93" s="4">
        <f>'1'!K93</f>
        <v>0.391095760133156</v>
      </c>
      <c r="L93" s="4">
        <f>'1'!L93</f>
        <v>0.97676113407743159</v>
      </c>
      <c r="M93" s="4">
        <f>'1'!M93</f>
        <v>0.70147413056586905</v>
      </c>
      <c r="N93" s="3" t="e">
        <f>'1'!N93</f>
        <v>#N/A</v>
      </c>
      <c r="O93" s="3" t="e">
        <f>'1'!O93</f>
        <v>#N/A</v>
      </c>
      <c r="P93" s="3" t="e">
        <f>'1'!P93</f>
        <v>#N/A</v>
      </c>
      <c r="Q93" s="3" t="e">
        <f>'1'!Q93</f>
        <v>#N/A</v>
      </c>
      <c r="R93" s="4">
        <f>'1'!R93</f>
        <v>1.2209514175967895</v>
      </c>
      <c r="S93" s="4">
        <f>'1'!S93</f>
        <v>0.73257085055807369</v>
      </c>
      <c r="T93" s="4">
        <f>'1'!T93</f>
        <v>0.87684266320733628</v>
      </c>
      <c r="U93" s="4">
        <f>'1'!U93</f>
        <v>0.52610559792440181</v>
      </c>
      <c r="V93" s="71">
        <v>237</v>
      </c>
      <c r="W93" s="6" t="str">
        <f>'1'!W93</f>
        <v>FAIL</v>
      </c>
      <c r="X93" s="4" t="b">
        <f>'1'!X93</f>
        <v>0</v>
      </c>
      <c r="Y93" s="4" t="b">
        <f>'1'!Y93</f>
        <v>1</v>
      </c>
      <c r="Z93" s="4" t="b">
        <f>'1'!Z93</f>
        <v>0</v>
      </c>
      <c r="AA93" s="10">
        <v>277</v>
      </c>
    </row>
    <row r="94" spans="1:27" s="1" customFormat="1" ht="15" customHeight="1" x14ac:dyDescent="0.25">
      <c r="A94" s="10">
        <v>278</v>
      </c>
      <c r="B94" s="4">
        <f>'1'!B94</f>
        <v>0.41336835482402601</v>
      </c>
      <c r="C94" s="4">
        <f>'1'!C94</f>
        <v>0.72851009364660102</v>
      </c>
      <c r="D94" s="3" t="e">
        <f>'1'!D94</f>
        <v>#N/A</v>
      </c>
      <c r="E94" s="40" t="e">
        <f>'1'!E94</f>
        <v>#N/A</v>
      </c>
      <c r="F94" s="3" t="e">
        <f>'1'!F94</f>
        <v>#N/A</v>
      </c>
      <c r="G94" s="40" t="e">
        <f>'1'!G94</f>
        <v>#N/A</v>
      </c>
      <c r="H94" s="4">
        <f>'1'!H94</f>
        <v>0.9106376170582513</v>
      </c>
      <c r="I94" s="4">
        <f>'1'!I94</f>
        <v>0.54638257023495074</v>
      </c>
      <c r="J94" s="4">
        <f>'1'!J94</f>
        <v>1.0243891022088114</v>
      </c>
      <c r="K94" s="4">
        <f>'1'!K94</f>
        <v>0.41336835482402601</v>
      </c>
      <c r="L94" s="4">
        <f>'1'!L94</f>
        <v>1.0144071096151306</v>
      </c>
      <c r="M94" s="4">
        <f>'1'!M94</f>
        <v>0.72851009364660102</v>
      </c>
      <c r="N94" s="3" t="e">
        <f>'1'!N94</f>
        <v>#N/A</v>
      </c>
      <c r="O94" s="3" t="e">
        <f>'1'!O94</f>
        <v>#N/A</v>
      </c>
      <c r="P94" s="3" t="e">
        <f>'1'!P94</f>
        <v>#N/A</v>
      </c>
      <c r="Q94" s="3" t="e">
        <f>'1'!Q94</f>
        <v>#N/A</v>
      </c>
      <c r="R94" s="4">
        <f>'1'!R94</f>
        <v>1.2680088870189132</v>
      </c>
      <c r="S94" s="4">
        <f>'1'!S94</f>
        <v>0.76080533221134794</v>
      </c>
      <c r="T94" s="4">
        <f>'1'!T94</f>
        <v>0.9106376170582513</v>
      </c>
      <c r="U94" s="4">
        <f>'1'!U94</f>
        <v>0.54638257023495074</v>
      </c>
      <c r="V94" s="71">
        <v>237</v>
      </c>
      <c r="W94" s="6" t="str">
        <f>'1'!W94</f>
        <v>FAIL</v>
      </c>
      <c r="X94" s="4" t="b">
        <f>'1'!X94</f>
        <v>0</v>
      </c>
      <c r="Y94" s="4" t="b">
        <f>'1'!Y94</f>
        <v>1</v>
      </c>
      <c r="Z94" s="4" t="b">
        <f>'1'!Z94</f>
        <v>0</v>
      </c>
      <c r="AA94" s="10">
        <v>278</v>
      </c>
    </row>
    <row r="95" spans="1:27" s="1" customFormat="1" ht="15" customHeight="1" x14ac:dyDescent="0.25">
      <c r="A95" s="10">
        <v>279</v>
      </c>
      <c r="B95" s="4">
        <f>'1'!B95</f>
        <v>0.438092032335889</v>
      </c>
      <c r="C95" s="4">
        <f>'1'!C95</f>
        <v>0.75150058235484196</v>
      </c>
      <c r="D95" s="3" t="e">
        <f>'1'!D95</f>
        <v>#N/A</v>
      </c>
      <c r="E95" s="40" t="e">
        <f>'1'!E95</f>
        <v>#N/A</v>
      </c>
      <c r="F95" s="3" t="e">
        <f>'1'!F95</f>
        <v>#N/A</v>
      </c>
      <c r="G95" s="40" t="e">
        <f>'1'!G95</f>
        <v>#N/A</v>
      </c>
      <c r="H95" s="4">
        <f>'1'!H95</f>
        <v>0.9393757279435524</v>
      </c>
      <c r="I95" s="4">
        <f>'1'!I95</f>
        <v>0.56362543676613153</v>
      </c>
      <c r="J95" s="4">
        <f>'1'!J95</f>
        <v>1.0856581023974188</v>
      </c>
      <c r="K95" s="4">
        <f>'1'!K95</f>
        <v>0.438092032335889</v>
      </c>
      <c r="L95" s="4">
        <f>'1'!L95</f>
        <v>1.0464200019587737</v>
      </c>
      <c r="M95" s="4">
        <f>'1'!M95</f>
        <v>0.75150058235484196</v>
      </c>
      <c r="N95" s="3" t="e">
        <f>'1'!N95</f>
        <v>#N/A</v>
      </c>
      <c r="O95" s="3" t="e">
        <f>'1'!O95</f>
        <v>#N/A</v>
      </c>
      <c r="P95" s="3" t="e">
        <f>'1'!P95</f>
        <v>#N/A</v>
      </c>
      <c r="Q95" s="3" t="e">
        <f>'1'!Q95</f>
        <v>#N/A</v>
      </c>
      <c r="R95" s="4">
        <f>'1'!R95</f>
        <v>1.3080250024484672</v>
      </c>
      <c r="S95" s="4">
        <f>'1'!S95</f>
        <v>0.78481500146908023</v>
      </c>
      <c r="T95" s="4">
        <f>'1'!T95</f>
        <v>0.9393757279435524</v>
      </c>
      <c r="U95" s="4">
        <f>'1'!U95</f>
        <v>0.56362543676613153</v>
      </c>
      <c r="V95" s="71">
        <v>237</v>
      </c>
      <c r="W95" s="6" t="str">
        <f>'1'!W95</f>
        <v>FAIL</v>
      </c>
      <c r="X95" s="4" t="b">
        <f>'1'!X95</f>
        <v>0</v>
      </c>
      <c r="Y95" s="4" t="b">
        <f>'1'!Y95</f>
        <v>1</v>
      </c>
      <c r="Z95" s="4" t="b">
        <f>'1'!Z95</f>
        <v>0</v>
      </c>
      <c r="AA95" s="10">
        <v>279</v>
      </c>
    </row>
    <row r="96" spans="1:27" s="1" customFormat="1" ht="15" customHeight="1" x14ac:dyDescent="0.25">
      <c r="A96" s="10">
        <v>280</v>
      </c>
      <c r="B96" s="4">
        <f>'1'!B96</f>
        <v>0.45624908899711297</v>
      </c>
      <c r="C96" s="4">
        <f>'1'!C96</f>
        <v>0.77308222299415796</v>
      </c>
      <c r="D96" s="3" t="e">
        <f>'1'!D96</f>
        <v>#N/A</v>
      </c>
      <c r="E96" s="40" t="e">
        <f>'1'!E96</f>
        <v>#N/A</v>
      </c>
      <c r="F96" s="3" t="e">
        <f>'1'!F96</f>
        <v>#N/A</v>
      </c>
      <c r="G96" s="40" t="e">
        <f>'1'!G96</f>
        <v>#N/A</v>
      </c>
      <c r="H96" s="4">
        <f>'1'!H96</f>
        <v>0.96635277874269743</v>
      </c>
      <c r="I96" s="4">
        <f>'1'!I96</f>
        <v>0.5798116672456185</v>
      </c>
      <c r="J96" s="4">
        <f>'1'!J96</f>
        <v>1.1306540261416633</v>
      </c>
      <c r="K96" s="4">
        <f>'1'!K96</f>
        <v>0.45624908899711297</v>
      </c>
      <c r="L96" s="4">
        <f>'1'!L96</f>
        <v>1.0764711569017291</v>
      </c>
      <c r="M96" s="4">
        <f>'1'!M96</f>
        <v>0.77308222299415796</v>
      </c>
      <c r="N96" s="3" t="e">
        <f>'1'!N96</f>
        <v>#N/A</v>
      </c>
      <c r="O96" s="3" t="e">
        <f>'1'!O96</f>
        <v>#N/A</v>
      </c>
      <c r="P96" s="3" t="e">
        <f>'1'!P96</f>
        <v>#N/A</v>
      </c>
      <c r="Q96" s="3" t="e">
        <f>'1'!Q96</f>
        <v>#N/A</v>
      </c>
      <c r="R96" s="4">
        <f>'1'!R96</f>
        <v>1.3455889461271613</v>
      </c>
      <c r="S96" s="4">
        <f>'1'!S96</f>
        <v>0.80735336767629684</v>
      </c>
      <c r="T96" s="4">
        <f>'1'!T96</f>
        <v>0.96635277874269743</v>
      </c>
      <c r="U96" s="4">
        <f>'1'!U96</f>
        <v>0.5798116672456185</v>
      </c>
      <c r="V96" s="71">
        <v>237</v>
      </c>
      <c r="W96" s="6" t="str">
        <f>'1'!W96</f>
        <v>FAIL</v>
      </c>
      <c r="X96" s="4" t="b">
        <f>'1'!X96</f>
        <v>0</v>
      </c>
      <c r="Y96" s="4" t="b">
        <f>'1'!Y96</f>
        <v>1</v>
      </c>
      <c r="Z96" s="4" t="b">
        <f>'1'!Z96</f>
        <v>0</v>
      </c>
      <c r="AA96" s="10">
        <v>280</v>
      </c>
    </row>
    <row r="97" spans="1:27" s="1" customFormat="1" ht="15" customHeight="1" x14ac:dyDescent="0.25">
      <c r="A97" s="10">
        <v>281</v>
      </c>
      <c r="B97" s="4">
        <f>'1'!B97</f>
        <v>0.479314800594695</v>
      </c>
      <c r="C97" s="4">
        <f>'1'!C97</f>
        <v>0.79375778677291398</v>
      </c>
      <c r="D97" s="3" t="e">
        <f>'1'!D97</f>
        <v>#N/A</v>
      </c>
      <c r="E97" s="40" t="e">
        <f>'1'!E97</f>
        <v>#N/A</v>
      </c>
      <c r="F97" s="3" t="e">
        <f>'1'!F97</f>
        <v>#N/A</v>
      </c>
      <c r="G97" s="40" t="e">
        <f>'1'!G97</f>
        <v>#N/A</v>
      </c>
      <c r="H97" s="4">
        <f>'1'!H97</f>
        <v>0.99219723346614241</v>
      </c>
      <c r="I97" s="4">
        <f>'1'!I97</f>
        <v>0.59531834007968554</v>
      </c>
      <c r="J97" s="4">
        <f>'1'!J97</f>
        <v>1.1878143368415792</v>
      </c>
      <c r="K97" s="4">
        <f>'1'!K97</f>
        <v>0.479314800594695</v>
      </c>
      <c r="L97" s="4">
        <f>'1'!L97</f>
        <v>1.105260653540667</v>
      </c>
      <c r="M97" s="4">
        <f>'1'!M97</f>
        <v>0.79375778677291398</v>
      </c>
      <c r="N97" s="3" t="e">
        <f>'1'!N97</f>
        <v>#N/A</v>
      </c>
      <c r="O97" s="3" t="e">
        <f>'1'!O97</f>
        <v>#N/A</v>
      </c>
      <c r="P97" s="3" t="e">
        <f>'1'!P97</f>
        <v>#N/A</v>
      </c>
      <c r="Q97" s="3" t="e">
        <f>'1'!Q97</f>
        <v>#N/A</v>
      </c>
      <c r="R97" s="4">
        <f>'1'!R97</f>
        <v>1.3815758169258339</v>
      </c>
      <c r="S97" s="4">
        <f>'1'!S97</f>
        <v>0.82894549015550023</v>
      </c>
      <c r="T97" s="4">
        <f>'1'!T97</f>
        <v>0.99219723346614241</v>
      </c>
      <c r="U97" s="4">
        <f>'1'!U97</f>
        <v>0.59531834007968554</v>
      </c>
      <c r="V97" s="71">
        <v>326</v>
      </c>
      <c r="W97" s="6" t="str">
        <f>'1'!W97</f>
        <v>FAIL</v>
      </c>
      <c r="X97" s="4" t="b">
        <f>'1'!X97</f>
        <v>0</v>
      </c>
      <c r="Y97" s="4" t="b">
        <f>'1'!Y97</f>
        <v>1</v>
      </c>
      <c r="Z97" s="4" t="b">
        <f>'1'!Z97</f>
        <v>0</v>
      </c>
      <c r="AA97" s="10">
        <v>281</v>
      </c>
    </row>
    <row r="98" spans="1:27" s="1" customFormat="1" ht="15" customHeight="1" x14ac:dyDescent="0.25">
      <c r="A98" s="10">
        <v>282</v>
      </c>
      <c r="B98" s="4">
        <f>'1'!B98</f>
        <v>0.50418171271013501</v>
      </c>
      <c r="C98" s="4">
        <f>'1'!C98</f>
        <v>0.81448050572970399</v>
      </c>
      <c r="D98" s="3" t="e">
        <f>'1'!D98</f>
        <v>#N/A</v>
      </c>
      <c r="E98" s="40" t="e">
        <f>'1'!E98</f>
        <v>#N/A</v>
      </c>
      <c r="F98" s="3" t="e">
        <f>'1'!F98</f>
        <v>#N/A</v>
      </c>
      <c r="G98" s="40" t="e">
        <f>'1'!G98</f>
        <v>#N/A</v>
      </c>
      <c r="H98" s="4">
        <f>'1'!H98</f>
        <v>1.01810063216213</v>
      </c>
      <c r="I98" s="4">
        <f>'1'!I98</f>
        <v>0.61086037929727799</v>
      </c>
      <c r="J98" s="4">
        <f>'1'!J98</f>
        <v>1.2494382939717403</v>
      </c>
      <c r="K98" s="4">
        <f>'1'!K98</f>
        <v>0.50418171271013501</v>
      </c>
      <c r="L98" s="4">
        <f>'1'!L98</f>
        <v>1.1341158109690299</v>
      </c>
      <c r="M98" s="4">
        <f>'1'!M98</f>
        <v>0.81448050572970399</v>
      </c>
      <c r="N98" s="3" t="e">
        <f>'1'!N98</f>
        <v>#N/A</v>
      </c>
      <c r="O98" s="3" t="e">
        <f>'1'!O98</f>
        <v>#N/A</v>
      </c>
      <c r="P98" s="3" t="e">
        <f>'1'!P98</f>
        <v>#N/A</v>
      </c>
      <c r="Q98" s="3" t="e">
        <f>'1'!Q98</f>
        <v>#N/A</v>
      </c>
      <c r="R98" s="4">
        <f>'1'!R98</f>
        <v>1.4176447637112874</v>
      </c>
      <c r="S98" s="4">
        <f>'1'!S98</f>
        <v>0.85058685822677238</v>
      </c>
      <c r="T98" s="4">
        <f>'1'!T98</f>
        <v>1.01810063216213</v>
      </c>
      <c r="U98" s="4">
        <f>'1'!U98</f>
        <v>0.61086037929727799</v>
      </c>
      <c r="V98" s="71">
        <v>326</v>
      </c>
      <c r="W98" s="6" t="str">
        <f>'1'!W98</f>
        <v>FAIL</v>
      </c>
      <c r="X98" s="4" t="b">
        <f>'1'!X98</f>
        <v>0</v>
      </c>
      <c r="Y98" s="4" t="b">
        <f>'1'!Y98</f>
        <v>1</v>
      </c>
      <c r="Z98" s="4" t="b">
        <f>'1'!Z98</f>
        <v>0</v>
      </c>
      <c r="AA98" s="10">
        <v>282</v>
      </c>
    </row>
    <row r="99" spans="1:27" s="1" customFormat="1" ht="15" customHeight="1" x14ac:dyDescent="0.25">
      <c r="A99" s="10">
        <v>283</v>
      </c>
      <c r="B99" s="4">
        <f>'1'!B99</f>
        <v>0.52632206385035196</v>
      </c>
      <c r="C99" s="4">
        <f>'1'!C99</f>
        <v>0.83466766469465303</v>
      </c>
      <c r="D99" s="3" t="e">
        <f>'1'!D99</f>
        <v>#N/A</v>
      </c>
      <c r="E99" s="40" t="e">
        <f>'1'!E99</f>
        <v>#N/A</v>
      </c>
      <c r="F99" s="3" t="e">
        <f>'1'!F99</f>
        <v>#N/A</v>
      </c>
      <c r="G99" s="40" t="e">
        <f>'1'!G99</f>
        <v>#N/A</v>
      </c>
      <c r="H99" s="4">
        <f>'1'!H99</f>
        <v>1.0433345808683163</v>
      </c>
      <c r="I99" s="4">
        <f>'1'!I99</f>
        <v>0.62600074852098975</v>
      </c>
      <c r="J99" s="4">
        <f>'1'!J99</f>
        <v>1.3043054219519892</v>
      </c>
      <c r="K99" s="4">
        <f>'1'!K99</f>
        <v>0.52632206385035196</v>
      </c>
      <c r="L99" s="4">
        <f>'1'!L99</f>
        <v>1.1622252328638882</v>
      </c>
      <c r="M99" s="4">
        <f>'1'!M99</f>
        <v>0.83466766469465303</v>
      </c>
      <c r="N99" s="3" t="e">
        <f>'1'!N99</f>
        <v>#N/A</v>
      </c>
      <c r="O99" s="3" t="e">
        <f>'1'!O99</f>
        <v>#N/A</v>
      </c>
      <c r="P99" s="3" t="e">
        <f>'1'!P99</f>
        <v>#N/A</v>
      </c>
      <c r="Q99" s="3" t="e">
        <f>'1'!Q99</f>
        <v>#N/A</v>
      </c>
      <c r="R99" s="4">
        <f>'1'!R99</f>
        <v>1.4527815410798604</v>
      </c>
      <c r="S99" s="4">
        <f>'1'!S99</f>
        <v>0.87166892464791612</v>
      </c>
      <c r="T99" s="4">
        <f>'1'!T99</f>
        <v>1.0433345808683163</v>
      </c>
      <c r="U99" s="4">
        <f>'1'!U99</f>
        <v>0.62600074852098975</v>
      </c>
      <c r="V99" s="71">
        <v>326</v>
      </c>
      <c r="W99" s="6" t="str">
        <f>'1'!W99</f>
        <v>FAIL</v>
      </c>
      <c r="X99" s="4" t="b">
        <f>'1'!X99</f>
        <v>0</v>
      </c>
      <c r="Y99" s="4" t="b">
        <f>'1'!Y99</f>
        <v>1</v>
      </c>
      <c r="Z99" s="4" t="b">
        <f>'1'!Z99</f>
        <v>0</v>
      </c>
      <c r="AA99" s="10">
        <v>283</v>
      </c>
    </row>
    <row r="100" spans="1:27" s="1" customFormat="1" ht="15" customHeight="1" x14ac:dyDescent="0.25">
      <c r="A100" s="10">
        <v>284</v>
      </c>
      <c r="B100" s="4">
        <f>'1'!B100</f>
        <v>0.549290570123249</v>
      </c>
      <c r="C100" s="4">
        <f>'1'!C100</f>
        <v>0.852577150915105</v>
      </c>
      <c r="D100" s="3" t="e">
        <f>'1'!D100</f>
        <v>#N/A</v>
      </c>
      <c r="E100" s="40" t="e">
        <f>'1'!E100</f>
        <v>#N/A</v>
      </c>
      <c r="F100" s="3" t="e">
        <f>'1'!F100</f>
        <v>#N/A</v>
      </c>
      <c r="G100" s="40" t="e">
        <f>'1'!G100</f>
        <v>#N/A</v>
      </c>
      <c r="H100" s="4">
        <f>'1'!H100</f>
        <v>1.0657214386438811</v>
      </c>
      <c r="I100" s="4">
        <f>'1'!I100</f>
        <v>0.63943286318632875</v>
      </c>
      <c r="J100" s="4">
        <f>'1'!J100</f>
        <v>1.3612248432027687</v>
      </c>
      <c r="K100" s="4">
        <f>'1'!K100</f>
        <v>0.549290570123249</v>
      </c>
      <c r="L100" s="4">
        <f>'1'!L100</f>
        <v>1.1871631305128312</v>
      </c>
      <c r="M100" s="4">
        <f>'1'!M100</f>
        <v>0.852577150915105</v>
      </c>
      <c r="N100" s="3" t="e">
        <f>'1'!N100</f>
        <v>#N/A</v>
      </c>
      <c r="O100" s="3" t="e">
        <f>'1'!O100</f>
        <v>#N/A</v>
      </c>
      <c r="P100" s="3" t="e">
        <f>'1'!P100</f>
        <v>#N/A</v>
      </c>
      <c r="Q100" s="3" t="e">
        <f>'1'!Q100</f>
        <v>#N/A</v>
      </c>
      <c r="R100" s="4">
        <f>'1'!R100</f>
        <v>1.4839539131410389</v>
      </c>
      <c r="S100" s="4">
        <f>'1'!S100</f>
        <v>0.89037234788462338</v>
      </c>
      <c r="T100" s="4">
        <f>'1'!T100</f>
        <v>1.0657214386438811</v>
      </c>
      <c r="U100" s="4">
        <f>'1'!U100</f>
        <v>0.63943286318632875</v>
      </c>
      <c r="V100" s="71">
        <v>326</v>
      </c>
      <c r="W100" s="6" t="str">
        <f>'1'!W100</f>
        <v>FAIL</v>
      </c>
      <c r="X100" s="4" t="b">
        <f>'1'!X100</f>
        <v>0</v>
      </c>
      <c r="Y100" s="4" t="b">
        <f>'1'!Y100</f>
        <v>1</v>
      </c>
      <c r="Z100" s="4" t="b">
        <f>'1'!Z100</f>
        <v>0</v>
      </c>
      <c r="AA100" s="10">
        <v>284</v>
      </c>
    </row>
    <row r="101" spans="1:27" s="1" customFormat="1" ht="15" customHeight="1" x14ac:dyDescent="0.25">
      <c r="A101" s="10">
        <v>285</v>
      </c>
      <c r="B101" s="4">
        <f>'1'!B101</f>
        <v>0.57366923336995201</v>
      </c>
      <c r="C101" s="4">
        <f>'1'!C101</f>
        <v>0.86807317482399504</v>
      </c>
      <c r="D101" s="3" t="e">
        <f>'1'!D101</f>
        <v>#N/A</v>
      </c>
      <c r="E101" s="40" t="e">
        <f>'1'!E101</f>
        <v>#N/A</v>
      </c>
      <c r="F101" s="3" t="e">
        <f>'1'!F101</f>
        <v>#N/A</v>
      </c>
      <c r="G101" s="40" t="e">
        <f>'1'!G101</f>
        <v>#N/A</v>
      </c>
      <c r="H101" s="4">
        <f>'1'!H101</f>
        <v>1.0850914685299937</v>
      </c>
      <c r="I101" s="4">
        <f>'1'!I101</f>
        <v>0.65105488111799625</v>
      </c>
      <c r="J101" s="4">
        <f>'1'!J101</f>
        <v>1.4216388460283413</v>
      </c>
      <c r="K101" s="4">
        <f>'1'!K101</f>
        <v>0.57366923336995201</v>
      </c>
      <c r="L101" s="4">
        <f>'1'!L101</f>
        <v>1.2087404249951359</v>
      </c>
      <c r="M101" s="4">
        <f>'1'!M101</f>
        <v>0.86807317482399504</v>
      </c>
      <c r="N101" s="3" t="e">
        <f>'1'!N101</f>
        <v>#N/A</v>
      </c>
      <c r="O101" s="3" t="e">
        <f>'1'!O101</f>
        <v>#N/A</v>
      </c>
      <c r="P101" s="3" t="e">
        <f>'1'!P101</f>
        <v>#N/A</v>
      </c>
      <c r="Q101" s="3" t="e">
        <f>'1'!Q101</f>
        <v>#N/A</v>
      </c>
      <c r="R101" s="4">
        <f>'1'!R101</f>
        <v>1.5109255312439198</v>
      </c>
      <c r="S101" s="4">
        <f>'1'!S101</f>
        <v>0.90655531874635198</v>
      </c>
      <c r="T101" s="4">
        <f>'1'!T101</f>
        <v>1.0850914685299937</v>
      </c>
      <c r="U101" s="4">
        <f>'1'!U101</f>
        <v>0.65105488111799625</v>
      </c>
      <c r="V101" s="71">
        <v>326</v>
      </c>
      <c r="W101" s="6" t="str">
        <f>'1'!W101</f>
        <v>FAIL</v>
      </c>
      <c r="X101" s="4" t="b">
        <f>'1'!X101</f>
        <v>0</v>
      </c>
      <c r="Y101" s="4" t="b">
        <f>'1'!Y101</f>
        <v>1</v>
      </c>
      <c r="Z101" s="4" t="b">
        <f>'1'!Z101</f>
        <v>0</v>
      </c>
      <c r="AA101" s="10">
        <v>285</v>
      </c>
    </row>
    <row r="102" spans="1:27" s="1" customFormat="1" ht="15" customHeight="1" x14ac:dyDescent="0.25">
      <c r="A102" s="10">
        <v>286</v>
      </c>
      <c r="B102" s="4">
        <f>'1'!B102</f>
        <v>0.60015400028175103</v>
      </c>
      <c r="C102" s="4">
        <f>'1'!C102</f>
        <v>0.88324602360514803</v>
      </c>
      <c r="D102" s="3" t="e">
        <f>'1'!D102</f>
        <v>#N/A</v>
      </c>
      <c r="E102" s="40" t="e">
        <f>'1'!E102</f>
        <v>#N/A</v>
      </c>
      <c r="F102" s="3" t="e">
        <f>'1'!F102</f>
        <v>#N/A</v>
      </c>
      <c r="G102" s="40" t="e">
        <f>'1'!G102</f>
        <v>#N/A</v>
      </c>
      <c r="H102" s="4">
        <f>'1'!H102</f>
        <v>1.104057529506435</v>
      </c>
      <c r="I102" s="4">
        <f>'1'!I102</f>
        <v>0.66243451770386108</v>
      </c>
      <c r="J102" s="4">
        <f>'1'!J102</f>
        <v>1.4872720912498756</v>
      </c>
      <c r="K102" s="4">
        <f>'1'!K102</f>
        <v>0.60015400028175103</v>
      </c>
      <c r="L102" s="4">
        <f>'1'!L102</f>
        <v>1.2298677172741954</v>
      </c>
      <c r="M102" s="4">
        <f>'1'!M102</f>
        <v>0.88324602360514803</v>
      </c>
      <c r="N102" s="3" t="e">
        <f>'1'!N102</f>
        <v>#N/A</v>
      </c>
      <c r="O102" s="3" t="e">
        <f>'1'!O102</f>
        <v>#N/A</v>
      </c>
      <c r="P102" s="3" t="e">
        <f>'1'!P102</f>
        <v>#N/A</v>
      </c>
      <c r="Q102" s="3" t="e">
        <f>'1'!Q102</f>
        <v>#N/A</v>
      </c>
      <c r="R102" s="4">
        <f>'1'!R102</f>
        <v>1.5373346465927442</v>
      </c>
      <c r="S102" s="4">
        <f>'1'!S102</f>
        <v>0.92240078795564662</v>
      </c>
      <c r="T102" s="4">
        <f>'1'!T102</f>
        <v>1.104057529506435</v>
      </c>
      <c r="U102" s="4">
        <f>'1'!U102</f>
        <v>0.66243451770386108</v>
      </c>
      <c r="V102" s="71">
        <v>326</v>
      </c>
      <c r="W102" s="6" t="str">
        <f>'1'!W102</f>
        <v>FAIL</v>
      </c>
      <c r="X102" s="4" t="b">
        <f>'1'!X102</f>
        <v>0</v>
      </c>
      <c r="Y102" s="4" t="b">
        <f>'1'!Y102</f>
        <v>1</v>
      </c>
      <c r="Z102" s="4" t="b">
        <f>'1'!Z102</f>
        <v>0</v>
      </c>
      <c r="AA102" s="10">
        <v>286</v>
      </c>
    </row>
    <row r="103" spans="1:27" s="1" customFormat="1" ht="15" customHeight="1" x14ac:dyDescent="0.25">
      <c r="A103" s="10">
        <v>287</v>
      </c>
      <c r="B103" s="4">
        <f>'1'!B103</f>
        <v>0.62401202255789701</v>
      </c>
      <c r="C103" s="4">
        <f>'1'!C103</f>
        <v>0.89792105095762498</v>
      </c>
      <c r="D103" s="3" t="e">
        <f>'1'!D103</f>
        <v>#N/A</v>
      </c>
      <c r="E103" s="40" t="e">
        <f>'1'!E103</f>
        <v>#N/A</v>
      </c>
      <c r="F103" s="3" t="e">
        <f>'1'!F103</f>
        <v>#N/A</v>
      </c>
      <c r="G103" s="40" t="e">
        <f>'1'!G103</f>
        <v>#N/A</v>
      </c>
      <c r="H103" s="4">
        <f>'1'!H103</f>
        <v>1.1224013136970312</v>
      </c>
      <c r="I103" s="4">
        <f>'1'!I103</f>
        <v>0.67344078821821873</v>
      </c>
      <c r="J103" s="4">
        <f>'1'!J103</f>
        <v>1.5463958672591525</v>
      </c>
      <c r="K103" s="4">
        <f>'1'!K103</f>
        <v>0.62401202255789701</v>
      </c>
      <c r="L103" s="4">
        <f>'1'!L103</f>
        <v>1.250301822731313</v>
      </c>
      <c r="M103" s="4">
        <f>'1'!M103</f>
        <v>0.89792105095762498</v>
      </c>
      <c r="N103" s="3" t="e">
        <f>'1'!N103</f>
        <v>#N/A</v>
      </c>
      <c r="O103" s="3" t="e">
        <f>'1'!O103</f>
        <v>#N/A</v>
      </c>
      <c r="P103" s="3" t="e">
        <f>'1'!P103</f>
        <v>#N/A</v>
      </c>
      <c r="Q103" s="3" t="e">
        <f>'1'!Q103</f>
        <v>#N/A</v>
      </c>
      <c r="R103" s="4">
        <f>'1'!R103</f>
        <v>1.5628772784141411</v>
      </c>
      <c r="S103" s="4">
        <f>'1'!S103</f>
        <v>0.93772636704848478</v>
      </c>
      <c r="T103" s="4">
        <f>'1'!T103</f>
        <v>1.1224013136970312</v>
      </c>
      <c r="U103" s="4">
        <f>'1'!U103</f>
        <v>0.67344078821821873</v>
      </c>
      <c r="V103" s="71">
        <v>326</v>
      </c>
      <c r="W103" s="6" t="str">
        <f>'1'!W103</f>
        <v>FAIL</v>
      </c>
      <c r="X103" s="4" t="b">
        <f>'1'!X103</f>
        <v>0</v>
      </c>
      <c r="Y103" s="4" t="b">
        <f>'1'!Y103</f>
        <v>1</v>
      </c>
      <c r="Z103" s="4" t="b">
        <f>'1'!Z103</f>
        <v>0</v>
      </c>
      <c r="AA103" s="10">
        <v>287</v>
      </c>
    </row>
    <row r="104" spans="1:27" s="1" customFormat="1" ht="15" customHeight="1" x14ac:dyDescent="0.25">
      <c r="A104" s="10">
        <v>288</v>
      </c>
      <c r="B104" s="4">
        <f>'1'!B104</f>
        <v>0.64549124832382698</v>
      </c>
      <c r="C104" s="4">
        <f>'1'!C104</f>
        <v>0.91011281032604496</v>
      </c>
      <c r="D104" s="3" t="e">
        <f>'1'!D104</f>
        <v>#N/A</v>
      </c>
      <c r="E104" s="40" t="e">
        <f>'1'!E104</f>
        <v>#N/A</v>
      </c>
      <c r="F104" s="3" t="e">
        <f>'1'!F104</f>
        <v>#N/A</v>
      </c>
      <c r="G104" s="40" t="e">
        <f>'1'!G104</f>
        <v>#N/A</v>
      </c>
      <c r="H104" s="4">
        <f>'1'!H104</f>
        <v>1.1376410129075563</v>
      </c>
      <c r="I104" s="4">
        <f>'1'!I104</f>
        <v>0.68258460774453367</v>
      </c>
      <c r="J104" s="4">
        <f>'1'!J104</f>
        <v>1.5996246268913894</v>
      </c>
      <c r="K104" s="4">
        <f>'1'!K104</f>
        <v>0.64549124832382698</v>
      </c>
      <c r="L104" s="4">
        <f>'1'!L104</f>
        <v>1.2672781247618534</v>
      </c>
      <c r="M104" s="4">
        <f>'1'!M104</f>
        <v>0.91011281032604496</v>
      </c>
      <c r="N104" s="3" t="e">
        <f>'1'!N104</f>
        <v>#N/A</v>
      </c>
      <c r="O104" s="3" t="e">
        <f>'1'!O104</f>
        <v>#N/A</v>
      </c>
      <c r="P104" s="3" t="e">
        <f>'1'!P104</f>
        <v>#N/A</v>
      </c>
      <c r="Q104" s="3" t="e">
        <f>'1'!Q104</f>
        <v>#N/A</v>
      </c>
      <c r="R104" s="4">
        <f>'1'!R104</f>
        <v>1.5840976559523168</v>
      </c>
      <c r="S104" s="4">
        <f>'1'!S104</f>
        <v>0.95045859357139006</v>
      </c>
      <c r="T104" s="4">
        <f>'1'!T104</f>
        <v>1.1376410129075563</v>
      </c>
      <c r="U104" s="4">
        <f>'1'!U104</f>
        <v>0.68258460774453367</v>
      </c>
      <c r="V104" s="71">
        <v>326</v>
      </c>
      <c r="W104" s="6" t="str">
        <f>'1'!W104</f>
        <v>FAIL</v>
      </c>
      <c r="X104" s="4" t="b">
        <f>'1'!X104</f>
        <v>0</v>
      </c>
      <c r="Y104" s="4" t="b">
        <f>'1'!Y104</f>
        <v>0</v>
      </c>
      <c r="Z104" s="4" t="b">
        <f>'1'!Z104</f>
        <v>0</v>
      </c>
      <c r="AA104" s="10">
        <v>288</v>
      </c>
    </row>
    <row r="105" spans="1:27" s="1" customFormat="1" ht="15" customHeight="1" x14ac:dyDescent="0.25">
      <c r="A105" s="10">
        <v>289</v>
      </c>
      <c r="B105" s="4">
        <f>'1'!B105</f>
        <v>0.66868764913244505</v>
      </c>
      <c r="C105" s="4">
        <f>'1'!C105</f>
        <v>0.92234839051044704</v>
      </c>
      <c r="D105" s="3" t="e">
        <f>'1'!D105</f>
        <v>#N/A</v>
      </c>
      <c r="E105" s="40" t="e">
        <f>'1'!E105</f>
        <v>#N/A</v>
      </c>
      <c r="F105" s="3" t="e">
        <f>'1'!F105</f>
        <v>#N/A</v>
      </c>
      <c r="G105" s="40" t="e">
        <f>'1'!G105</f>
        <v>#N/A</v>
      </c>
      <c r="H105" s="4">
        <f>'1'!H105</f>
        <v>1.1529354881380587</v>
      </c>
      <c r="I105" s="4">
        <f>'1'!I105</f>
        <v>0.69176129288283528</v>
      </c>
      <c r="J105" s="4">
        <f>'1'!J105</f>
        <v>1.6571088051588132</v>
      </c>
      <c r="K105" s="4">
        <f>'1'!K105</f>
        <v>0.66868764913244505</v>
      </c>
      <c r="L105" s="4">
        <f>'1'!L105</f>
        <v>1.2843154446803671</v>
      </c>
      <c r="M105" s="4">
        <f>'1'!M105</f>
        <v>0.92234839051044704</v>
      </c>
      <c r="N105" s="3" t="e">
        <f>'1'!N105</f>
        <v>#N/A</v>
      </c>
      <c r="O105" s="3" t="e">
        <f>'1'!O105</f>
        <v>#N/A</v>
      </c>
      <c r="P105" s="3" t="e">
        <f>'1'!P105</f>
        <v>#N/A</v>
      </c>
      <c r="Q105" s="3" t="e">
        <f>'1'!Q105</f>
        <v>#N/A</v>
      </c>
      <c r="R105" s="4">
        <f>'1'!R105</f>
        <v>1.6053943058504587</v>
      </c>
      <c r="S105" s="4">
        <f>'1'!S105</f>
        <v>0.9632365835102753</v>
      </c>
      <c r="T105" s="4">
        <f>'1'!T105</f>
        <v>1.1529354881380587</v>
      </c>
      <c r="U105" s="4">
        <f>'1'!U105</f>
        <v>0.69176129288283528</v>
      </c>
      <c r="V105" s="71">
        <v>326</v>
      </c>
      <c r="W105" s="6" t="str">
        <f>'1'!W105</f>
        <v>FAIL</v>
      </c>
      <c r="X105" s="4" t="b">
        <f>'1'!X105</f>
        <v>0</v>
      </c>
      <c r="Y105" s="4" t="b">
        <f>'1'!Y105</f>
        <v>0</v>
      </c>
      <c r="Z105" s="4" t="b">
        <f>'1'!Z105</f>
        <v>0</v>
      </c>
      <c r="AA105" s="10">
        <v>289</v>
      </c>
    </row>
    <row r="106" spans="1:27" s="1" customFormat="1" ht="15" customHeight="1" x14ac:dyDescent="0.25">
      <c r="A106" s="10">
        <v>290</v>
      </c>
      <c r="B106" s="4">
        <f>'1'!B106</f>
        <v>0.69269865606344205</v>
      </c>
      <c r="C106" s="4">
        <f>'1'!C106</f>
        <v>0.93269875331756102</v>
      </c>
      <c r="D106" s="3" t="e">
        <f>'1'!D106</f>
        <v>#N/A</v>
      </c>
      <c r="E106" s="40" t="e">
        <f>'1'!E106</f>
        <v>#N/A</v>
      </c>
      <c r="F106" s="3" t="e">
        <f>'1'!F106</f>
        <v>#N/A</v>
      </c>
      <c r="G106" s="40" t="e">
        <f>'1'!G106</f>
        <v>#N/A</v>
      </c>
      <c r="H106" s="4">
        <f>'1'!H106</f>
        <v>1.1658734416469514</v>
      </c>
      <c r="I106" s="4">
        <f>'1'!I106</f>
        <v>0.69952406498817077</v>
      </c>
      <c r="J106" s="4">
        <f>'1'!J106</f>
        <v>1.7166117002066079</v>
      </c>
      <c r="K106" s="4">
        <f>'1'!K106</f>
        <v>0.69269865606344205</v>
      </c>
      <c r="L106" s="4">
        <f>'1'!L106</f>
        <v>1.298727711181819</v>
      </c>
      <c r="M106" s="4">
        <f>'1'!M106</f>
        <v>0.93269875331756102</v>
      </c>
      <c r="N106" s="3" t="e">
        <f>'1'!N106</f>
        <v>#N/A</v>
      </c>
      <c r="O106" s="3" t="e">
        <f>'1'!O106</f>
        <v>#N/A</v>
      </c>
      <c r="P106" s="3" t="e">
        <f>'1'!P106</f>
        <v>#N/A</v>
      </c>
      <c r="Q106" s="3" t="e">
        <f>'1'!Q106</f>
        <v>#N/A</v>
      </c>
      <c r="R106" s="4">
        <f>'1'!R106</f>
        <v>1.6234096389772736</v>
      </c>
      <c r="S106" s="4">
        <f>'1'!S106</f>
        <v>0.97404578338636427</v>
      </c>
      <c r="T106" s="4">
        <f>'1'!T106</f>
        <v>1.1658734416469514</v>
      </c>
      <c r="U106" s="4">
        <f>'1'!U106</f>
        <v>0.69952406498817077</v>
      </c>
      <c r="V106" s="71">
        <v>326</v>
      </c>
      <c r="W106" s="6" t="str">
        <f>'1'!W106</f>
        <v>FAIL</v>
      </c>
      <c r="X106" s="4" t="b">
        <f>'1'!X106</f>
        <v>0</v>
      </c>
      <c r="Y106" s="4" t="b">
        <f>'1'!Y106</f>
        <v>0</v>
      </c>
      <c r="Z106" s="4" t="b">
        <f>'1'!Z106</f>
        <v>0</v>
      </c>
      <c r="AA106" s="10">
        <v>290</v>
      </c>
    </row>
    <row r="107" spans="1:27" s="1" customFormat="1" ht="15" customHeight="1" x14ac:dyDescent="0.25">
      <c r="A107" s="10">
        <v>291</v>
      </c>
      <c r="B107" s="4">
        <f>'1'!B107</f>
        <v>0.71329609643553904</v>
      </c>
      <c r="C107" s="4">
        <f>'1'!C107</f>
        <v>0.94198485059514203</v>
      </c>
      <c r="D107" s="3" t="e">
        <f>'1'!D107</f>
        <v>#N/A</v>
      </c>
      <c r="E107" s="40" t="e">
        <f>'1'!E107</f>
        <v>#N/A</v>
      </c>
      <c r="F107" s="3" t="e">
        <f>'1'!F107</f>
        <v>#N/A</v>
      </c>
      <c r="G107" s="40" t="e">
        <f>'1'!G107</f>
        <v>#N/A</v>
      </c>
      <c r="H107" s="4">
        <f>'1'!H107</f>
        <v>1.1774810632439277</v>
      </c>
      <c r="I107" s="4">
        <f>'1'!I107</f>
        <v>0.70648863794635652</v>
      </c>
      <c r="J107" s="4">
        <f>'1'!J107</f>
        <v>1.7676552626959385</v>
      </c>
      <c r="K107" s="4">
        <f>'1'!K107</f>
        <v>0.71329609643553904</v>
      </c>
      <c r="L107" s="4">
        <f>'1'!L107</f>
        <v>1.3116580510372411</v>
      </c>
      <c r="M107" s="4">
        <f>'1'!M107</f>
        <v>0.94198485059514203</v>
      </c>
      <c r="N107" s="3" t="e">
        <f>'1'!N107</f>
        <v>#N/A</v>
      </c>
      <c r="O107" s="3" t="e">
        <f>'1'!O107</f>
        <v>#N/A</v>
      </c>
      <c r="P107" s="3" t="e">
        <f>'1'!P107</f>
        <v>#N/A</v>
      </c>
      <c r="Q107" s="3" t="e">
        <f>'1'!Q107</f>
        <v>#N/A</v>
      </c>
      <c r="R107" s="4">
        <f>'1'!R107</f>
        <v>1.6395725637965515</v>
      </c>
      <c r="S107" s="4">
        <f>'1'!S107</f>
        <v>0.98374353827793082</v>
      </c>
      <c r="T107" s="4">
        <f>'1'!T107</f>
        <v>1.1774810632439277</v>
      </c>
      <c r="U107" s="4">
        <f>'1'!U107</f>
        <v>0.70648863794635652</v>
      </c>
      <c r="V107" s="71">
        <v>326</v>
      </c>
      <c r="W107" s="6" t="str">
        <f>'1'!W107</f>
        <v>FAIL</v>
      </c>
      <c r="X107" s="4" t="b">
        <f>'1'!X107</f>
        <v>1</v>
      </c>
      <c r="Y107" s="4" t="b">
        <f>'1'!Y107</f>
        <v>0</v>
      </c>
      <c r="Z107" s="4" t="b">
        <f>'1'!Z107</f>
        <v>1</v>
      </c>
      <c r="AA107" s="10">
        <v>291</v>
      </c>
    </row>
    <row r="108" spans="1:27" s="1" customFormat="1" ht="15" customHeight="1" x14ac:dyDescent="0.25">
      <c r="A108" s="10">
        <v>292</v>
      </c>
      <c r="B108" s="4">
        <f>'1'!B108</f>
        <v>0.73551715320745603</v>
      </c>
      <c r="C108" s="4">
        <f>'1'!C108</f>
        <v>0.949330254846389</v>
      </c>
      <c r="D108" s="3" t="e">
        <f>'1'!D108</f>
        <v>#N/A</v>
      </c>
      <c r="E108" s="40" t="e">
        <f>'1'!E108</f>
        <v>#N/A</v>
      </c>
      <c r="F108" s="3" t="e">
        <f>'1'!F108</f>
        <v>#N/A</v>
      </c>
      <c r="G108" s="40" t="e">
        <f>'1'!G108</f>
        <v>#N/A</v>
      </c>
      <c r="H108" s="4">
        <f>'1'!H108</f>
        <v>1.1866628185579862</v>
      </c>
      <c r="I108" s="4">
        <f>'1'!I108</f>
        <v>0.71199769113479172</v>
      </c>
      <c r="J108" s="4">
        <f>'1'!J108</f>
        <v>1.8227223913986315</v>
      </c>
      <c r="K108" s="4">
        <f>'1'!K108</f>
        <v>0.73551715320745603</v>
      </c>
      <c r="L108" s="4">
        <f>'1'!L108</f>
        <v>1.3218860909236405</v>
      </c>
      <c r="M108" s="4">
        <f>'1'!M108</f>
        <v>0.949330254846389</v>
      </c>
      <c r="N108" s="3" t="e">
        <f>'1'!N108</f>
        <v>#N/A</v>
      </c>
      <c r="O108" s="3" t="e">
        <f>'1'!O108</f>
        <v>#N/A</v>
      </c>
      <c r="P108" s="3" t="e">
        <f>'1'!P108</f>
        <v>#N/A</v>
      </c>
      <c r="Q108" s="3" t="e">
        <f>'1'!Q108</f>
        <v>#N/A</v>
      </c>
      <c r="R108" s="4">
        <f>'1'!R108</f>
        <v>1.6523576136545506</v>
      </c>
      <c r="S108" s="4">
        <f>'1'!S108</f>
        <v>0.99141456819273044</v>
      </c>
      <c r="T108" s="4">
        <f>'1'!T108</f>
        <v>1.1866628185579862</v>
      </c>
      <c r="U108" s="4">
        <f>'1'!U108</f>
        <v>0.71199769113479172</v>
      </c>
      <c r="V108" s="71">
        <v>326</v>
      </c>
      <c r="W108" s="6" t="str">
        <f>'1'!W108</f>
        <v>FAIL</v>
      </c>
      <c r="X108" s="4" t="b">
        <f>'1'!X108</f>
        <v>1</v>
      </c>
      <c r="Y108" s="4" t="b">
        <f>'1'!Y108</f>
        <v>0</v>
      </c>
      <c r="Z108" s="4" t="b">
        <f>'1'!Z108</f>
        <v>1</v>
      </c>
      <c r="AA108" s="10">
        <v>292</v>
      </c>
    </row>
    <row r="109" spans="1:27" s="1" customFormat="1" ht="15" customHeight="1" x14ac:dyDescent="0.25">
      <c r="A109" s="10">
        <v>293</v>
      </c>
      <c r="B109" s="4">
        <f>'1'!B109</f>
        <v>0.75712185679316801</v>
      </c>
      <c r="C109" s="4">
        <f>'1'!C109</f>
        <v>0.95773479134539596</v>
      </c>
      <c r="D109" s="3" t="e">
        <f>'1'!D109</f>
        <v>#N/A</v>
      </c>
      <c r="E109" s="40" t="e">
        <f>'1'!E109</f>
        <v>#N/A</v>
      </c>
      <c r="F109" s="3" t="e">
        <f>'1'!F109</f>
        <v>#N/A</v>
      </c>
      <c r="G109" s="40" t="e">
        <f>'1'!G109</f>
        <v>#N/A</v>
      </c>
      <c r="H109" s="4">
        <f>'1'!H109</f>
        <v>1.1971684891817449</v>
      </c>
      <c r="I109" s="4">
        <f>'1'!I109</f>
        <v>0.71830109350904703</v>
      </c>
      <c r="J109" s="4">
        <f>'1'!J109</f>
        <v>1.8762621039851854</v>
      </c>
      <c r="K109" s="4">
        <f>'1'!K109</f>
        <v>0.75712185679316801</v>
      </c>
      <c r="L109" s="4">
        <f>'1'!L109</f>
        <v>1.3335889096655704</v>
      </c>
      <c r="M109" s="4">
        <f>'1'!M109</f>
        <v>0.95773479134539596</v>
      </c>
      <c r="N109" s="3" t="e">
        <f>'1'!N109</f>
        <v>#N/A</v>
      </c>
      <c r="O109" s="3" t="e">
        <f>'1'!O109</f>
        <v>#N/A</v>
      </c>
      <c r="P109" s="3" t="e">
        <f>'1'!P109</f>
        <v>#N/A</v>
      </c>
      <c r="Q109" s="3" t="e">
        <f>'1'!Q109</f>
        <v>#N/A</v>
      </c>
      <c r="R109" s="4">
        <f>'1'!R109</f>
        <v>1.666986137081963</v>
      </c>
      <c r="S109" s="4">
        <f>'1'!S109</f>
        <v>1.0001916822491779</v>
      </c>
      <c r="T109" s="4">
        <f>'1'!T109</f>
        <v>1.1971684891817449</v>
      </c>
      <c r="U109" s="4">
        <f>'1'!U109</f>
        <v>0.71830109350904703</v>
      </c>
      <c r="V109" s="71">
        <v>326</v>
      </c>
      <c r="W109" s="6" t="str">
        <f>'1'!W109</f>
        <v>FAIL</v>
      </c>
      <c r="X109" s="4" t="b">
        <f>'1'!X109</f>
        <v>1</v>
      </c>
      <c r="Y109" s="4" t="b">
        <f>'1'!Y109</f>
        <v>0</v>
      </c>
      <c r="Z109" s="4" t="b">
        <f>'1'!Z109</f>
        <v>1</v>
      </c>
      <c r="AA109" s="10">
        <v>293</v>
      </c>
    </row>
    <row r="110" spans="1:27" s="1" customFormat="1" ht="15" customHeight="1" x14ac:dyDescent="0.25">
      <c r="A110" s="10">
        <v>294</v>
      </c>
      <c r="B110" s="4">
        <f>'1'!B110</f>
        <v>0.77589101258555004</v>
      </c>
      <c r="C110" s="4">
        <f>'1'!C110</f>
        <v>0.96495754625670505</v>
      </c>
      <c r="D110" s="3" t="e">
        <f>'1'!D110</f>
        <v>#N/A</v>
      </c>
      <c r="E110" s="40" t="e">
        <f>'1'!E110</f>
        <v>#N/A</v>
      </c>
      <c r="F110" s="3" t="e">
        <f>'1'!F110</f>
        <v>#N/A</v>
      </c>
      <c r="G110" s="40" t="e">
        <f>'1'!G110</f>
        <v>#N/A</v>
      </c>
      <c r="H110" s="4">
        <f>'1'!H110</f>
        <v>1.2061969328208813</v>
      </c>
      <c r="I110" s="4">
        <f>'1'!I110</f>
        <v>0.72371815969252884</v>
      </c>
      <c r="J110" s="4">
        <f>'1'!J110</f>
        <v>1.9227749016558262</v>
      </c>
      <c r="K110" s="4">
        <f>'1'!K110</f>
        <v>0.77589101258555004</v>
      </c>
      <c r="L110" s="4">
        <f>'1'!L110</f>
        <v>1.3436461676183939</v>
      </c>
      <c r="M110" s="4">
        <f>'1'!M110</f>
        <v>0.96495754625670505</v>
      </c>
      <c r="N110" s="3" t="e">
        <f>'1'!N110</f>
        <v>#N/A</v>
      </c>
      <c r="O110" s="3" t="e">
        <f>'1'!O110</f>
        <v>#N/A</v>
      </c>
      <c r="P110" s="3" t="e">
        <f>'1'!P110</f>
        <v>#N/A</v>
      </c>
      <c r="Q110" s="3" t="e">
        <f>'1'!Q110</f>
        <v>#N/A</v>
      </c>
      <c r="R110" s="4">
        <f>'1'!R110</f>
        <v>1.6795577095229923</v>
      </c>
      <c r="S110" s="4">
        <f>'1'!S110</f>
        <v>1.0077346257137956</v>
      </c>
      <c r="T110" s="4">
        <f>'1'!T110</f>
        <v>1.2061969328208813</v>
      </c>
      <c r="U110" s="4">
        <f>'1'!U110</f>
        <v>0.72371815969252884</v>
      </c>
      <c r="V110" s="71">
        <v>326</v>
      </c>
      <c r="W110" s="6" t="str">
        <f>'1'!W110</f>
        <v>FAIL</v>
      </c>
      <c r="X110" s="4" t="b">
        <f>'1'!X110</f>
        <v>1</v>
      </c>
      <c r="Y110" s="4" t="b">
        <f>'1'!Y110</f>
        <v>0</v>
      </c>
      <c r="Z110" s="4" t="b">
        <f>'1'!Z110</f>
        <v>1</v>
      </c>
      <c r="AA110" s="10">
        <v>294</v>
      </c>
    </row>
    <row r="111" spans="1:27" s="1" customFormat="1" ht="15" customHeight="1" x14ac:dyDescent="0.25">
      <c r="A111" s="10">
        <v>295</v>
      </c>
      <c r="B111" s="4">
        <f>'1'!B111</f>
        <v>0.79416359640441903</v>
      </c>
      <c r="C111" s="4">
        <f>'1'!C111</f>
        <v>0.97043177506447098</v>
      </c>
      <c r="D111" s="3" t="e">
        <f>'1'!D111</f>
        <v>#N/A</v>
      </c>
      <c r="E111" s="40" t="e">
        <f>'1'!E111</f>
        <v>#N/A</v>
      </c>
      <c r="F111" s="3" t="e">
        <f>'1'!F111</f>
        <v>#N/A</v>
      </c>
      <c r="G111" s="40" t="e">
        <f>'1'!G111</f>
        <v>#N/A</v>
      </c>
      <c r="H111" s="4">
        <f>'1'!H111</f>
        <v>1.2130397188305888</v>
      </c>
      <c r="I111" s="4">
        <f>'1'!I111</f>
        <v>0.72782383129835326</v>
      </c>
      <c r="J111" s="4">
        <f>'1'!J111</f>
        <v>1.9680571191134613</v>
      </c>
      <c r="K111" s="4">
        <f>'1'!K111</f>
        <v>0.79416359640441903</v>
      </c>
      <c r="L111" s="4">
        <f>'1'!L111</f>
        <v>1.3512687066479652</v>
      </c>
      <c r="M111" s="4">
        <f>'1'!M111</f>
        <v>0.97043177506447098</v>
      </c>
      <c r="N111" s="3" t="e">
        <f>'1'!N111</f>
        <v>#N/A</v>
      </c>
      <c r="O111" s="3" t="e">
        <f>'1'!O111</f>
        <v>#N/A</v>
      </c>
      <c r="P111" s="3" t="e">
        <f>'1'!P111</f>
        <v>#N/A</v>
      </c>
      <c r="Q111" s="3" t="e">
        <f>'1'!Q111</f>
        <v>#N/A</v>
      </c>
      <c r="R111" s="4">
        <f>'1'!R111</f>
        <v>1.6890858833099565</v>
      </c>
      <c r="S111" s="4">
        <f>'1'!S111</f>
        <v>1.0134515299859739</v>
      </c>
      <c r="T111" s="4">
        <f>'1'!T111</f>
        <v>1.2130397188305888</v>
      </c>
      <c r="U111" s="4">
        <f>'1'!U111</f>
        <v>0.72782383129835326</v>
      </c>
      <c r="V111" s="71">
        <v>326</v>
      </c>
      <c r="W111" s="6" t="str">
        <f>'1'!W111</f>
        <v>FAIL</v>
      </c>
      <c r="X111" s="4" t="b">
        <f>'1'!X111</f>
        <v>1</v>
      </c>
      <c r="Y111" s="4" t="b">
        <f>'1'!Y111</f>
        <v>0</v>
      </c>
      <c r="Z111" s="4" t="b">
        <f>'1'!Z111</f>
        <v>1</v>
      </c>
      <c r="AA111" s="10">
        <v>295</v>
      </c>
    </row>
    <row r="112" spans="1:27" s="1" customFormat="1" ht="15" customHeight="1" x14ac:dyDescent="0.25">
      <c r="A112" s="10">
        <v>296</v>
      </c>
      <c r="B112" s="4">
        <f>'1'!B112</f>
        <v>0.813538745973302</v>
      </c>
      <c r="C112" s="4">
        <f>'1'!C112</f>
        <v>0.97523429429505804</v>
      </c>
      <c r="D112" s="3" t="e">
        <f>'1'!D112</f>
        <v>#N/A</v>
      </c>
      <c r="E112" s="40" t="e">
        <f>'1'!E112</f>
        <v>#N/A</v>
      </c>
      <c r="F112" s="3" t="e">
        <f>'1'!F112</f>
        <v>#N/A</v>
      </c>
      <c r="G112" s="40" t="e">
        <f>'1'!G112</f>
        <v>#N/A</v>
      </c>
      <c r="H112" s="4">
        <f>'1'!H112</f>
        <v>1.2190428678688225</v>
      </c>
      <c r="I112" s="4">
        <f>'1'!I112</f>
        <v>0.73142572072129353</v>
      </c>
      <c r="J112" s="4">
        <f>'1'!J112</f>
        <v>2.0160716607212215</v>
      </c>
      <c r="K112" s="4">
        <f>'1'!K112</f>
        <v>0.813538745973302</v>
      </c>
      <c r="L112" s="4">
        <f>'1'!L112</f>
        <v>1.3579559299192108</v>
      </c>
      <c r="M112" s="4">
        <f>'1'!M112</f>
        <v>0.97523429429505804</v>
      </c>
      <c r="N112" s="3" t="e">
        <f>'1'!N112</f>
        <v>#N/A</v>
      </c>
      <c r="O112" s="3" t="e">
        <f>'1'!O112</f>
        <v>#N/A</v>
      </c>
      <c r="P112" s="3" t="e">
        <f>'1'!P112</f>
        <v>#N/A</v>
      </c>
      <c r="Q112" s="3" t="e">
        <f>'1'!Q112</f>
        <v>#N/A</v>
      </c>
      <c r="R112" s="4">
        <f>'1'!R112</f>
        <v>1.6974449123990134</v>
      </c>
      <c r="S112" s="4">
        <f>'1'!S112</f>
        <v>1.0184669474394081</v>
      </c>
      <c r="T112" s="4">
        <f>'1'!T112</f>
        <v>1.2190428678688225</v>
      </c>
      <c r="U112" s="4">
        <f>'1'!U112</f>
        <v>0.73142572072129353</v>
      </c>
      <c r="V112" s="71">
        <v>326</v>
      </c>
      <c r="W112" s="6" t="str">
        <f>'1'!W112</f>
        <v>FAIL</v>
      </c>
      <c r="X112" s="4" t="b">
        <f>'1'!X112</f>
        <v>1</v>
      </c>
      <c r="Y112" s="4" t="b">
        <f>'1'!Y112</f>
        <v>0</v>
      </c>
      <c r="Z112" s="4" t="b">
        <f>'1'!Z112</f>
        <v>1</v>
      </c>
      <c r="AA112" s="10">
        <v>296</v>
      </c>
    </row>
    <row r="113" spans="1:27" s="1" customFormat="1" ht="15" customHeight="1" x14ac:dyDescent="0.25">
      <c r="A113" s="10">
        <v>297</v>
      </c>
      <c r="B113" s="4">
        <f>'1'!B113</f>
        <v>0.83284354220591195</v>
      </c>
      <c r="C113" s="4">
        <f>'1'!C113</f>
        <v>0.98029894589205302</v>
      </c>
      <c r="D113" s="3" t="e">
        <f>'1'!D113</f>
        <v>#N/A</v>
      </c>
      <c r="E113" s="40" t="e">
        <f>'1'!E113</f>
        <v>#N/A</v>
      </c>
      <c r="F113" s="3" t="e">
        <f>'1'!F113</f>
        <v>#N/A</v>
      </c>
      <c r="G113" s="40" t="e">
        <f>'1'!G113</f>
        <v>#N/A</v>
      </c>
      <c r="H113" s="4">
        <f>'1'!H113</f>
        <v>1.2253736823650663</v>
      </c>
      <c r="I113" s="4">
        <f>'1'!I113</f>
        <v>0.73522420941903976</v>
      </c>
      <c r="J113" s="4">
        <f>'1'!J113</f>
        <v>2.0639118561553058</v>
      </c>
      <c r="K113" s="4">
        <f>'1'!K113</f>
        <v>0.83284354220591195</v>
      </c>
      <c r="L113" s="4">
        <f>'1'!L113</f>
        <v>1.3650081569679793</v>
      </c>
      <c r="M113" s="4">
        <f>'1'!M113</f>
        <v>0.98029894589205302</v>
      </c>
      <c r="N113" s="3" t="e">
        <f>'1'!N113</f>
        <v>#N/A</v>
      </c>
      <c r="O113" s="3" t="e">
        <f>'1'!O113</f>
        <v>#N/A</v>
      </c>
      <c r="P113" s="3" t="e">
        <f>'1'!P113</f>
        <v>#N/A</v>
      </c>
      <c r="Q113" s="3" t="e">
        <f>'1'!Q113</f>
        <v>#N/A</v>
      </c>
      <c r="R113" s="4">
        <f>'1'!R113</f>
        <v>1.7062601962099742</v>
      </c>
      <c r="S113" s="4">
        <f>'1'!S113</f>
        <v>1.0237561177259844</v>
      </c>
      <c r="T113" s="4">
        <f>'1'!T113</f>
        <v>1.2253736823650663</v>
      </c>
      <c r="U113" s="4">
        <f>'1'!U113</f>
        <v>0.73522420941903976</v>
      </c>
      <c r="V113" s="71">
        <v>326</v>
      </c>
      <c r="W113" s="6" t="str">
        <f>'1'!W113</f>
        <v>FAIL</v>
      </c>
      <c r="X113" s="4" t="b">
        <f>'1'!X113</f>
        <v>1</v>
      </c>
      <c r="Y113" s="4" t="b">
        <f>'1'!Y113</f>
        <v>0</v>
      </c>
      <c r="Z113" s="4" t="b">
        <f>'1'!Z113</f>
        <v>1</v>
      </c>
      <c r="AA113" s="10">
        <v>297</v>
      </c>
    </row>
    <row r="114" spans="1:27" s="1" customFormat="1" ht="15" customHeight="1" x14ac:dyDescent="0.25">
      <c r="A114" s="10">
        <v>298</v>
      </c>
      <c r="B114" s="4">
        <f>'1'!B114</f>
        <v>0.84856857663806096</v>
      </c>
      <c r="C114" s="4">
        <f>'1'!C114</f>
        <v>0.98409333889967898</v>
      </c>
      <c r="D114" s="3" t="e">
        <f>'1'!D114</f>
        <v>#N/A</v>
      </c>
      <c r="E114" s="40" t="e">
        <f>'1'!E114</f>
        <v>#N/A</v>
      </c>
      <c r="F114" s="3" t="e">
        <f>'1'!F114</f>
        <v>#N/A</v>
      </c>
      <c r="G114" s="40" t="e">
        <f>'1'!G114</f>
        <v>#N/A</v>
      </c>
      <c r="H114" s="4">
        <f>'1'!H114</f>
        <v>1.2301166736245988</v>
      </c>
      <c r="I114" s="4">
        <f>'1'!I114</f>
        <v>0.73807000417475921</v>
      </c>
      <c r="J114" s="4">
        <f>'1'!J114</f>
        <v>2.1028808621669275</v>
      </c>
      <c r="K114" s="4">
        <f>'1'!K114</f>
        <v>0.84856857663806096</v>
      </c>
      <c r="L114" s="4">
        <f>'1'!L114</f>
        <v>1.37029162424891</v>
      </c>
      <c r="M114" s="4">
        <f>'1'!M114</f>
        <v>0.98409333889967898</v>
      </c>
      <c r="N114" s="3" t="e">
        <f>'1'!N114</f>
        <v>#N/A</v>
      </c>
      <c r="O114" s="3" t="e">
        <f>'1'!O114</f>
        <v>#N/A</v>
      </c>
      <c r="P114" s="3" t="e">
        <f>'1'!P114</f>
        <v>#N/A</v>
      </c>
      <c r="Q114" s="3" t="e">
        <f>'1'!Q114</f>
        <v>#N/A</v>
      </c>
      <c r="R114" s="4">
        <f>'1'!R114</f>
        <v>1.7128645303111376</v>
      </c>
      <c r="S114" s="4">
        <f>'1'!S114</f>
        <v>1.0277187181866825</v>
      </c>
      <c r="T114" s="4">
        <f>'1'!T114</f>
        <v>1.2301166736245988</v>
      </c>
      <c r="U114" s="4">
        <f>'1'!U114</f>
        <v>0.73807000417475921</v>
      </c>
      <c r="V114" s="71">
        <v>326</v>
      </c>
      <c r="W114" s="6" t="str">
        <f>'1'!W114</f>
        <v>FAIL</v>
      </c>
      <c r="X114" s="4" t="b">
        <f>'1'!X114</f>
        <v>1</v>
      </c>
      <c r="Y114" s="4" t="b">
        <f>'1'!Y114</f>
        <v>0</v>
      </c>
      <c r="Z114" s="4" t="b">
        <f>'1'!Z114</f>
        <v>1</v>
      </c>
      <c r="AA114" s="10">
        <v>298</v>
      </c>
    </row>
    <row r="115" spans="1:27" s="1" customFormat="1" ht="15" customHeight="1" x14ac:dyDescent="0.25">
      <c r="A115" s="10">
        <v>299</v>
      </c>
      <c r="B115" s="4">
        <f>'1'!B115</f>
        <v>0.86654407765443697</v>
      </c>
      <c r="C115" s="4">
        <f>'1'!C115</f>
        <v>0.98676217619439899</v>
      </c>
      <c r="D115" s="3" t="e">
        <f>'1'!D115</f>
        <v>#N/A</v>
      </c>
      <c r="E115" s="40" t="e">
        <f>'1'!E115</f>
        <v>#N/A</v>
      </c>
      <c r="F115" s="3" t="e">
        <f>'1'!F115</f>
        <v>#N/A</v>
      </c>
      <c r="G115" s="40" t="e">
        <f>'1'!G115</f>
        <v>#N/A</v>
      </c>
      <c r="H115" s="4">
        <f>'1'!H115</f>
        <v>1.2334527202429988</v>
      </c>
      <c r="I115" s="4">
        <f>'1'!I115</f>
        <v>0.74007163214579919</v>
      </c>
      <c r="J115" s="4">
        <f>'1'!J115</f>
        <v>2.1474268636521114</v>
      </c>
      <c r="K115" s="4">
        <f>'1'!K115</f>
        <v>0.86654407765443697</v>
      </c>
      <c r="L115" s="4">
        <f>'1'!L115</f>
        <v>1.3740078219375633</v>
      </c>
      <c r="M115" s="4">
        <f>'1'!M115</f>
        <v>0.98676217619439899</v>
      </c>
      <c r="N115" s="3" t="e">
        <f>'1'!N115</f>
        <v>#N/A</v>
      </c>
      <c r="O115" s="3" t="e">
        <f>'1'!O115</f>
        <v>#N/A</v>
      </c>
      <c r="P115" s="3" t="e">
        <f>'1'!P115</f>
        <v>#N/A</v>
      </c>
      <c r="Q115" s="3" t="e">
        <f>'1'!Q115</f>
        <v>#N/A</v>
      </c>
      <c r="R115" s="4">
        <f>'1'!R115</f>
        <v>1.7175097774219541</v>
      </c>
      <c r="S115" s="4">
        <f>'1'!S115</f>
        <v>1.0305058664531725</v>
      </c>
      <c r="T115" s="4">
        <f>'1'!T115</f>
        <v>1.2334527202429988</v>
      </c>
      <c r="U115" s="4">
        <f>'1'!U115</f>
        <v>0.74007163214579919</v>
      </c>
      <c r="V115" s="71">
        <v>326</v>
      </c>
      <c r="W115" s="6" t="str">
        <f>'1'!W115</f>
        <v>FAIL</v>
      </c>
      <c r="X115" s="4" t="b">
        <f>'1'!X115</f>
        <v>1</v>
      </c>
      <c r="Y115" s="4" t="b">
        <f>'1'!Y115</f>
        <v>0</v>
      </c>
      <c r="Z115" s="4" t="b">
        <f>'1'!Z115</f>
        <v>1</v>
      </c>
      <c r="AA115" s="10">
        <v>299</v>
      </c>
    </row>
    <row r="116" spans="1:27" s="1" customFormat="1" ht="15" customHeight="1" x14ac:dyDescent="0.25">
      <c r="A116" s="10">
        <v>300</v>
      </c>
      <c r="B116" s="4">
        <f>'1'!B116</f>
        <v>0.88226705602113298</v>
      </c>
      <c r="C116" s="4">
        <f>'1'!C116</f>
        <v>0.98855666337567905</v>
      </c>
      <c r="D116" s="3" t="e">
        <f>'1'!D116</f>
        <v>#N/A</v>
      </c>
      <c r="E116" s="40" t="e">
        <f>'1'!E116</f>
        <v>#N/A</v>
      </c>
      <c r="F116" s="3" t="e">
        <f>'1'!F116</f>
        <v>#N/A</v>
      </c>
      <c r="G116" s="40" t="e">
        <f>'1'!G116</f>
        <v>#N/A</v>
      </c>
      <c r="H116" s="4">
        <f>'1'!H116</f>
        <v>1.2356958292195988</v>
      </c>
      <c r="I116" s="4">
        <f>'1'!I116</f>
        <v>0.74141749753175934</v>
      </c>
      <c r="J116" s="4">
        <f>'1'!J116</f>
        <v>2.1863907744235709</v>
      </c>
      <c r="K116" s="4">
        <f>'1'!K116</f>
        <v>0.88226705602113298</v>
      </c>
      <c r="L116" s="4">
        <f>'1'!L116</f>
        <v>1.3765065389363791</v>
      </c>
      <c r="M116" s="4">
        <f>'1'!M116</f>
        <v>0.98855666337567905</v>
      </c>
      <c r="N116" s="3" t="e">
        <f>'1'!N116</f>
        <v>#N/A</v>
      </c>
      <c r="O116" s="3" t="e">
        <f>'1'!O116</f>
        <v>#N/A</v>
      </c>
      <c r="P116" s="3" t="e">
        <f>'1'!P116</f>
        <v>#N/A</v>
      </c>
      <c r="Q116" s="3" t="e">
        <f>'1'!Q116</f>
        <v>#N/A</v>
      </c>
      <c r="R116" s="4">
        <f>'1'!R116</f>
        <v>1.7206331736704739</v>
      </c>
      <c r="S116" s="4">
        <f>'1'!S116</f>
        <v>1.0323799042022843</v>
      </c>
      <c r="T116" s="4">
        <f>'1'!T116</f>
        <v>1.2356958292195988</v>
      </c>
      <c r="U116" s="4">
        <f>'1'!U116</f>
        <v>0.74141749753175934</v>
      </c>
      <c r="V116" s="71">
        <v>326</v>
      </c>
      <c r="W116" s="6" t="str">
        <f>'1'!W116</f>
        <v>FAIL</v>
      </c>
      <c r="X116" s="4" t="b">
        <f>'1'!X116</f>
        <v>1</v>
      </c>
      <c r="Y116" s="4" t="b">
        <f>'1'!Y116</f>
        <v>0</v>
      </c>
      <c r="Z116" s="4" t="b">
        <f>'1'!Z116</f>
        <v>1</v>
      </c>
      <c r="AA116" s="10">
        <v>300</v>
      </c>
    </row>
    <row r="117" spans="1:27" s="1" customFormat="1" ht="15" customHeight="1" x14ac:dyDescent="0.25">
      <c r="A117" s="10">
        <v>301</v>
      </c>
      <c r="B117" s="4">
        <f>'1'!B117</f>
        <v>0.89498921327379299</v>
      </c>
      <c r="C117" s="4">
        <f>'1'!C117</f>
        <v>0.99027591628216804</v>
      </c>
      <c r="D117" s="3" t="e">
        <f>'1'!D117</f>
        <v>#N/A</v>
      </c>
      <c r="E117" s="40" t="e">
        <f>'1'!E117</f>
        <v>#N/A</v>
      </c>
      <c r="F117" s="3" t="e">
        <f>'1'!F117</f>
        <v>#N/A</v>
      </c>
      <c r="G117" s="40" t="e">
        <f>'1'!G117</f>
        <v>#N/A</v>
      </c>
      <c r="H117" s="4">
        <f>'1'!H117</f>
        <v>1.2378448953527101</v>
      </c>
      <c r="I117" s="4">
        <f>'1'!I117</f>
        <v>0.74270693721162606</v>
      </c>
      <c r="J117" s="4">
        <f>'1'!J117</f>
        <v>2.2179181980739848</v>
      </c>
      <c r="K117" s="4">
        <f>'1'!K117</f>
        <v>0.89498921327379299</v>
      </c>
      <c r="L117" s="4">
        <f>'1'!L117</f>
        <v>1.3789004966684388</v>
      </c>
      <c r="M117" s="4">
        <f>'1'!M117</f>
        <v>0.99027591628216804</v>
      </c>
      <c r="N117" s="3" t="e">
        <f>'1'!N117</f>
        <v>#N/A</v>
      </c>
      <c r="O117" s="3" t="e">
        <f>'1'!O117</f>
        <v>#N/A</v>
      </c>
      <c r="P117" s="3" t="e">
        <f>'1'!P117</f>
        <v>#N/A</v>
      </c>
      <c r="Q117" s="3" t="e">
        <f>'1'!Q117</f>
        <v>#N/A</v>
      </c>
      <c r="R117" s="4">
        <f>'1'!R117</f>
        <v>1.7236256208355485</v>
      </c>
      <c r="S117" s="4">
        <f>'1'!S117</f>
        <v>1.0341753725013292</v>
      </c>
      <c r="T117" s="4">
        <f>'1'!T117</f>
        <v>1.2378448953527101</v>
      </c>
      <c r="U117" s="4">
        <f>'1'!U117</f>
        <v>0.74270693721162606</v>
      </c>
      <c r="V117" s="71">
        <v>326</v>
      </c>
      <c r="W117" s="6" t="str">
        <f>'1'!W117</f>
        <v>FAIL</v>
      </c>
      <c r="X117" s="4" t="b">
        <f>'1'!X117</f>
        <v>1</v>
      </c>
      <c r="Y117" s="4" t="b">
        <f>'1'!Y117</f>
        <v>0</v>
      </c>
      <c r="Z117" s="4" t="b">
        <f>'1'!Z117</f>
        <v>1</v>
      </c>
      <c r="AA117" s="10">
        <v>301</v>
      </c>
    </row>
    <row r="118" spans="1:27" s="1" customFormat="1" ht="15" customHeight="1" x14ac:dyDescent="0.25">
      <c r="A118" s="10">
        <v>302</v>
      </c>
      <c r="B118" s="4">
        <f>'1'!B118</f>
        <v>0.90911576906646996</v>
      </c>
      <c r="C118" s="4">
        <f>'1'!C118</f>
        <v>0.992263067127095</v>
      </c>
      <c r="D118" s="3" t="e">
        <f>'1'!D118</f>
        <v>#N/A</v>
      </c>
      <c r="E118" s="40" t="e">
        <f>'1'!E118</f>
        <v>#N/A</v>
      </c>
      <c r="F118" s="3" t="e">
        <f>'1'!F118</f>
        <v>#N/A</v>
      </c>
      <c r="G118" s="40" t="e">
        <f>'1'!G118</f>
        <v>#N/A</v>
      </c>
      <c r="H118" s="4">
        <f>'1'!H118</f>
        <v>1.2403288339088687</v>
      </c>
      <c r="I118" s="4">
        <f>'1'!I118</f>
        <v>0.74419730034532128</v>
      </c>
      <c r="J118" s="4">
        <f>'1'!J118</f>
        <v>2.2529259330321274</v>
      </c>
      <c r="K118" s="4">
        <f>'1'!K118</f>
        <v>0.90911576906646996</v>
      </c>
      <c r="L118" s="4">
        <f>'1'!L118</f>
        <v>1.3816674863952134</v>
      </c>
      <c r="M118" s="4">
        <f>'1'!M118</f>
        <v>0.992263067127095</v>
      </c>
      <c r="N118" s="3" t="e">
        <f>'1'!N118</f>
        <v>#N/A</v>
      </c>
      <c r="O118" s="3" t="e">
        <f>'1'!O118</f>
        <v>#N/A</v>
      </c>
      <c r="P118" s="3" t="e">
        <f>'1'!P118</f>
        <v>#N/A</v>
      </c>
      <c r="Q118" s="3" t="e">
        <f>'1'!Q118</f>
        <v>#N/A</v>
      </c>
      <c r="R118" s="4">
        <f>'1'!R118</f>
        <v>1.7270843579940167</v>
      </c>
      <c r="S118" s="4">
        <f>'1'!S118</f>
        <v>1.0362506147964101</v>
      </c>
      <c r="T118" s="4">
        <f>'1'!T118</f>
        <v>1.2403288339088687</v>
      </c>
      <c r="U118" s="4">
        <f>'1'!U118</f>
        <v>0.74419730034532128</v>
      </c>
      <c r="V118" s="71">
        <v>326</v>
      </c>
      <c r="W118" s="6" t="str">
        <f>'1'!W118</f>
        <v>FAIL</v>
      </c>
      <c r="X118" s="4" t="b">
        <f>'1'!X118</f>
        <v>1</v>
      </c>
      <c r="Y118" s="4" t="b">
        <f>'1'!Y118</f>
        <v>0</v>
      </c>
      <c r="Z118" s="4" t="b">
        <f>'1'!Z118</f>
        <v>1</v>
      </c>
      <c r="AA118" s="10">
        <v>302</v>
      </c>
    </row>
    <row r="119" spans="1:27" s="1" customFormat="1" ht="15" customHeight="1" x14ac:dyDescent="0.25">
      <c r="A119" s="10">
        <v>303</v>
      </c>
      <c r="B119" s="4">
        <f>'1'!B119</f>
        <v>0.92044801745980798</v>
      </c>
      <c r="C119" s="4">
        <f>'1'!C119</f>
        <v>0.99393274509479002</v>
      </c>
      <c r="D119" s="3" t="e">
        <f>'1'!D119</f>
        <v>#N/A</v>
      </c>
      <c r="E119" s="40" t="e">
        <f>'1'!E119</f>
        <v>#N/A</v>
      </c>
      <c r="F119" s="3" t="e">
        <f>'1'!F119</f>
        <v>#N/A</v>
      </c>
      <c r="G119" s="40" t="e">
        <f>'1'!G119</f>
        <v>#N/A</v>
      </c>
      <c r="H119" s="4">
        <f>'1'!H119</f>
        <v>1.2424159313684875</v>
      </c>
      <c r="I119" s="4">
        <f>'1'!I119</f>
        <v>0.74544955882109254</v>
      </c>
      <c r="J119" s="4">
        <f>'1'!J119</f>
        <v>2.2810089529880231</v>
      </c>
      <c r="K119" s="4">
        <f>'1'!K119</f>
        <v>0.92044801745980798</v>
      </c>
      <c r="L119" s="4">
        <f>'1'!L119</f>
        <v>1.3839924139644657</v>
      </c>
      <c r="M119" s="4">
        <f>'1'!M119</f>
        <v>0.99393274509479002</v>
      </c>
      <c r="N119" s="3" t="e">
        <f>'1'!N119</f>
        <v>#N/A</v>
      </c>
      <c r="O119" s="3" t="e">
        <f>'1'!O119</f>
        <v>#N/A</v>
      </c>
      <c r="P119" s="3" t="e">
        <f>'1'!P119</f>
        <v>#N/A</v>
      </c>
      <c r="Q119" s="3" t="e">
        <f>'1'!Q119</f>
        <v>#N/A</v>
      </c>
      <c r="R119" s="4">
        <f>'1'!R119</f>
        <v>1.7299905174555821</v>
      </c>
      <c r="S119" s="4">
        <f>'1'!S119</f>
        <v>1.0379943104733493</v>
      </c>
      <c r="T119" s="4">
        <f>'1'!T119</f>
        <v>1.2424159313684875</v>
      </c>
      <c r="U119" s="4">
        <f>'1'!U119</f>
        <v>0.74544955882109254</v>
      </c>
      <c r="V119" s="71">
        <v>326</v>
      </c>
      <c r="W119" s="6" t="str">
        <f>'1'!W119</f>
        <v>FAIL</v>
      </c>
      <c r="X119" s="4" t="b">
        <f>'1'!X119</f>
        <v>1</v>
      </c>
      <c r="Y119" s="4" t="b">
        <f>'1'!Y119</f>
        <v>0</v>
      </c>
      <c r="Z119" s="4" t="b">
        <f>'1'!Z119</f>
        <v>1</v>
      </c>
      <c r="AA119" s="10">
        <v>303</v>
      </c>
    </row>
    <row r="120" spans="1:27" s="1" customFormat="1" ht="15" customHeight="1" x14ac:dyDescent="0.25">
      <c r="A120" s="10">
        <v>304</v>
      </c>
      <c r="B120" s="4">
        <f>'1'!B120</f>
        <v>0.93160854468156395</v>
      </c>
      <c r="C120" s="4">
        <f>'1'!C120</f>
        <v>0.99529499284886502</v>
      </c>
      <c r="D120" s="3" t="e">
        <f>'1'!D120</f>
        <v>#N/A</v>
      </c>
      <c r="E120" s="40" t="e">
        <f>'1'!E120</f>
        <v>#N/A</v>
      </c>
      <c r="F120" s="3" t="e">
        <f>'1'!F120</f>
        <v>#N/A</v>
      </c>
      <c r="G120" s="40" t="e">
        <f>'1'!G120</f>
        <v>#N/A</v>
      </c>
      <c r="H120" s="4">
        <f>'1'!H120</f>
        <v>1.2441187410610812</v>
      </c>
      <c r="I120" s="4">
        <f>'1'!I120</f>
        <v>0.74647124463664882</v>
      </c>
      <c r="J120" s="4">
        <f>'1'!J120</f>
        <v>2.3086664219922448</v>
      </c>
      <c r="K120" s="4">
        <f>'1'!K120</f>
        <v>0.93160854468156395</v>
      </c>
      <c r="L120" s="4">
        <f>'1'!L120</f>
        <v>1.3858892631898125</v>
      </c>
      <c r="M120" s="4">
        <f>'1'!M120</f>
        <v>0.99529499284886502</v>
      </c>
      <c r="N120" s="3" t="e">
        <f>'1'!N120</f>
        <v>#N/A</v>
      </c>
      <c r="O120" s="3" t="e">
        <f>'1'!O120</f>
        <v>#N/A</v>
      </c>
      <c r="P120" s="3" t="e">
        <f>'1'!P120</f>
        <v>#N/A</v>
      </c>
      <c r="Q120" s="3" t="e">
        <f>'1'!Q120</f>
        <v>#N/A</v>
      </c>
      <c r="R120" s="4">
        <f>'1'!R120</f>
        <v>1.7323615789872657</v>
      </c>
      <c r="S120" s="4">
        <f>'1'!S120</f>
        <v>1.0394169473923593</v>
      </c>
      <c r="T120" s="4">
        <f>'1'!T120</f>
        <v>1.2441187410610812</v>
      </c>
      <c r="U120" s="4">
        <f>'1'!U120</f>
        <v>0.74647124463664882</v>
      </c>
      <c r="V120" s="71">
        <v>326</v>
      </c>
      <c r="W120" s="6" t="str">
        <f>'1'!W120</f>
        <v>FAIL</v>
      </c>
      <c r="X120" s="4" t="b">
        <f>'1'!X120</f>
        <v>1</v>
      </c>
      <c r="Y120" s="4" t="b">
        <f>'1'!Y120</f>
        <v>0</v>
      </c>
      <c r="Z120" s="4" t="b">
        <f>'1'!Z120</f>
        <v>1</v>
      </c>
      <c r="AA120" s="10">
        <v>304</v>
      </c>
    </row>
    <row r="121" spans="1:27" s="1" customFormat="1" ht="15" customHeight="1" x14ac:dyDescent="0.25">
      <c r="A121" s="10">
        <v>305</v>
      </c>
      <c r="B121" s="4">
        <f>'1'!B121</f>
        <v>0.94121634623394002</v>
      </c>
      <c r="C121" s="4">
        <f>'1'!C121</f>
        <v>0.99574632775604899</v>
      </c>
      <c r="D121" s="3" t="e">
        <f>'1'!D121</f>
        <v>#N/A</v>
      </c>
      <c r="E121" s="40" t="e">
        <f>'1'!E121</f>
        <v>#N/A</v>
      </c>
      <c r="F121" s="3" t="e">
        <f>'1'!F121</f>
        <v>#N/A</v>
      </c>
      <c r="G121" s="40" t="e">
        <f>'1'!G121</f>
        <v>#N/A</v>
      </c>
      <c r="H121" s="4">
        <f>'1'!H121</f>
        <v>1.2446829096950611</v>
      </c>
      <c r="I121" s="4">
        <f>'1'!I121</f>
        <v>0.74680974581703674</v>
      </c>
      <c r="J121" s="4">
        <f>'1'!J121</f>
        <v>2.3324760027005422</v>
      </c>
      <c r="K121" s="4">
        <f>'1'!K121</f>
        <v>0.94121634623394002</v>
      </c>
      <c r="L121" s="4">
        <f>'1'!L121</f>
        <v>1.3865177202869177</v>
      </c>
      <c r="M121" s="4">
        <f>'1'!M121</f>
        <v>0.99574632775604899</v>
      </c>
      <c r="N121" s="3" t="e">
        <f>'1'!N121</f>
        <v>#N/A</v>
      </c>
      <c r="O121" s="3" t="e">
        <f>'1'!O121</f>
        <v>#N/A</v>
      </c>
      <c r="P121" s="3" t="e">
        <f>'1'!P121</f>
        <v>#N/A</v>
      </c>
      <c r="Q121" s="3" t="e">
        <f>'1'!Q121</f>
        <v>#N/A</v>
      </c>
      <c r="R121" s="4">
        <f>'1'!R121</f>
        <v>1.7331471503586471</v>
      </c>
      <c r="S121" s="4">
        <f>'1'!S121</f>
        <v>1.0398882902151882</v>
      </c>
      <c r="T121" s="4">
        <f>'1'!T121</f>
        <v>1.2446829096950611</v>
      </c>
      <c r="U121" s="4">
        <f>'1'!U121</f>
        <v>0.74680974581703674</v>
      </c>
      <c r="V121" s="71">
        <v>326</v>
      </c>
      <c r="W121" s="6" t="str">
        <f>'1'!W121</f>
        <v>FAIL</v>
      </c>
      <c r="X121" s="4" t="b">
        <f>'1'!X121</f>
        <v>1</v>
      </c>
      <c r="Y121" s="4" t="b">
        <f>'1'!Y121</f>
        <v>0</v>
      </c>
      <c r="Z121" s="4" t="b">
        <f>'1'!Z121</f>
        <v>1</v>
      </c>
      <c r="AA121" s="10">
        <v>305</v>
      </c>
    </row>
    <row r="122" spans="1:27" s="1" customFormat="1" ht="15" customHeight="1" x14ac:dyDescent="0.25">
      <c r="A122" s="10">
        <v>306</v>
      </c>
      <c r="B122" s="4">
        <f>'1'!B122</f>
        <v>0.95072691651964703</v>
      </c>
      <c r="C122" s="4">
        <f>'1'!C122</f>
        <v>0.99572884034323805</v>
      </c>
      <c r="D122" s="3" t="e">
        <f>'1'!D122</f>
        <v>#N/A</v>
      </c>
      <c r="E122" s="40" t="e">
        <f>'1'!E122</f>
        <v>#N/A</v>
      </c>
      <c r="F122" s="3" t="e">
        <f>'1'!F122</f>
        <v>#N/A</v>
      </c>
      <c r="G122" s="40" t="e">
        <f>'1'!G122</f>
        <v>#N/A</v>
      </c>
      <c r="H122" s="4">
        <f>'1'!H122</f>
        <v>1.2446610504290476</v>
      </c>
      <c r="I122" s="4">
        <f>'1'!I122</f>
        <v>0.74679663025742848</v>
      </c>
      <c r="J122" s="4">
        <f>'1'!J122</f>
        <v>2.3560446296715565</v>
      </c>
      <c r="K122" s="4">
        <f>'1'!K122</f>
        <v>0.95072691651964703</v>
      </c>
      <c r="L122" s="4">
        <f>'1'!L122</f>
        <v>1.3864933701014652</v>
      </c>
      <c r="M122" s="4">
        <f>'1'!M122</f>
        <v>0.99572884034323805</v>
      </c>
      <c r="N122" s="3" t="e">
        <f>'1'!N122</f>
        <v>#N/A</v>
      </c>
      <c r="O122" s="3" t="e">
        <f>'1'!O122</f>
        <v>#N/A</v>
      </c>
      <c r="P122" s="3" t="e">
        <f>'1'!P122</f>
        <v>#N/A</v>
      </c>
      <c r="Q122" s="3" t="e">
        <f>'1'!Q122</f>
        <v>#N/A</v>
      </c>
      <c r="R122" s="4">
        <f>'1'!R122</f>
        <v>1.7331167126268316</v>
      </c>
      <c r="S122" s="4">
        <f>'1'!S122</f>
        <v>1.0398700275760988</v>
      </c>
      <c r="T122" s="4">
        <f>'1'!T122</f>
        <v>1.2446610504290476</v>
      </c>
      <c r="U122" s="4">
        <f>'1'!U122</f>
        <v>0.74679663025742848</v>
      </c>
      <c r="V122" s="71">
        <v>326</v>
      </c>
      <c r="W122" s="6" t="str">
        <f>'1'!W122</f>
        <v>FAIL</v>
      </c>
      <c r="X122" s="4" t="b">
        <f>'1'!X122</f>
        <v>1</v>
      </c>
      <c r="Y122" s="4" t="b">
        <f>'1'!Y122</f>
        <v>0</v>
      </c>
      <c r="Z122" s="4" t="b">
        <f>'1'!Z122</f>
        <v>1</v>
      </c>
      <c r="AA122" s="10">
        <v>306</v>
      </c>
    </row>
    <row r="123" spans="1:27" s="1" customFormat="1" ht="15" customHeight="1" x14ac:dyDescent="0.25">
      <c r="A123" s="10">
        <v>307</v>
      </c>
      <c r="B123" s="4">
        <f>'1'!B123</f>
        <v>0.96056703728005199</v>
      </c>
      <c r="C123" s="4">
        <f>'1'!C123</f>
        <v>0.99656503984050104</v>
      </c>
      <c r="D123" s="3" t="e">
        <f>'1'!D123</f>
        <v>#N/A</v>
      </c>
      <c r="E123" s="40" t="e">
        <f>'1'!E123</f>
        <v>#N/A</v>
      </c>
      <c r="F123" s="3" t="e">
        <f>'1'!F123</f>
        <v>#N/A</v>
      </c>
      <c r="G123" s="40" t="e">
        <f>'1'!G123</f>
        <v>#N/A</v>
      </c>
      <c r="H123" s="4">
        <f>'1'!H123</f>
        <v>1.2457062998006263</v>
      </c>
      <c r="I123" s="4">
        <f>'1'!I123</f>
        <v>0.74742377988037578</v>
      </c>
      <c r="J123" s="4">
        <f>'1'!J123</f>
        <v>2.3804299324015359</v>
      </c>
      <c r="K123" s="4">
        <f>'1'!K123</f>
        <v>0.96056703728005199</v>
      </c>
      <c r="L123" s="4">
        <f>'1'!L123</f>
        <v>1.3876577283203531</v>
      </c>
      <c r="M123" s="4">
        <f>'1'!M123</f>
        <v>0.99656503984050104</v>
      </c>
      <c r="N123" s="3" t="e">
        <f>'1'!N123</f>
        <v>#N/A</v>
      </c>
      <c r="O123" s="3" t="e">
        <f>'1'!O123</f>
        <v>#N/A</v>
      </c>
      <c r="P123" s="3" t="e">
        <f>'1'!P123</f>
        <v>#N/A</v>
      </c>
      <c r="Q123" s="3" t="e">
        <f>'1'!Q123</f>
        <v>#N/A</v>
      </c>
      <c r="R123" s="4">
        <f>'1'!R123</f>
        <v>1.7345721604004414</v>
      </c>
      <c r="S123" s="4">
        <f>'1'!S123</f>
        <v>1.0407432962402647</v>
      </c>
      <c r="T123" s="4">
        <f>'1'!T123</f>
        <v>1.2457062998006263</v>
      </c>
      <c r="U123" s="4">
        <f>'1'!U123</f>
        <v>0.74742377988037578</v>
      </c>
      <c r="V123" s="71">
        <v>326</v>
      </c>
      <c r="W123" s="6" t="str">
        <f>'1'!W123</f>
        <v>FAIL</v>
      </c>
      <c r="X123" s="4" t="b">
        <f>'1'!X123</f>
        <v>1</v>
      </c>
      <c r="Y123" s="4" t="b">
        <f>'1'!Y123</f>
        <v>0</v>
      </c>
      <c r="Z123" s="4" t="b">
        <f>'1'!Z123</f>
        <v>1</v>
      </c>
      <c r="AA123" s="10">
        <v>307</v>
      </c>
    </row>
    <row r="124" spans="1:27" s="1" customFormat="1" ht="15" customHeight="1" x14ac:dyDescent="0.25">
      <c r="A124" s="10">
        <v>308</v>
      </c>
      <c r="B124" s="4">
        <f>'1'!B124</f>
        <v>0.96724977641375698</v>
      </c>
      <c r="C124" s="4">
        <f>'1'!C124</f>
        <v>0.99693699113932599</v>
      </c>
      <c r="D124" s="3" t="e">
        <f>'1'!D124</f>
        <v>#N/A</v>
      </c>
      <c r="E124" s="40" t="e">
        <f>'1'!E124</f>
        <v>#N/A</v>
      </c>
      <c r="F124" s="3" t="e">
        <f>'1'!F124</f>
        <v>#N/A</v>
      </c>
      <c r="G124" s="40" t="e">
        <f>'1'!G124</f>
        <v>#N/A</v>
      </c>
      <c r="H124" s="4">
        <f>'1'!H124</f>
        <v>1.2461712389241575</v>
      </c>
      <c r="I124" s="4">
        <f>'1'!I124</f>
        <v>0.74770274335449449</v>
      </c>
      <c r="J124" s="4">
        <f>'1'!J124</f>
        <v>2.3969907674571997</v>
      </c>
      <c r="K124" s="4">
        <f>'1'!K124</f>
        <v>0.96724977641375698</v>
      </c>
      <c r="L124" s="4">
        <f>'1'!L124</f>
        <v>1.3881756484497365</v>
      </c>
      <c r="M124" s="4">
        <f>'1'!M124</f>
        <v>0.99693699113932599</v>
      </c>
      <c r="N124" s="3" t="e">
        <f>'1'!N124</f>
        <v>#N/A</v>
      </c>
      <c r="O124" s="3" t="e">
        <f>'1'!O124</f>
        <v>#N/A</v>
      </c>
      <c r="P124" s="3" t="e">
        <f>'1'!P124</f>
        <v>#N/A</v>
      </c>
      <c r="Q124" s="3" t="e">
        <f>'1'!Q124</f>
        <v>#N/A</v>
      </c>
      <c r="R124" s="4">
        <f>'1'!R124</f>
        <v>1.7352195605621707</v>
      </c>
      <c r="S124" s="4">
        <f>'1'!S124</f>
        <v>1.0411317363373023</v>
      </c>
      <c r="T124" s="4">
        <f>'1'!T124</f>
        <v>1.2461712389241575</v>
      </c>
      <c r="U124" s="4">
        <f>'1'!U124</f>
        <v>0.74770274335449449</v>
      </c>
      <c r="V124" s="71">
        <v>326</v>
      </c>
      <c r="W124" s="6" t="str">
        <f>'1'!W124</f>
        <v>FAIL</v>
      </c>
      <c r="X124" s="4" t="b">
        <f>'1'!X124</f>
        <v>1</v>
      </c>
      <c r="Y124" s="4" t="b">
        <f>'1'!Y124</f>
        <v>0</v>
      </c>
      <c r="Z124" s="4" t="b">
        <f>'1'!Z124</f>
        <v>1</v>
      </c>
      <c r="AA124" s="10">
        <v>308</v>
      </c>
    </row>
    <row r="125" spans="1:27" s="1" customFormat="1" ht="15" customHeight="1" x14ac:dyDescent="0.25">
      <c r="A125" s="10">
        <v>309</v>
      </c>
      <c r="B125" s="4">
        <f>'1'!B125</f>
        <v>0.97465296551727199</v>
      </c>
      <c r="C125" s="4">
        <f>'1'!C125</f>
        <v>0.99722546067344298</v>
      </c>
      <c r="D125" s="3" t="e">
        <f>'1'!D125</f>
        <v>#N/A</v>
      </c>
      <c r="E125" s="40" t="e">
        <f>'1'!E125</f>
        <v>#N/A</v>
      </c>
      <c r="F125" s="3" t="e">
        <f>'1'!F125</f>
        <v>#N/A</v>
      </c>
      <c r="G125" s="40" t="e">
        <f>'1'!G125</f>
        <v>#N/A</v>
      </c>
      <c r="H125" s="4">
        <f>'1'!H125</f>
        <v>1.2465318258418037</v>
      </c>
      <c r="I125" s="4">
        <f>'1'!I125</f>
        <v>0.74791909550508229</v>
      </c>
      <c r="J125" s="4">
        <f>'1'!J125</f>
        <v>2.4153369861522913</v>
      </c>
      <c r="K125" s="4">
        <f>'1'!K125</f>
        <v>0.97465296551727199</v>
      </c>
      <c r="L125" s="4">
        <f>'1'!L125</f>
        <v>1.388577325171676</v>
      </c>
      <c r="M125" s="4">
        <f>'1'!M125</f>
        <v>0.99722546067344298</v>
      </c>
      <c r="N125" s="3" t="e">
        <f>'1'!N125</f>
        <v>#N/A</v>
      </c>
      <c r="O125" s="3" t="e">
        <f>'1'!O125</f>
        <v>#N/A</v>
      </c>
      <c r="P125" s="3" t="e">
        <f>'1'!P125</f>
        <v>#N/A</v>
      </c>
      <c r="Q125" s="3" t="e">
        <f>'1'!Q125</f>
        <v>#N/A</v>
      </c>
      <c r="R125" s="4">
        <f>'1'!R125</f>
        <v>1.735721656464595</v>
      </c>
      <c r="S125" s="4">
        <f>'1'!S125</f>
        <v>1.041432993878757</v>
      </c>
      <c r="T125" s="4">
        <f>'1'!T125</f>
        <v>1.2465318258418037</v>
      </c>
      <c r="U125" s="4">
        <f>'1'!U125</f>
        <v>0.74791909550508229</v>
      </c>
      <c r="V125" s="71">
        <v>326</v>
      </c>
      <c r="W125" s="6" t="str">
        <f>'1'!W125</f>
        <v>FAIL</v>
      </c>
      <c r="X125" s="4" t="b">
        <f>'1'!X125</f>
        <v>1</v>
      </c>
      <c r="Y125" s="4" t="b">
        <f>'1'!Y125</f>
        <v>0</v>
      </c>
      <c r="Z125" s="4" t="b">
        <f>'1'!Z125</f>
        <v>1</v>
      </c>
      <c r="AA125" s="10">
        <v>309</v>
      </c>
    </row>
    <row r="126" spans="1:27" s="1" customFormat="1" ht="15" customHeight="1" x14ac:dyDescent="0.25">
      <c r="A126" s="10">
        <v>310</v>
      </c>
      <c r="B126" s="4">
        <f>'1'!B126</f>
        <v>0.98215763193738204</v>
      </c>
      <c r="C126" s="4">
        <f>'1'!C126</f>
        <v>0.997506091880343</v>
      </c>
      <c r="D126" s="3" t="e">
        <f>'1'!D126</f>
        <v>#N/A</v>
      </c>
      <c r="E126" s="40" t="e">
        <f>'1'!E126</f>
        <v>#N/A</v>
      </c>
      <c r="F126" s="3" t="e">
        <f>'1'!F126</f>
        <v>#N/A</v>
      </c>
      <c r="G126" s="40" t="e">
        <f>'1'!G126</f>
        <v>#N/A</v>
      </c>
      <c r="H126" s="4">
        <f>'1'!H126</f>
        <v>1.2468826148504288</v>
      </c>
      <c r="I126" s="4">
        <f>'1'!I126</f>
        <v>0.74812956891025728</v>
      </c>
      <c r="J126" s="4">
        <f>'1'!J126</f>
        <v>2.4339346809365132</v>
      </c>
      <c r="K126" s="4">
        <f>'1'!K126</f>
        <v>0.98215763193738204</v>
      </c>
      <c r="L126" s="4">
        <f>'1'!L126</f>
        <v>1.3889680874877259</v>
      </c>
      <c r="M126" s="4">
        <f>'1'!M126</f>
        <v>0.997506091880343</v>
      </c>
      <c r="N126" s="3" t="e">
        <f>'1'!N126</f>
        <v>#N/A</v>
      </c>
      <c r="O126" s="3" t="e">
        <f>'1'!O126</f>
        <v>#N/A</v>
      </c>
      <c r="P126" s="3" t="e">
        <f>'1'!P126</f>
        <v>#N/A</v>
      </c>
      <c r="Q126" s="3" t="e">
        <f>'1'!Q126</f>
        <v>#N/A</v>
      </c>
      <c r="R126" s="4">
        <f>'1'!R126</f>
        <v>1.7362101093596574</v>
      </c>
      <c r="S126" s="4">
        <f>'1'!S126</f>
        <v>1.0417260656157945</v>
      </c>
      <c r="T126" s="4">
        <f>'1'!T126</f>
        <v>1.2468826148504288</v>
      </c>
      <c r="U126" s="4">
        <f>'1'!U126</f>
        <v>0.74812956891025728</v>
      </c>
      <c r="V126" s="71">
        <v>326</v>
      </c>
      <c r="W126" s="6" t="str">
        <f>'1'!W126</f>
        <v>FAIL</v>
      </c>
      <c r="X126" s="4" t="b">
        <f>'1'!X126</f>
        <v>1</v>
      </c>
      <c r="Y126" s="4" t="b">
        <f>'1'!Y126</f>
        <v>0</v>
      </c>
      <c r="Z126" s="4" t="b">
        <f>'1'!Z126</f>
        <v>1</v>
      </c>
      <c r="AA126" s="10">
        <v>310</v>
      </c>
    </row>
    <row r="127" spans="1:27" s="1" customFormat="1" ht="15" customHeight="1" x14ac:dyDescent="0.25">
      <c r="A127" s="10">
        <v>311</v>
      </c>
      <c r="B127" s="4">
        <f>'1'!B127</f>
        <v>0.98693543653158999</v>
      </c>
      <c r="C127" s="4">
        <f>'1'!C127</f>
        <v>0.99819527509520101</v>
      </c>
      <c r="D127" s="3" t="e">
        <f>'1'!D127</f>
        <v>#N/A</v>
      </c>
      <c r="E127" s="40" t="e">
        <f>'1'!E127</f>
        <v>#N/A</v>
      </c>
      <c r="F127" s="3" t="e">
        <f>'1'!F127</f>
        <v>#N/A</v>
      </c>
      <c r="G127" s="40" t="e">
        <f>'1'!G127</f>
        <v>#N/A</v>
      </c>
      <c r="H127" s="4">
        <f>'1'!H127</f>
        <v>1.2477440938690012</v>
      </c>
      <c r="I127" s="4">
        <f>'1'!I127</f>
        <v>0.74864645632140081</v>
      </c>
      <c r="J127" s="4">
        <f>'1'!J127</f>
        <v>2.445774801017484</v>
      </c>
      <c r="K127" s="4">
        <f>'1'!K127</f>
        <v>0.98693543653158999</v>
      </c>
      <c r="L127" s="4">
        <f>'1'!L127</f>
        <v>1.3899277342504495</v>
      </c>
      <c r="M127" s="4">
        <f>'1'!M127</f>
        <v>0.99819527509520101</v>
      </c>
      <c r="N127" s="3" t="e">
        <f>'1'!N127</f>
        <v>#N/A</v>
      </c>
      <c r="O127" s="3" t="e">
        <f>'1'!O127</f>
        <v>#N/A</v>
      </c>
      <c r="P127" s="3" t="e">
        <f>'1'!P127</f>
        <v>#N/A</v>
      </c>
      <c r="Q127" s="3" t="e">
        <f>'1'!Q127</f>
        <v>#N/A</v>
      </c>
      <c r="R127" s="4">
        <f>'1'!R127</f>
        <v>1.7374096678130617</v>
      </c>
      <c r="S127" s="4">
        <f>'1'!S127</f>
        <v>1.0424458006878372</v>
      </c>
      <c r="T127" s="4">
        <f>'1'!T127</f>
        <v>1.2477440938690012</v>
      </c>
      <c r="U127" s="4">
        <f>'1'!U127</f>
        <v>0.74864645632140081</v>
      </c>
      <c r="V127" s="71">
        <v>326</v>
      </c>
      <c r="W127" s="6" t="str">
        <f>'1'!W127</f>
        <v>FAIL</v>
      </c>
      <c r="X127" s="4" t="b">
        <f>'1'!X127</f>
        <v>1</v>
      </c>
      <c r="Y127" s="4" t="b">
        <f>'1'!Y127</f>
        <v>0</v>
      </c>
      <c r="Z127" s="4" t="b">
        <f>'1'!Z127</f>
        <v>1</v>
      </c>
      <c r="AA127" s="10">
        <v>311</v>
      </c>
    </row>
    <row r="128" spans="1:27" s="1" customFormat="1" ht="15" customHeight="1" x14ac:dyDescent="0.25">
      <c r="A128" s="10">
        <v>312</v>
      </c>
      <c r="B128" s="4">
        <f>'1'!B128</f>
        <v>0.98920718958940401</v>
      </c>
      <c r="C128" s="4">
        <f>'1'!C128</f>
        <v>0.99841969935475905</v>
      </c>
      <c r="D128" s="3" t="e">
        <f>'1'!D128</f>
        <v>#N/A</v>
      </c>
      <c r="E128" s="40" t="e">
        <f>'1'!E128</f>
        <v>#N/A</v>
      </c>
      <c r="F128" s="3" t="e">
        <f>'1'!F128</f>
        <v>#N/A</v>
      </c>
      <c r="G128" s="40" t="e">
        <f>'1'!G128</f>
        <v>#N/A</v>
      </c>
      <c r="H128" s="4">
        <f>'1'!H128</f>
        <v>1.2480246241934487</v>
      </c>
      <c r="I128" s="4">
        <f>'1'!I128</f>
        <v>0.74881477451606926</v>
      </c>
      <c r="J128" s="4">
        <f>'1'!J128</f>
        <v>2.4514045475817192</v>
      </c>
      <c r="K128" s="4">
        <f>'1'!K128</f>
        <v>0.98920718958940401</v>
      </c>
      <c r="L128" s="4">
        <f>'1'!L128</f>
        <v>1.3902402317250229</v>
      </c>
      <c r="M128" s="4">
        <f>'1'!M128</f>
        <v>0.99841969935475905</v>
      </c>
      <c r="N128" s="3" t="e">
        <f>'1'!N128</f>
        <v>#N/A</v>
      </c>
      <c r="O128" s="3" t="e">
        <f>'1'!O128</f>
        <v>#N/A</v>
      </c>
      <c r="P128" s="3" t="e">
        <f>'1'!P128</f>
        <v>#N/A</v>
      </c>
      <c r="Q128" s="3" t="e">
        <f>'1'!Q128</f>
        <v>#N/A</v>
      </c>
      <c r="R128" s="4">
        <f>'1'!R128</f>
        <v>1.7378002896562785</v>
      </c>
      <c r="S128" s="4">
        <f>'1'!S128</f>
        <v>1.0426801737937672</v>
      </c>
      <c r="T128" s="4">
        <f>'1'!T128</f>
        <v>1.2480246241934487</v>
      </c>
      <c r="U128" s="4">
        <f>'1'!U128</f>
        <v>0.74881477451606926</v>
      </c>
      <c r="V128" s="71">
        <v>326</v>
      </c>
      <c r="W128" s="6" t="str">
        <f>'1'!W128</f>
        <v>FAIL</v>
      </c>
      <c r="X128" s="4" t="b">
        <f>'1'!X128</f>
        <v>1</v>
      </c>
      <c r="Y128" s="4" t="b">
        <f>'1'!Y128</f>
        <v>0</v>
      </c>
      <c r="Z128" s="4" t="b">
        <f>'1'!Z128</f>
        <v>1</v>
      </c>
      <c r="AA128" s="10">
        <v>312</v>
      </c>
    </row>
    <row r="129" spans="1:27" s="1" customFormat="1" ht="15" customHeight="1" x14ac:dyDescent="0.25">
      <c r="A129" s="10">
        <v>313</v>
      </c>
      <c r="B129" s="4">
        <f>'1'!B129</f>
        <v>0.99265317529028096</v>
      </c>
      <c r="C129" s="4">
        <f>'1'!C129</f>
        <v>0.99790239240537704</v>
      </c>
      <c r="D129" s="3" t="e">
        <f>'1'!D129</f>
        <v>#N/A</v>
      </c>
      <c r="E129" s="40" t="e">
        <f>'1'!E129</f>
        <v>#N/A</v>
      </c>
      <c r="F129" s="3" t="e">
        <f>'1'!F129</f>
        <v>#N/A</v>
      </c>
      <c r="G129" s="40" t="e">
        <f>'1'!G129</f>
        <v>#N/A</v>
      </c>
      <c r="H129" s="4">
        <f>'1'!H129</f>
        <v>1.2473779905067213</v>
      </c>
      <c r="I129" s="4">
        <f>'1'!I129</f>
        <v>0.74842679430403281</v>
      </c>
      <c r="J129" s="4">
        <f>'1'!J129</f>
        <v>2.4599442196614763</v>
      </c>
      <c r="K129" s="4">
        <f>'1'!K129</f>
        <v>0.99265317529028096</v>
      </c>
      <c r="L129" s="4">
        <f>'1'!L129</f>
        <v>1.389519912470859</v>
      </c>
      <c r="M129" s="4">
        <f>'1'!M129</f>
        <v>0.99790239240537704</v>
      </c>
      <c r="N129" s="3" t="e">
        <f>'1'!N129</f>
        <v>#N/A</v>
      </c>
      <c r="O129" s="3" t="e">
        <f>'1'!O129</f>
        <v>#N/A</v>
      </c>
      <c r="P129" s="3" t="e">
        <f>'1'!P129</f>
        <v>#N/A</v>
      </c>
      <c r="Q129" s="3" t="e">
        <f>'1'!Q129</f>
        <v>#N/A</v>
      </c>
      <c r="R129" s="4">
        <f>'1'!R129</f>
        <v>1.7368998905885737</v>
      </c>
      <c r="S129" s="4">
        <f>'1'!S129</f>
        <v>1.0421399343531443</v>
      </c>
      <c r="T129" s="4">
        <f>'1'!T129</f>
        <v>1.2473779905067213</v>
      </c>
      <c r="U129" s="4">
        <f>'1'!U129</f>
        <v>0.74842679430403281</v>
      </c>
      <c r="V129" s="71">
        <v>326</v>
      </c>
      <c r="W129" s="6" t="str">
        <f>'1'!W129</f>
        <v>FAIL</v>
      </c>
      <c r="X129" s="4" t="b">
        <f>'1'!X129</f>
        <v>1</v>
      </c>
      <c r="Y129" s="4" t="b">
        <f>'1'!Y129</f>
        <v>0</v>
      </c>
      <c r="Z129" s="4" t="b">
        <f>'1'!Z129</f>
        <v>1</v>
      </c>
      <c r="AA129" s="10">
        <v>313</v>
      </c>
    </row>
    <row r="130" spans="1:27" s="1" customFormat="1" ht="15" customHeight="1" x14ac:dyDescent="0.25">
      <c r="A130" s="10">
        <v>314</v>
      </c>
      <c r="B130" s="4">
        <f>'1'!B130</f>
        <v>0.99634553804640802</v>
      </c>
      <c r="C130" s="4">
        <f>'1'!C130</f>
        <v>0.99825525388457803</v>
      </c>
      <c r="D130" s="3" t="e">
        <f>'1'!D130</f>
        <v>#N/A</v>
      </c>
      <c r="E130" s="40" t="e">
        <f>'1'!E130</f>
        <v>#N/A</v>
      </c>
      <c r="F130" s="3" t="e">
        <f>'1'!F130</f>
        <v>#N/A</v>
      </c>
      <c r="G130" s="40" t="e">
        <f>'1'!G130</f>
        <v>#N/A</v>
      </c>
      <c r="H130" s="4">
        <f>'1'!H130</f>
        <v>1.2478190673557226</v>
      </c>
      <c r="I130" s="4">
        <f>'1'!I130</f>
        <v>0.7486914404134335</v>
      </c>
      <c r="J130" s="4">
        <f>'1'!J130</f>
        <v>2.4690944512276745</v>
      </c>
      <c r="K130" s="4">
        <f>'1'!K130</f>
        <v>0.99634553804640802</v>
      </c>
      <c r="L130" s="4">
        <f>'1'!L130</f>
        <v>1.3900112511583151</v>
      </c>
      <c r="M130" s="4">
        <f>'1'!M130</f>
        <v>0.99825525388457803</v>
      </c>
      <c r="N130" s="3" t="e">
        <f>'1'!N130</f>
        <v>#N/A</v>
      </c>
      <c r="O130" s="3" t="e">
        <f>'1'!O130</f>
        <v>#N/A</v>
      </c>
      <c r="P130" s="3" t="e">
        <f>'1'!P130</f>
        <v>#N/A</v>
      </c>
      <c r="Q130" s="3" t="e">
        <f>'1'!Q130</f>
        <v>#N/A</v>
      </c>
      <c r="R130" s="4">
        <f>'1'!R130</f>
        <v>1.7375140639478939</v>
      </c>
      <c r="S130" s="4">
        <f>'1'!S130</f>
        <v>1.0425084383687364</v>
      </c>
      <c r="T130" s="4">
        <f>'1'!T130</f>
        <v>1.2478190673557226</v>
      </c>
      <c r="U130" s="4">
        <f>'1'!U130</f>
        <v>0.7486914404134335</v>
      </c>
      <c r="V130" s="71">
        <v>326</v>
      </c>
      <c r="W130" s="6" t="str">
        <f>'1'!W130</f>
        <v>FAIL</v>
      </c>
      <c r="X130" s="4" t="b">
        <f>'1'!X130</f>
        <v>1</v>
      </c>
      <c r="Y130" s="4" t="b">
        <f>'1'!Y130</f>
        <v>0</v>
      </c>
      <c r="Z130" s="4" t="b">
        <f>'1'!Z130</f>
        <v>1</v>
      </c>
      <c r="AA130" s="10">
        <v>314</v>
      </c>
    </row>
    <row r="131" spans="1:27" s="1" customFormat="1" ht="15" customHeight="1" x14ac:dyDescent="0.25">
      <c r="A131" s="10">
        <v>315</v>
      </c>
      <c r="B131" s="4">
        <f>'1'!B131</f>
        <v>0.99969059215188305</v>
      </c>
      <c r="C131" s="4">
        <f>'1'!C131</f>
        <v>0.99840862982418199</v>
      </c>
      <c r="D131" s="3" t="e">
        <f>'1'!D131</f>
        <v>#N/A</v>
      </c>
      <c r="E131" s="40" t="e">
        <f>'1'!E131</f>
        <v>#N/A</v>
      </c>
      <c r="F131" s="3" t="e">
        <f>'1'!F131</f>
        <v>#N/A</v>
      </c>
      <c r="G131" s="40" t="e">
        <f>'1'!G131</f>
        <v>#N/A</v>
      </c>
      <c r="H131" s="4">
        <f>'1'!H131</f>
        <v>1.2480107872802275</v>
      </c>
      <c r="I131" s="4">
        <f>'1'!I131</f>
        <v>0.74880647236813647</v>
      </c>
      <c r="J131" s="4">
        <f>'1'!J131</f>
        <v>2.4773839995976901</v>
      </c>
      <c r="K131" s="4">
        <f>'1'!K131</f>
        <v>0.99969059215188305</v>
      </c>
      <c r="L131" s="4">
        <f>'1'!L131</f>
        <v>1.3902248180600436</v>
      </c>
      <c r="M131" s="4">
        <f>'1'!M131</f>
        <v>0.99840862982418199</v>
      </c>
      <c r="N131" s="3" t="e">
        <f>'1'!N131</f>
        <v>#N/A</v>
      </c>
      <c r="O131" s="3" t="e">
        <f>'1'!O131</f>
        <v>#N/A</v>
      </c>
      <c r="P131" s="3" t="e">
        <f>'1'!P131</f>
        <v>#N/A</v>
      </c>
      <c r="Q131" s="3" t="e">
        <f>'1'!Q131</f>
        <v>#N/A</v>
      </c>
      <c r="R131" s="4">
        <f>'1'!R131</f>
        <v>1.7377810225750545</v>
      </c>
      <c r="S131" s="4">
        <f>'1'!S131</f>
        <v>1.0426686135450327</v>
      </c>
      <c r="T131" s="4">
        <f>'1'!T131</f>
        <v>1.2480107872802275</v>
      </c>
      <c r="U131" s="4">
        <f>'1'!U131</f>
        <v>0.74880647236813647</v>
      </c>
      <c r="V131" s="71">
        <v>326</v>
      </c>
      <c r="W131" s="6" t="str">
        <f>'1'!W131</f>
        <v>FAIL</v>
      </c>
      <c r="X131" s="4" t="b">
        <f>'1'!X131</f>
        <v>1</v>
      </c>
      <c r="Y131" s="4" t="b">
        <f>'1'!Y131</f>
        <v>0</v>
      </c>
      <c r="Z131" s="4" t="b">
        <f>'1'!Z131</f>
        <v>1</v>
      </c>
      <c r="AA131" s="10">
        <v>315</v>
      </c>
    </row>
    <row r="132" spans="1:27" s="1" customFormat="1" ht="15" customHeight="1" x14ac:dyDescent="0.25">
      <c r="A132" s="10">
        <v>316</v>
      </c>
      <c r="B132" s="4">
        <f>'1'!B132</f>
        <v>1</v>
      </c>
      <c r="C132" s="4">
        <f>'1'!C132</f>
        <v>0.99812768701704502</v>
      </c>
      <c r="D132" s="3">
        <f>'1'!D132</f>
        <v>1</v>
      </c>
      <c r="E132" s="40">
        <f>'1'!E132</f>
        <v>316</v>
      </c>
      <c r="F132" s="3" t="e">
        <f>'1'!F132</f>
        <v>#N/A</v>
      </c>
      <c r="G132" s="40" t="e">
        <f>'1'!G132</f>
        <v>#N/A</v>
      </c>
      <c r="H132" s="4">
        <f>'1'!H132</f>
        <v>1.2476596087713063</v>
      </c>
      <c r="I132" s="4">
        <f>'1'!I132</f>
        <v>0.74859576526278371</v>
      </c>
      <c r="J132" s="4">
        <f>'1'!J132</f>
        <v>2.4781507588913079</v>
      </c>
      <c r="K132" s="4">
        <f>'1'!K132</f>
        <v>1</v>
      </c>
      <c r="L132" s="4">
        <f>'1'!L132</f>
        <v>1.3898336218591394</v>
      </c>
      <c r="M132" s="4">
        <f>'1'!M132</f>
        <v>0.99812768701704502</v>
      </c>
      <c r="N132" s="3" t="e">
        <f>'1'!N132</f>
        <v>#N/A</v>
      </c>
      <c r="O132" s="3">
        <f>'1'!O132</f>
        <v>1</v>
      </c>
      <c r="P132" s="3" t="e">
        <f>'1'!P132</f>
        <v>#N/A</v>
      </c>
      <c r="Q132" s="3" t="e">
        <f>'1'!Q132</f>
        <v>#N/A</v>
      </c>
      <c r="R132" s="4">
        <f>'1'!R132</f>
        <v>1.7372920273239243</v>
      </c>
      <c r="S132" s="4">
        <f>'1'!S132</f>
        <v>1.0423752163943545</v>
      </c>
      <c r="T132" s="4">
        <f>'1'!T132</f>
        <v>1.2476596087713063</v>
      </c>
      <c r="U132" s="4">
        <f>'1'!U132</f>
        <v>0.74859576526278371</v>
      </c>
      <c r="V132" s="71">
        <v>326</v>
      </c>
      <c r="W132" s="6" t="str">
        <f>'1'!W132</f>
        <v>FAIL</v>
      </c>
      <c r="X132" s="4" t="b">
        <f>'1'!X132</f>
        <v>1</v>
      </c>
      <c r="Y132" s="4" t="b">
        <f>'1'!Y132</f>
        <v>0</v>
      </c>
      <c r="Z132" s="4" t="b">
        <f>'1'!Z132</f>
        <v>1</v>
      </c>
      <c r="AA132" s="10">
        <v>316</v>
      </c>
    </row>
    <row r="133" spans="1:27" s="1" customFormat="1" ht="15" customHeight="1" x14ac:dyDescent="0.25">
      <c r="A133" s="10">
        <v>317</v>
      </c>
      <c r="B133" s="4">
        <f>'1'!B133</f>
        <v>0.99835524161072697</v>
      </c>
      <c r="C133" s="4">
        <f>'1'!C133</f>
        <v>0.99884589420988401</v>
      </c>
      <c r="D133" s="3" t="e">
        <f>'1'!D133</f>
        <v>#N/A</v>
      </c>
      <c r="E133" s="40" t="e">
        <f>'1'!E133</f>
        <v>#N/A</v>
      </c>
      <c r="F133" s="3" t="e">
        <f>'1'!F133</f>
        <v>#N/A</v>
      </c>
      <c r="G133" s="40" t="e">
        <f>'1'!G133</f>
        <v>#N/A</v>
      </c>
      <c r="H133" s="4">
        <f>'1'!H133</f>
        <v>1.2485573677623549</v>
      </c>
      <c r="I133" s="4">
        <f>'1'!I133</f>
        <v>0.74913442065741298</v>
      </c>
      <c r="J133" s="4">
        <f>'1'!J133</f>
        <v>2.474074799640738</v>
      </c>
      <c r="K133" s="4">
        <f>'1'!K133</f>
        <v>0.99835524161072697</v>
      </c>
      <c r="L133" s="4">
        <f>'1'!L133</f>
        <v>1.3908336827902732</v>
      </c>
      <c r="M133" s="4">
        <f>'1'!M133</f>
        <v>0.99884589420988401</v>
      </c>
      <c r="N133" s="3" t="e">
        <f>'1'!N133</f>
        <v>#N/A</v>
      </c>
      <c r="O133" s="3" t="e">
        <f>'1'!O133</f>
        <v>#N/A</v>
      </c>
      <c r="P133" s="3" t="e">
        <f>'1'!P133</f>
        <v>#N/A</v>
      </c>
      <c r="Q133" s="3" t="e">
        <f>'1'!Q133</f>
        <v>#N/A</v>
      </c>
      <c r="R133" s="4">
        <f>'1'!R133</f>
        <v>1.7385421034878414</v>
      </c>
      <c r="S133" s="4">
        <f>'1'!S133</f>
        <v>1.043125262092705</v>
      </c>
      <c r="T133" s="4">
        <f>'1'!T133</f>
        <v>1.2485573677623549</v>
      </c>
      <c r="U133" s="4">
        <f>'1'!U133</f>
        <v>0.74913442065741298</v>
      </c>
      <c r="V133" s="71">
        <v>326</v>
      </c>
      <c r="W133" s="6" t="str">
        <f>'1'!W133</f>
        <v>FAIL</v>
      </c>
      <c r="X133" s="4" t="b">
        <f>'1'!X133</f>
        <v>1</v>
      </c>
      <c r="Y133" s="4" t="b">
        <f>'1'!Y133</f>
        <v>0</v>
      </c>
      <c r="Z133" s="4" t="b">
        <f>'1'!Z133</f>
        <v>1</v>
      </c>
      <c r="AA133" s="10">
        <v>317</v>
      </c>
    </row>
    <row r="134" spans="1:27" s="1" customFormat="1" ht="15" customHeight="1" x14ac:dyDescent="0.25">
      <c r="A134" s="10">
        <v>318</v>
      </c>
      <c r="B134" s="4">
        <f>'1'!B134</f>
        <v>0.99223513824607701</v>
      </c>
      <c r="C134" s="4">
        <f>'1'!C134</f>
        <v>0.99887557669754501</v>
      </c>
      <c r="D134" s="3" t="e">
        <f>'1'!D134</f>
        <v>#N/A</v>
      </c>
      <c r="E134" s="40" t="e">
        <f>'1'!E134</f>
        <v>#N/A</v>
      </c>
      <c r="F134" s="3" t="e">
        <f>'1'!F134</f>
        <v>#N/A</v>
      </c>
      <c r="G134" s="40" t="e">
        <f>'1'!G134</f>
        <v>#N/A</v>
      </c>
      <c r="H134" s="4">
        <f>'1'!H134</f>
        <v>1.2485944708719312</v>
      </c>
      <c r="I134" s="4">
        <f>'1'!I134</f>
        <v>0.74915668252315881</v>
      </c>
      <c r="J134" s="4">
        <f>'1'!J134</f>
        <v>2.4589082608431374</v>
      </c>
      <c r="K134" s="4">
        <f>'1'!K134</f>
        <v>0.99223513824607701</v>
      </c>
      <c r="L134" s="4">
        <f>'1'!L134</f>
        <v>1.3908750138943677</v>
      </c>
      <c r="M134" s="4">
        <f>'1'!M134</f>
        <v>0.99887557669754501</v>
      </c>
      <c r="N134" s="3" t="e">
        <f>'1'!N134</f>
        <v>#N/A</v>
      </c>
      <c r="O134" s="3" t="e">
        <f>'1'!O134</f>
        <v>#N/A</v>
      </c>
      <c r="P134" s="3" t="e">
        <f>'1'!P134</f>
        <v>#N/A</v>
      </c>
      <c r="Q134" s="3" t="e">
        <f>'1'!Q134</f>
        <v>#N/A</v>
      </c>
      <c r="R134" s="4">
        <f>'1'!R134</f>
        <v>1.7385937673679597</v>
      </c>
      <c r="S134" s="4">
        <f>'1'!S134</f>
        <v>1.0431562604207758</v>
      </c>
      <c r="T134" s="4">
        <f>'1'!T134</f>
        <v>1.2485944708719312</v>
      </c>
      <c r="U134" s="4">
        <f>'1'!U134</f>
        <v>0.74915668252315881</v>
      </c>
      <c r="V134" s="71">
        <v>326</v>
      </c>
      <c r="W134" s="6" t="str">
        <f>'1'!W134</f>
        <v>FAIL</v>
      </c>
      <c r="X134" s="4" t="b">
        <f>'1'!X134</f>
        <v>1</v>
      </c>
      <c r="Y134" s="4" t="b">
        <f>'1'!Y134</f>
        <v>0</v>
      </c>
      <c r="Z134" s="4" t="b">
        <f>'1'!Z134</f>
        <v>1</v>
      </c>
      <c r="AA134" s="10">
        <v>318</v>
      </c>
    </row>
    <row r="135" spans="1:27" s="1" customFormat="1" ht="15" customHeight="1" x14ac:dyDescent="0.25">
      <c r="A135" s="10">
        <v>319</v>
      </c>
      <c r="B135" s="4">
        <f>'1'!B135</f>
        <v>0.987897836626764</v>
      </c>
      <c r="C135" s="4">
        <f>'1'!C135</f>
        <v>0.99889602943342204</v>
      </c>
      <c r="D135" s="3" t="e">
        <f>'1'!D135</f>
        <v>#N/A</v>
      </c>
      <c r="E135" s="40" t="e">
        <f>'1'!E135</f>
        <v>#N/A</v>
      </c>
      <c r="F135" s="3" t="e">
        <f>'1'!F135</f>
        <v>#N/A</v>
      </c>
      <c r="G135" s="40" t="e">
        <f>'1'!G135</f>
        <v>#N/A</v>
      </c>
      <c r="H135" s="4">
        <f>'1'!H135</f>
        <v>1.2486200367917775</v>
      </c>
      <c r="I135" s="4">
        <f>'1'!I135</f>
        <v>0.7491720220750665</v>
      </c>
      <c r="J135" s="4">
        <f>'1'!J135</f>
        <v>2.4481597735436966</v>
      </c>
      <c r="K135" s="4">
        <f>'1'!K135</f>
        <v>0.987897836626764</v>
      </c>
      <c r="L135" s="4">
        <f>'1'!L135</f>
        <v>1.3909034931163657</v>
      </c>
      <c r="M135" s="4">
        <f>'1'!M135</f>
        <v>0.99889602943342204</v>
      </c>
      <c r="N135" s="3" t="e">
        <f>'1'!N135</f>
        <v>#N/A</v>
      </c>
      <c r="O135" s="3" t="e">
        <f>'1'!O135</f>
        <v>#N/A</v>
      </c>
      <c r="P135" s="3" t="e">
        <f>'1'!P135</f>
        <v>#N/A</v>
      </c>
      <c r="Q135" s="3" t="e">
        <f>'1'!Q135</f>
        <v>#N/A</v>
      </c>
      <c r="R135" s="4">
        <f>'1'!R135</f>
        <v>1.7386293663954571</v>
      </c>
      <c r="S135" s="4">
        <f>'1'!S135</f>
        <v>1.0431776198372744</v>
      </c>
      <c r="T135" s="4">
        <f>'1'!T135</f>
        <v>1.2486200367917775</v>
      </c>
      <c r="U135" s="4">
        <f>'1'!U135</f>
        <v>0.7491720220750665</v>
      </c>
      <c r="V135" s="71">
        <v>326</v>
      </c>
      <c r="W135" s="6" t="str">
        <f>'1'!W135</f>
        <v>FAIL</v>
      </c>
      <c r="X135" s="4" t="b">
        <f>'1'!X135</f>
        <v>1</v>
      </c>
      <c r="Y135" s="4" t="b">
        <f>'1'!Y135</f>
        <v>0</v>
      </c>
      <c r="Z135" s="4" t="b">
        <f>'1'!Z135</f>
        <v>1</v>
      </c>
      <c r="AA135" s="10">
        <v>319</v>
      </c>
    </row>
    <row r="136" spans="1:27" s="1" customFormat="1" ht="15" customHeight="1" x14ac:dyDescent="0.25">
      <c r="A136" s="10">
        <v>320</v>
      </c>
      <c r="B136" s="4">
        <f>'1'!B136</f>
        <v>0.98259866579591704</v>
      </c>
      <c r="C136" s="4">
        <f>'1'!C136</f>
        <v>0.99864050033817597</v>
      </c>
      <c r="D136" s="3" t="e">
        <f>'1'!D136</f>
        <v>#N/A</v>
      </c>
      <c r="E136" s="40" t="e">
        <f>'1'!E136</f>
        <v>#N/A</v>
      </c>
      <c r="F136" s="3" t="e">
        <f>'1'!F136</f>
        <v>#N/A</v>
      </c>
      <c r="G136" s="40" t="e">
        <f>'1'!G136</f>
        <v>#N/A</v>
      </c>
      <c r="H136" s="4">
        <f>'1'!H136</f>
        <v>1.24830062542272</v>
      </c>
      <c r="I136" s="4">
        <f>'1'!I136</f>
        <v>0.74898037525363192</v>
      </c>
      <c r="J136" s="4">
        <f>'1'!J136</f>
        <v>2.4350276293277382</v>
      </c>
      <c r="K136" s="4">
        <f>'1'!K136</f>
        <v>0.98259866579591704</v>
      </c>
      <c r="L136" s="4">
        <f>'1'!L136</f>
        <v>1.390547684002406</v>
      </c>
      <c r="M136" s="4">
        <f>'1'!M136</f>
        <v>0.99864050033817597</v>
      </c>
      <c r="N136" s="3" t="e">
        <f>'1'!N136</f>
        <v>#N/A</v>
      </c>
      <c r="O136" s="3" t="e">
        <f>'1'!O136</f>
        <v>#N/A</v>
      </c>
      <c r="P136" s="3" t="e">
        <f>'1'!P136</f>
        <v>#N/A</v>
      </c>
      <c r="Q136" s="3" t="e">
        <f>'1'!Q136</f>
        <v>#N/A</v>
      </c>
      <c r="R136" s="4">
        <f>'1'!R136</f>
        <v>1.7381846050030076</v>
      </c>
      <c r="S136" s="4">
        <f>'1'!S136</f>
        <v>1.0429107630018044</v>
      </c>
      <c r="T136" s="4">
        <f>'1'!T136</f>
        <v>1.24830062542272</v>
      </c>
      <c r="U136" s="4">
        <f>'1'!U136</f>
        <v>0.74898037525363192</v>
      </c>
      <c r="V136" s="71">
        <v>326</v>
      </c>
      <c r="W136" s="6" t="str">
        <f>'1'!W136</f>
        <v>FAIL</v>
      </c>
      <c r="X136" s="4" t="b">
        <f>'1'!X136</f>
        <v>1</v>
      </c>
      <c r="Y136" s="4" t="b">
        <f>'1'!Y136</f>
        <v>0</v>
      </c>
      <c r="Z136" s="4" t="b">
        <f>'1'!Z136</f>
        <v>1</v>
      </c>
      <c r="AA136" s="10">
        <v>320</v>
      </c>
    </row>
    <row r="137" spans="1:27" s="1" customFormat="1" ht="15" customHeight="1" x14ac:dyDescent="0.25">
      <c r="A137" s="10">
        <v>321</v>
      </c>
      <c r="B137" s="4">
        <f>'1'!B137</f>
        <v>0.97586377298913696</v>
      </c>
      <c r="C137" s="4">
        <f>'1'!C137</f>
        <v>0.99828991155723001</v>
      </c>
      <c r="D137" s="3" t="e">
        <f>'1'!D137</f>
        <v>#N/A</v>
      </c>
      <c r="E137" s="40" t="e">
        <f>'1'!E137</f>
        <v>#N/A</v>
      </c>
      <c r="F137" s="3" t="e">
        <f>'1'!F137</f>
        <v>#N/A</v>
      </c>
      <c r="G137" s="40" t="e">
        <f>'1'!G137</f>
        <v>#N/A</v>
      </c>
      <c r="H137" s="4">
        <f>'1'!H137</f>
        <v>1.2478623894465375</v>
      </c>
      <c r="I137" s="4">
        <f>'1'!I137</f>
        <v>0.74871743366792254</v>
      </c>
      <c r="J137" s="4">
        <f>'1'!J137</f>
        <v>2.4183375496075645</v>
      </c>
      <c r="K137" s="4">
        <f>'1'!K137</f>
        <v>0.97586377298913696</v>
      </c>
      <c r="L137" s="4">
        <f>'1'!L137</f>
        <v>1.3900595099125141</v>
      </c>
      <c r="M137" s="4">
        <f>'1'!M137</f>
        <v>0.99828991155723001</v>
      </c>
      <c r="N137" s="3" t="e">
        <f>'1'!N137</f>
        <v>#N/A</v>
      </c>
      <c r="O137" s="3" t="e">
        <f>'1'!O137</f>
        <v>#N/A</v>
      </c>
      <c r="P137" s="3" t="e">
        <f>'1'!P137</f>
        <v>#N/A</v>
      </c>
      <c r="Q137" s="3" t="e">
        <f>'1'!Q137</f>
        <v>#N/A</v>
      </c>
      <c r="R137" s="4">
        <f>'1'!R137</f>
        <v>1.7375743873906426</v>
      </c>
      <c r="S137" s="4">
        <f>'1'!S137</f>
        <v>1.0425446324343857</v>
      </c>
      <c r="T137" s="4">
        <f>'1'!T137</f>
        <v>1.2478623894465375</v>
      </c>
      <c r="U137" s="4">
        <f>'1'!U137</f>
        <v>0.74871743366792254</v>
      </c>
      <c r="V137" s="71">
        <v>326</v>
      </c>
      <c r="W137" s="6" t="str">
        <f>'1'!W137</f>
        <v>FAIL</v>
      </c>
      <c r="X137" s="4" t="b">
        <f>'1'!X137</f>
        <v>1</v>
      </c>
      <c r="Y137" s="4" t="b">
        <f>'1'!Y137</f>
        <v>0</v>
      </c>
      <c r="Z137" s="4" t="b">
        <f>'1'!Z137</f>
        <v>1</v>
      </c>
      <c r="AA137" s="10">
        <v>321</v>
      </c>
    </row>
    <row r="138" spans="1:27" s="1" customFormat="1" ht="15" customHeight="1" x14ac:dyDescent="0.25">
      <c r="A138" s="10">
        <v>322</v>
      </c>
      <c r="B138" s="4">
        <f>'1'!B138</f>
        <v>0.96446860556890901</v>
      </c>
      <c r="C138" s="4">
        <f>'1'!C138</f>
        <v>0.998619292008735</v>
      </c>
      <c r="D138" s="3" t="e">
        <f>'1'!D138</f>
        <v>#N/A</v>
      </c>
      <c r="E138" s="40" t="e">
        <f>'1'!E138</f>
        <v>#N/A</v>
      </c>
      <c r="F138" s="3" t="e">
        <f>'1'!F138</f>
        <v>#N/A</v>
      </c>
      <c r="G138" s="40" t="e">
        <f>'1'!G138</f>
        <v>#N/A</v>
      </c>
      <c r="H138" s="4">
        <f>'1'!H138</f>
        <v>1.2482741150109187</v>
      </c>
      <c r="I138" s="4">
        <f>'1'!I138</f>
        <v>0.74896446900655123</v>
      </c>
      <c r="J138" s="4">
        <f>'1'!J138</f>
        <v>2.3900986068174332</v>
      </c>
      <c r="K138" s="4">
        <f>'1'!K138</f>
        <v>0.96446860556890901</v>
      </c>
      <c r="L138" s="4">
        <f>'1'!L138</f>
        <v>1.3905181526611718</v>
      </c>
      <c r="M138" s="4">
        <f>'1'!M138</f>
        <v>0.998619292008735</v>
      </c>
      <c r="N138" s="3" t="e">
        <f>'1'!N138</f>
        <v>#N/A</v>
      </c>
      <c r="O138" s="3" t="e">
        <f>'1'!O138</f>
        <v>#N/A</v>
      </c>
      <c r="P138" s="3" t="e">
        <f>'1'!P138</f>
        <v>#N/A</v>
      </c>
      <c r="Q138" s="3" t="e">
        <f>'1'!Q138</f>
        <v>#N/A</v>
      </c>
      <c r="R138" s="4">
        <f>'1'!R138</f>
        <v>1.7381476908264648</v>
      </c>
      <c r="S138" s="4">
        <f>'1'!S138</f>
        <v>1.0428886144958789</v>
      </c>
      <c r="T138" s="4">
        <f>'1'!T138</f>
        <v>1.2482741150109187</v>
      </c>
      <c r="U138" s="4">
        <f>'1'!U138</f>
        <v>0.74896446900655123</v>
      </c>
      <c r="V138" s="71">
        <v>326</v>
      </c>
      <c r="W138" s="6" t="str">
        <f>'1'!W138</f>
        <v>FAIL</v>
      </c>
      <c r="X138" s="4" t="b">
        <f>'1'!X138</f>
        <v>1</v>
      </c>
      <c r="Y138" s="4" t="b">
        <f>'1'!Y138</f>
        <v>0</v>
      </c>
      <c r="Z138" s="4" t="b">
        <f>'1'!Z138</f>
        <v>1</v>
      </c>
      <c r="AA138" s="10">
        <v>322</v>
      </c>
    </row>
    <row r="139" spans="1:27" s="1" customFormat="1" ht="15" customHeight="1" x14ac:dyDescent="0.25">
      <c r="A139" s="10">
        <v>323</v>
      </c>
      <c r="B139" s="4">
        <f>'1'!B139</f>
        <v>0.95455837492175399</v>
      </c>
      <c r="C139" s="4">
        <f>'1'!C139</f>
        <v>0.99885802248914002</v>
      </c>
      <c r="D139" s="3" t="e">
        <f>'1'!D139</f>
        <v>#N/A</v>
      </c>
      <c r="E139" s="40" t="e">
        <f>'1'!E139</f>
        <v>#N/A</v>
      </c>
      <c r="F139" s="3" t="e">
        <f>'1'!F139</f>
        <v>#N/A</v>
      </c>
      <c r="G139" s="40" t="e">
        <f>'1'!G139</f>
        <v>#N/A</v>
      </c>
      <c r="H139" s="4">
        <f>'1'!H139</f>
        <v>1.2485725281114251</v>
      </c>
      <c r="I139" s="4">
        <f>'1'!I139</f>
        <v>0.74914351686685499</v>
      </c>
      <c r="J139" s="4">
        <f>'1'!J139</f>
        <v>2.365539561218398</v>
      </c>
      <c r="K139" s="4">
        <f>'1'!K139</f>
        <v>0.95455837492175399</v>
      </c>
      <c r="L139" s="4">
        <f>'1'!L139</f>
        <v>1.3908505707000112</v>
      </c>
      <c r="M139" s="4">
        <f>'1'!M139</f>
        <v>0.99885802248914002</v>
      </c>
      <c r="N139" s="3" t="e">
        <f>'1'!N139</f>
        <v>#N/A</v>
      </c>
      <c r="O139" s="3" t="e">
        <f>'1'!O139</f>
        <v>#N/A</v>
      </c>
      <c r="P139" s="3" t="e">
        <f>'1'!P139</f>
        <v>#N/A</v>
      </c>
      <c r="Q139" s="3" t="e">
        <f>'1'!Q139</f>
        <v>#N/A</v>
      </c>
      <c r="R139" s="4">
        <f>'1'!R139</f>
        <v>1.738563213375014</v>
      </c>
      <c r="S139" s="4">
        <f>'1'!S139</f>
        <v>1.0431379280250084</v>
      </c>
      <c r="T139" s="4">
        <f>'1'!T139</f>
        <v>1.2485725281114251</v>
      </c>
      <c r="U139" s="4">
        <f>'1'!U139</f>
        <v>0.74914351686685499</v>
      </c>
      <c r="V139" s="71">
        <v>326</v>
      </c>
      <c r="W139" s="6" t="str">
        <f>'1'!W139</f>
        <v>FAIL</v>
      </c>
      <c r="X139" s="4" t="b">
        <f>'1'!X139</f>
        <v>1</v>
      </c>
      <c r="Y139" s="4" t="b">
        <f>'1'!Y139</f>
        <v>0</v>
      </c>
      <c r="Z139" s="4" t="b">
        <f>'1'!Z139</f>
        <v>1</v>
      </c>
      <c r="AA139" s="10">
        <v>323</v>
      </c>
    </row>
    <row r="140" spans="1:27" s="1" customFormat="1" ht="15" customHeight="1" x14ac:dyDescent="0.25">
      <c r="A140" s="10">
        <v>324</v>
      </c>
      <c r="B140" s="4">
        <f>'1'!B140</f>
        <v>0.947307662085351</v>
      </c>
      <c r="C140" s="4">
        <f>'1'!C140</f>
        <v>0.99874828762775303</v>
      </c>
      <c r="D140" s="3" t="e">
        <f>'1'!D140</f>
        <v>#N/A</v>
      </c>
      <c r="E140" s="40" t="e">
        <f>'1'!E140</f>
        <v>#N/A</v>
      </c>
      <c r="F140" s="3" t="e">
        <f>'1'!F140</f>
        <v>#N/A</v>
      </c>
      <c r="G140" s="40" t="e">
        <f>'1'!G140</f>
        <v>#N/A</v>
      </c>
      <c r="H140" s="4">
        <f>'1'!H140</f>
        <v>1.2484353595346913</v>
      </c>
      <c r="I140" s="4">
        <f>'1'!I140</f>
        <v>0.74906121572081474</v>
      </c>
      <c r="J140" s="4">
        <f>'1'!J140</f>
        <v>2.3475712017003634</v>
      </c>
      <c r="K140" s="4">
        <f>'1'!K140</f>
        <v>0.947307662085351</v>
      </c>
      <c r="L140" s="4">
        <f>'1'!L140</f>
        <v>1.390697771412075</v>
      </c>
      <c r="M140" s="4">
        <f>'1'!M140</f>
        <v>0.99874828762775303</v>
      </c>
      <c r="N140" s="3" t="e">
        <f>'1'!N140</f>
        <v>#N/A</v>
      </c>
      <c r="O140" s="3" t="e">
        <f>'1'!O140</f>
        <v>#N/A</v>
      </c>
      <c r="P140" s="3" t="e">
        <f>'1'!P140</f>
        <v>#N/A</v>
      </c>
      <c r="Q140" s="3" t="e">
        <f>'1'!Q140</f>
        <v>#N/A</v>
      </c>
      <c r="R140" s="4">
        <f>'1'!R140</f>
        <v>1.7383722142650937</v>
      </c>
      <c r="S140" s="4">
        <f>'1'!S140</f>
        <v>1.0430233285590562</v>
      </c>
      <c r="T140" s="4">
        <f>'1'!T140</f>
        <v>1.2484353595346913</v>
      </c>
      <c r="U140" s="4">
        <f>'1'!U140</f>
        <v>0.74906121572081474</v>
      </c>
      <c r="V140" s="71">
        <v>326</v>
      </c>
      <c r="W140" s="6" t="str">
        <f>'1'!W140</f>
        <v>FAIL</v>
      </c>
      <c r="X140" s="4" t="b">
        <f>'1'!X140</f>
        <v>1</v>
      </c>
      <c r="Y140" s="4" t="b">
        <f>'1'!Y140</f>
        <v>0</v>
      </c>
      <c r="Z140" s="4" t="b">
        <f>'1'!Z140</f>
        <v>1</v>
      </c>
      <c r="AA140" s="10">
        <v>324</v>
      </c>
    </row>
    <row r="141" spans="1:27" s="1" customFormat="1" ht="15" customHeight="1" x14ac:dyDescent="0.25">
      <c r="A141" s="10">
        <v>325</v>
      </c>
      <c r="B141" s="4">
        <f>'1'!B141</f>
        <v>0.93883458448102997</v>
      </c>
      <c r="C141" s="4">
        <f>'1'!C141</f>
        <v>0.99879904659617003</v>
      </c>
      <c r="D141" s="3" t="e">
        <f>'1'!D141</f>
        <v>#N/A</v>
      </c>
      <c r="E141" s="40" t="e">
        <f>'1'!E141</f>
        <v>#N/A</v>
      </c>
      <c r="F141" s="3" t="e">
        <f>'1'!F141</f>
        <v>#N/A</v>
      </c>
      <c r="G141" s="40" t="e">
        <f>'1'!G141</f>
        <v>#N/A</v>
      </c>
      <c r="H141" s="4">
        <f>'1'!H141</f>
        <v>1.2484988082452126</v>
      </c>
      <c r="I141" s="4">
        <f>'1'!I141</f>
        <v>0.74909928494712752</v>
      </c>
      <c r="J141" s="4">
        <f>'1'!J141</f>
        <v>2.3265736380050699</v>
      </c>
      <c r="K141" s="4">
        <f>'1'!K141</f>
        <v>0.93883458448102997</v>
      </c>
      <c r="L141" s="4">
        <f>'1'!L141</f>
        <v>1.3907684502659274</v>
      </c>
      <c r="M141" s="4">
        <f>'1'!M141</f>
        <v>0.99879904659617003</v>
      </c>
      <c r="N141" s="3" t="e">
        <f>'1'!N141</f>
        <v>#N/A</v>
      </c>
      <c r="O141" s="3" t="e">
        <f>'1'!O141</f>
        <v>#N/A</v>
      </c>
      <c r="P141" s="3" t="e">
        <f>'1'!P141</f>
        <v>#N/A</v>
      </c>
      <c r="Q141" s="3" t="e">
        <f>'1'!Q141</f>
        <v>#N/A</v>
      </c>
      <c r="R141" s="4">
        <f>'1'!R141</f>
        <v>1.7384605628324092</v>
      </c>
      <c r="S141" s="4">
        <f>'1'!S141</f>
        <v>1.0430763376994456</v>
      </c>
      <c r="T141" s="4">
        <f>'1'!T141</f>
        <v>1.2484988082452126</v>
      </c>
      <c r="U141" s="4">
        <f>'1'!U141</f>
        <v>0.74909928494712752</v>
      </c>
      <c r="V141" s="71">
        <v>326</v>
      </c>
      <c r="W141" s="6" t="str">
        <f>'1'!W141</f>
        <v>FAIL</v>
      </c>
      <c r="X141" s="4" t="b">
        <f>'1'!X141</f>
        <v>1</v>
      </c>
      <c r="Y141" s="4" t="b">
        <f>'1'!Y141</f>
        <v>0</v>
      </c>
      <c r="Z141" s="4" t="b">
        <f>'1'!Z141</f>
        <v>1</v>
      </c>
      <c r="AA141" s="10">
        <v>325</v>
      </c>
    </row>
    <row r="142" spans="1:27" s="1" customFormat="1" ht="15" customHeight="1" x14ac:dyDescent="0.25">
      <c r="A142" s="10">
        <v>326</v>
      </c>
      <c r="B142" s="4">
        <f>'1'!B142</f>
        <v>0.92831807829825597</v>
      </c>
      <c r="C142" s="4">
        <f>'1'!C142</f>
        <v>0.99865535097074598</v>
      </c>
      <c r="D142" s="3" t="e">
        <f>'1'!D142</f>
        <v>#N/A</v>
      </c>
      <c r="E142" s="40" t="e">
        <f>'1'!E142</f>
        <v>#N/A</v>
      </c>
      <c r="F142" s="3" t="e">
        <f>'1'!F142</f>
        <v>#N/A</v>
      </c>
      <c r="G142" s="40" t="e">
        <f>'1'!G142</f>
        <v>#N/A</v>
      </c>
      <c r="H142" s="4">
        <f>'1'!H142</f>
        <v>1.2483191887134324</v>
      </c>
      <c r="I142" s="4">
        <f>'1'!I142</f>
        <v>0.74899151322805946</v>
      </c>
      <c r="J142" s="4">
        <f>'1'!J142</f>
        <v>2.3005121502273438</v>
      </c>
      <c r="K142" s="4">
        <f>'1'!K142</f>
        <v>0.92831807829825597</v>
      </c>
      <c r="L142" s="4">
        <f>'1'!L142</f>
        <v>1.3905683626277163</v>
      </c>
      <c r="M142" s="4">
        <f>'1'!M142</f>
        <v>0.99865535097074598</v>
      </c>
      <c r="N142" s="3" t="e">
        <f>'1'!N142</f>
        <v>#N/A</v>
      </c>
      <c r="O142" s="3" t="e">
        <f>'1'!O142</f>
        <v>#N/A</v>
      </c>
      <c r="P142" s="3" t="e">
        <f>'1'!P142</f>
        <v>#N/A</v>
      </c>
      <c r="Q142" s="3" t="e">
        <f>'1'!Q142</f>
        <v>#N/A</v>
      </c>
      <c r="R142" s="4">
        <f>'1'!R142</f>
        <v>1.7382104532846454</v>
      </c>
      <c r="S142" s="4">
        <f>'1'!S142</f>
        <v>1.0429262719707872</v>
      </c>
      <c r="T142" s="4">
        <f>'1'!T142</f>
        <v>1.2483191887134324</v>
      </c>
      <c r="U142" s="4">
        <f>'1'!U142</f>
        <v>0.74899151322805946</v>
      </c>
      <c r="V142" s="71">
        <v>326</v>
      </c>
      <c r="W142" s="6" t="str">
        <f>'1'!W142</f>
        <v>FAIL</v>
      </c>
      <c r="X142" s="4" t="b">
        <f>'1'!X142</f>
        <v>1</v>
      </c>
      <c r="Y142" s="4" t="b">
        <f>'1'!Y142</f>
        <v>0</v>
      </c>
      <c r="Z142" s="4" t="b">
        <f>'1'!Z142</f>
        <v>1</v>
      </c>
      <c r="AA142" s="10">
        <v>326</v>
      </c>
    </row>
    <row r="143" spans="1:27" s="1" customFormat="1" ht="15" customHeight="1" x14ac:dyDescent="0.25">
      <c r="A143" s="10">
        <v>327</v>
      </c>
      <c r="B143" s="4">
        <f>'1'!B143</f>
        <v>0.91692112964433303</v>
      </c>
      <c r="C143" s="4">
        <f>'1'!C143</f>
        <v>0.99917980796469996</v>
      </c>
      <c r="D143" s="3" t="e">
        <f>'1'!D143</f>
        <v>#N/A</v>
      </c>
      <c r="E143" s="40" t="e">
        <f>'1'!E143</f>
        <v>#N/A</v>
      </c>
      <c r="F143" s="3" t="e">
        <f>'1'!F143</f>
        <v>#N/A</v>
      </c>
      <c r="G143" s="40" t="e">
        <f>'1'!G143</f>
        <v>#N/A</v>
      </c>
      <c r="H143" s="4">
        <f>'1'!H143</f>
        <v>1.2489747599558749</v>
      </c>
      <c r="I143" s="4">
        <f>'1'!I143</f>
        <v>0.749384855973525</v>
      </c>
      <c r="J143" s="4">
        <f>'1'!J143</f>
        <v>2.272268793271579</v>
      </c>
      <c r="K143" s="4">
        <f>'1'!K143</f>
        <v>0.91692112964433303</v>
      </c>
      <c r="L143" s="4">
        <f>'1'!L143</f>
        <v>1.3912986378949967</v>
      </c>
      <c r="M143" s="4">
        <f>'1'!M143</f>
        <v>0.99917980796469996</v>
      </c>
      <c r="N143" s="3" t="e">
        <f>'1'!N143</f>
        <v>#N/A</v>
      </c>
      <c r="O143" s="3" t="e">
        <f>'1'!O143</f>
        <v>#N/A</v>
      </c>
      <c r="P143" s="3" t="e">
        <f>'1'!P143</f>
        <v>#N/A</v>
      </c>
      <c r="Q143" s="3" t="e">
        <f>'1'!Q143</f>
        <v>#N/A</v>
      </c>
      <c r="R143" s="4">
        <f>'1'!R143</f>
        <v>1.7391232973687458</v>
      </c>
      <c r="S143" s="4">
        <f>'1'!S143</f>
        <v>1.0434739784212477</v>
      </c>
      <c r="T143" s="4">
        <f>'1'!T143</f>
        <v>1.2489747599558749</v>
      </c>
      <c r="U143" s="4">
        <f>'1'!U143</f>
        <v>0.749384855973525</v>
      </c>
      <c r="V143" s="71">
        <v>326</v>
      </c>
      <c r="W143" s="6" t="str">
        <f>'1'!W143</f>
        <v>FAIL</v>
      </c>
      <c r="X143" s="4" t="b">
        <f>'1'!X143</f>
        <v>1</v>
      </c>
      <c r="Y143" s="4" t="b">
        <f>'1'!Y143</f>
        <v>0</v>
      </c>
      <c r="Z143" s="4" t="b">
        <f>'1'!Z143</f>
        <v>1</v>
      </c>
      <c r="AA143" s="10">
        <v>327</v>
      </c>
    </row>
    <row r="144" spans="1:27" s="1" customFormat="1" ht="15" customHeight="1" x14ac:dyDescent="0.25">
      <c r="A144" s="10">
        <v>328</v>
      </c>
      <c r="B144" s="4">
        <f>'1'!B144</f>
        <v>0.90771030675389497</v>
      </c>
      <c r="C144" s="4">
        <f>'1'!C144</f>
        <v>0.99940214701091301</v>
      </c>
      <c r="D144" s="3" t="e">
        <f>'1'!D144</f>
        <v>#N/A</v>
      </c>
      <c r="E144" s="40" t="e">
        <f>'1'!E144</f>
        <v>#N/A</v>
      </c>
      <c r="F144" s="3" t="e">
        <f>'1'!F144</f>
        <v>#N/A</v>
      </c>
      <c r="G144" s="40" t="e">
        <f>'1'!G144</f>
        <v>#N/A</v>
      </c>
      <c r="H144" s="4">
        <f>'1'!H144</f>
        <v>1.2492526837636413</v>
      </c>
      <c r="I144" s="4">
        <f>'1'!I144</f>
        <v>0.74955161025818473</v>
      </c>
      <c r="J144" s="4">
        <f>'1'!J144</f>
        <v>2.2494429855356266</v>
      </c>
      <c r="K144" s="4">
        <f>'1'!K144</f>
        <v>0.90771030675389497</v>
      </c>
      <c r="L144" s="4">
        <f>'1'!L144</f>
        <v>1.3916082318336265</v>
      </c>
      <c r="M144" s="4">
        <f>'1'!M144</f>
        <v>0.99940214701091301</v>
      </c>
      <c r="N144" s="3" t="e">
        <f>'1'!N144</f>
        <v>#N/A</v>
      </c>
      <c r="O144" s="3" t="e">
        <f>'1'!O144</f>
        <v>#N/A</v>
      </c>
      <c r="P144" s="3" t="e">
        <f>'1'!P144</f>
        <v>#N/A</v>
      </c>
      <c r="Q144" s="3" t="e">
        <f>'1'!Q144</f>
        <v>#N/A</v>
      </c>
      <c r="R144" s="4">
        <f>'1'!R144</f>
        <v>1.7395102897920331</v>
      </c>
      <c r="S144" s="4">
        <f>'1'!S144</f>
        <v>1.0437061738752198</v>
      </c>
      <c r="T144" s="4">
        <f>'1'!T144</f>
        <v>1.2492526837636413</v>
      </c>
      <c r="U144" s="4">
        <f>'1'!U144</f>
        <v>0.74955161025818473</v>
      </c>
      <c r="V144" s="71">
        <v>326</v>
      </c>
      <c r="W144" s="6" t="str">
        <f>'1'!W144</f>
        <v>FAIL</v>
      </c>
      <c r="X144" s="4" t="b">
        <f>'1'!X144</f>
        <v>1</v>
      </c>
      <c r="Y144" s="4" t="b">
        <f>'1'!Y144</f>
        <v>0</v>
      </c>
      <c r="Z144" s="4" t="b">
        <f>'1'!Z144</f>
        <v>1</v>
      </c>
      <c r="AA144" s="10">
        <v>328</v>
      </c>
    </row>
    <row r="145" spans="1:27" s="1" customFormat="1" ht="15" customHeight="1" x14ac:dyDescent="0.25">
      <c r="A145" s="10">
        <v>329</v>
      </c>
      <c r="B145" s="4">
        <f>'1'!B145</f>
        <v>0.89918755862087396</v>
      </c>
      <c r="C145" s="4">
        <f>'1'!C145</f>
        <v>0.99948379600038795</v>
      </c>
      <c r="D145" s="3" t="e">
        <f>'1'!D145</f>
        <v>#N/A</v>
      </c>
      <c r="E145" s="40" t="e">
        <f>'1'!E145</f>
        <v>#N/A</v>
      </c>
      <c r="F145" s="3" t="e">
        <f>'1'!F145</f>
        <v>#N/A</v>
      </c>
      <c r="G145" s="40" t="e">
        <f>'1'!G145</f>
        <v>#N/A</v>
      </c>
      <c r="H145" s="4">
        <f>'1'!H145</f>
        <v>1.2493547450004849</v>
      </c>
      <c r="I145" s="4">
        <f>'1'!I145</f>
        <v>0.74961284700029096</v>
      </c>
      <c r="J145" s="4">
        <f>'1'!J145</f>
        <v>2.2283223307819413</v>
      </c>
      <c r="K145" s="4">
        <f>'1'!K145</f>
        <v>0.89918755862087396</v>
      </c>
      <c r="L145" s="4">
        <f>'1'!L145</f>
        <v>1.39172192321023</v>
      </c>
      <c r="M145" s="4">
        <f>'1'!M145</f>
        <v>0.99948379600038795</v>
      </c>
      <c r="N145" s="3" t="e">
        <f>'1'!N145</f>
        <v>#N/A</v>
      </c>
      <c r="O145" s="3" t="e">
        <f>'1'!O145</f>
        <v>#N/A</v>
      </c>
      <c r="P145" s="3" t="e">
        <f>'1'!P145</f>
        <v>#N/A</v>
      </c>
      <c r="Q145" s="3" t="e">
        <f>'1'!Q145</f>
        <v>#N/A</v>
      </c>
      <c r="R145" s="4">
        <f>'1'!R145</f>
        <v>1.7396524040127876</v>
      </c>
      <c r="S145" s="4">
        <f>'1'!S145</f>
        <v>1.0437914424076724</v>
      </c>
      <c r="T145" s="4">
        <f>'1'!T145</f>
        <v>1.2493547450004849</v>
      </c>
      <c r="U145" s="4">
        <f>'1'!U145</f>
        <v>0.74961284700029096</v>
      </c>
      <c r="V145" s="71">
        <v>326</v>
      </c>
      <c r="W145" s="6" t="str">
        <f>'1'!W145</f>
        <v>FAIL</v>
      </c>
      <c r="X145" s="4" t="b">
        <f>'1'!X145</f>
        <v>1</v>
      </c>
      <c r="Y145" s="4" t="b">
        <f>'1'!Y145</f>
        <v>0</v>
      </c>
      <c r="Z145" s="4" t="b">
        <f>'1'!Z145</f>
        <v>1</v>
      </c>
      <c r="AA145" s="10">
        <v>329</v>
      </c>
    </row>
    <row r="146" spans="1:27" s="1" customFormat="1" ht="15" customHeight="1" x14ac:dyDescent="0.25">
      <c r="A146" s="10">
        <v>330</v>
      </c>
      <c r="B146" s="4">
        <f>'1'!B146</f>
        <v>0.890797511589277</v>
      </c>
      <c r="C146" s="4">
        <f>'1'!C146</f>
        <v>0.99938040316512999</v>
      </c>
      <c r="D146" s="3" t="e">
        <f>'1'!D146</f>
        <v>#N/A</v>
      </c>
      <c r="E146" s="40" t="e">
        <f>'1'!E146</f>
        <v>#N/A</v>
      </c>
      <c r="F146" s="3" t="e">
        <f>'1'!F146</f>
        <v>#N/A</v>
      </c>
      <c r="G146" s="40" t="e">
        <f>'1'!G146</f>
        <v>#N/A</v>
      </c>
      <c r="H146" s="4">
        <f>'1'!H146</f>
        <v>1.2492255039564124</v>
      </c>
      <c r="I146" s="4">
        <f>'1'!I146</f>
        <v>0.74953530237384747</v>
      </c>
      <c r="J146" s="4">
        <f>'1'!J146</f>
        <v>2.2075305293634555</v>
      </c>
      <c r="K146" s="4">
        <f>'1'!K146</f>
        <v>0.890797511589277</v>
      </c>
      <c r="L146" s="4">
        <f>'1'!L146</f>
        <v>1.3915779548176386</v>
      </c>
      <c r="M146" s="4">
        <f>'1'!M146</f>
        <v>0.99938040316512999</v>
      </c>
      <c r="N146" s="3" t="e">
        <f>'1'!N146</f>
        <v>#N/A</v>
      </c>
      <c r="O146" s="3" t="e">
        <f>'1'!O146</f>
        <v>#N/A</v>
      </c>
      <c r="P146" s="3" t="e">
        <f>'1'!P146</f>
        <v>#N/A</v>
      </c>
      <c r="Q146" s="3" t="e">
        <f>'1'!Q146</f>
        <v>#N/A</v>
      </c>
      <c r="R146" s="4">
        <f>'1'!R146</f>
        <v>1.7394724435220481</v>
      </c>
      <c r="S146" s="4">
        <f>'1'!S146</f>
        <v>1.043683466113229</v>
      </c>
      <c r="T146" s="4">
        <f>'1'!T146</f>
        <v>1.2492255039564124</v>
      </c>
      <c r="U146" s="4">
        <f>'1'!U146</f>
        <v>0.74953530237384747</v>
      </c>
      <c r="V146" s="71">
        <v>326</v>
      </c>
      <c r="W146" s="6" t="str">
        <f>'1'!W146</f>
        <v>FAIL</v>
      </c>
      <c r="X146" s="4" t="b">
        <f>'1'!X146</f>
        <v>1</v>
      </c>
      <c r="Y146" s="4" t="b">
        <f>'1'!Y146</f>
        <v>0</v>
      </c>
      <c r="Z146" s="4" t="b">
        <f>'1'!Z146</f>
        <v>1</v>
      </c>
      <c r="AA146" s="10">
        <v>330</v>
      </c>
    </row>
    <row r="147" spans="1:27" s="1" customFormat="1" ht="15" customHeight="1" x14ac:dyDescent="0.25">
      <c r="A147" s="10">
        <v>331</v>
      </c>
      <c r="B147" s="4">
        <f>'1'!B147</f>
        <v>0.88049048747174397</v>
      </c>
      <c r="C147" s="4">
        <f>'1'!C147</f>
        <v>0.99936758707027595</v>
      </c>
      <c r="D147" s="3" t="e">
        <f>'1'!D147</f>
        <v>#N/A</v>
      </c>
      <c r="E147" s="40" t="e">
        <f>'1'!E147</f>
        <v>#N/A</v>
      </c>
      <c r="F147" s="3" t="e">
        <f>'1'!F147</f>
        <v>#N/A</v>
      </c>
      <c r="G147" s="40" t="e">
        <f>'1'!G147</f>
        <v>#N/A</v>
      </c>
      <c r="H147" s="4">
        <f>'1'!H147</f>
        <v>1.2492094838378449</v>
      </c>
      <c r="I147" s="4">
        <f>'1'!I147</f>
        <v>0.74952569030270699</v>
      </c>
      <c r="J147" s="4">
        <f>'1'!J147</f>
        <v>2.1819881697246801</v>
      </c>
      <c r="K147" s="4">
        <f>'1'!K147</f>
        <v>0.88049048747174397</v>
      </c>
      <c r="L147" s="4">
        <f>'1'!L147</f>
        <v>1.3915601091654632</v>
      </c>
      <c r="M147" s="4">
        <f>'1'!M147</f>
        <v>0.99936758707027595</v>
      </c>
      <c r="N147" s="3" t="e">
        <f>'1'!N147</f>
        <v>#N/A</v>
      </c>
      <c r="O147" s="3" t="e">
        <f>'1'!O147</f>
        <v>#N/A</v>
      </c>
      <c r="P147" s="3" t="e">
        <f>'1'!P147</f>
        <v>#N/A</v>
      </c>
      <c r="Q147" s="3" t="e">
        <f>'1'!Q147</f>
        <v>#N/A</v>
      </c>
      <c r="R147" s="4">
        <f>'1'!R147</f>
        <v>1.7394501364568291</v>
      </c>
      <c r="S147" s="4">
        <f>'1'!S147</f>
        <v>1.0436700818740974</v>
      </c>
      <c r="T147" s="4">
        <f>'1'!T147</f>
        <v>1.2492094838378449</v>
      </c>
      <c r="U147" s="4">
        <f>'1'!U147</f>
        <v>0.74952569030270699</v>
      </c>
      <c r="V147" s="71">
        <v>326</v>
      </c>
      <c r="W147" s="6" t="str">
        <f>'1'!W147</f>
        <v>FAIL</v>
      </c>
      <c r="X147" s="4" t="b">
        <f>'1'!X147</f>
        <v>1</v>
      </c>
      <c r="Y147" s="4" t="b">
        <f>'1'!Y147</f>
        <v>0</v>
      </c>
      <c r="Z147" s="4" t="b">
        <f>'1'!Z147</f>
        <v>1</v>
      </c>
      <c r="AA147" s="10">
        <v>331</v>
      </c>
    </row>
    <row r="148" spans="1:27" s="1" customFormat="1" ht="15" customHeight="1" x14ac:dyDescent="0.25">
      <c r="A148" s="10">
        <v>332</v>
      </c>
      <c r="B148" s="4">
        <f>'1'!B148</f>
        <v>0.86906727415827401</v>
      </c>
      <c r="C148" s="4">
        <f>'1'!C148</f>
        <v>0.99977489463632496</v>
      </c>
      <c r="D148" s="3" t="e">
        <f>'1'!D148</f>
        <v>#N/A</v>
      </c>
      <c r="E148" s="40" t="e">
        <f>'1'!E148</f>
        <v>#N/A</v>
      </c>
      <c r="F148" s="3" t="e">
        <f>'1'!F148</f>
        <v>#N/A</v>
      </c>
      <c r="G148" s="40" t="e">
        <f>'1'!G148</f>
        <v>#N/A</v>
      </c>
      <c r="H148" s="4">
        <f>'1'!H148</f>
        <v>1.2497186182954061</v>
      </c>
      <c r="I148" s="4">
        <f>'1'!I148</f>
        <v>0.74983117097724372</v>
      </c>
      <c r="J148" s="4">
        <f>'1'!J148</f>
        <v>2.1536797249829269</v>
      </c>
      <c r="K148" s="4">
        <f>'1'!K148</f>
        <v>0.86906727415827401</v>
      </c>
      <c r="L148" s="4">
        <f>'1'!L148</f>
        <v>1.3921272608005655</v>
      </c>
      <c r="M148" s="4">
        <f>'1'!M148</f>
        <v>0.99977489463632496</v>
      </c>
      <c r="N148" s="3" t="e">
        <f>'1'!N148</f>
        <v>#N/A</v>
      </c>
      <c r="O148" s="3" t="e">
        <f>'1'!O148</f>
        <v>#N/A</v>
      </c>
      <c r="P148" s="3" t="e">
        <f>'1'!P148</f>
        <v>#N/A</v>
      </c>
      <c r="Q148" s="3" t="e">
        <f>'1'!Q148</f>
        <v>#N/A</v>
      </c>
      <c r="R148" s="4">
        <f>'1'!R148</f>
        <v>1.7401590760007069</v>
      </c>
      <c r="S148" s="4">
        <f>'1'!S148</f>
        <v>1.0440954456004241</v>
      </c>
      <c r="T148" s="4">
        <f>'1'!T148</f>
        <v>1.2497186182954061</v>
      </c>
      <c r="U148" s="4">
        <f>'1'!U148</f>
        <v>0.74983117097724372</v>
      </c>
      <c r="V148" s="71">
        <v>326</v>
      </c>
      <c r="W148" s="6" t="str">
        <f>'1'!W148</f>
        <v>FAIL</v>
      </c>
      <c r="X148" s="4" t="b">
        <f>'1'!X148</f>
        <v>1</v>
      </c>
      <c r="Y148" s="4" t="b">
        <f>'1'!Y148</f>
        <v>0</v>
      </c>
      <c r="Z148" s="4" t="b">
        <f>'1'!Z148</f>
        <v>1</v>
      </c>
      <c r="AA148" s="10">
        <v>332</v>
      </c>
    </row>
    <row r="149" spans="1:27" s="1" customFormat="1" ht="15" customHeight="1" x14ac:dyDescent="0.25">
      <c r="A149" s="10">
        <v>333</v>
      </c>
      <c r="B149" s="4">
        <f>'1'!B149</f>
        <v>0.85801768550544399</v>
      </c>
      <c r="C149" s="4">
        <f>'1'!C149</f>
        <v>0.99945969388109501</v>
      </c>
      <c r="D149" s="3" t="e">
        <f>'1'!D149</f>
        <v>#N/A</v>
      </c>
      <c r="E149" s="40" t="e">
        <f>'1'!E149</f>
        <v>#N/A</v>
      </c>
      <c r="F149" s="3" t="e">
        <f>'1'!F149</f>
        <v>#N/A</v>
      </c>
      <c r="G149" s="40" t="e">
        <f>'1'!G149</f>
        <v>#N/A</v>
      </c>
      <c r="H149" s="4">
        <f>'1'!H149</f>
        <v>1.2493246173513688</v>
      </c>
      <c r="I149" s="4">
        <f>'1'!I149</f>
        <v>0.74959477041082123</v>
      </c>
      <c r="J149" s="4">
        <f>'1'!J149</f>
        <v>2.1262971784774796</v>
      </c>
      <c r="K149" s="4">
        <f>'1'!K149</f>
        <v>0.85801768550544399</v>
      </c>
      <c r="L149" s="4">
        <f>'1'!L149</f>
        <v>1.3916883624382095</v>
      </c>
      <c r="M149" s="4">
        <f>'1'!M149</f>
        <v>0.99945969388109501</v>
      </c>
      <c r="N149" s="3" t="e">
        <f>'1'!N149</f>
        <v>#N/A</v>
      </c>
      <c r="O149" s="3" t="e">
        <f>'1'!O149</f>
        <v>#N/A</v>
      </c>
      <c r="P149" s="3" t="e">
        <f>'1'!P149</f>
        <v>#N/A</v>
      </c>
      <c r="Q149" s="3" t="e">
        <f>'1'!Q149</f>
        <v>#N/A</v>
      </c>
      <c r="R149" s="4">
        <f>'1'!R149</f>
        <v>1.7396104530477619</v>
      </c>
      <c r="S149" s="4">
        <f>'1'!S149</f>
        <v>1.0437662718286571</v>
      </c>
      <c r="T149" s="4">
        <f>'1'!T149</f>
        <v>1.2493246173513688</v>
      </c>
      <c r="U149" s="4">
        <f>'1'!U149</f>
        <v>0.74959477041082123</v>
      </c>
      <c r="V149" s="71">
        <v>326</v>
      </c>
      <c r="W149" s="6" t="str">
        <f>'1'!W149</f>
        <v>FAIL</v>
      </c>
      <c r="X149" s="4" t="b">
        <f>'1'!X149</f>
        <v>1</v>
      </c>
      <c r="Y149" s="4" t="b">
        <f>'1'!Y149</f>
        <v>0</v>
      </c>
      <c r="Z149" s="4" t="b">
        <f>'1'!Z149</f>
        <v>1</v>
      </c>
      <c r="AA149" s="10">
        <v>333</v>
      </c>
    </row>
    <row r="150" spans="1:27" s="1" customFormat="1" ht="15" customHeight="1" x14ac:dyDescent="0.25">
      <c r="A150" s="10">
        <v>334</v>
      </c>
      <c r="B150" s="4">
        <f>'1'!B150</f>
        <v>0.84767485738947201</v>
      </c>
      <c r="C150" s="4">
        <f>'1'!C150</f>
        <v>0.99908767112817098</v>
      </c>
      <c r="D150" s="3" t="e">
        <f>'1'!D150</f>
        <v>#N/A</v>
      </c>
      <c r="E150" s="40" t="e">
        <f>'1'!E150</f>
        <v>#N/A</v>
      </c>
      <c r="F150" s="3" t="e">
        <f>'1'!F150</f>
        <v>#N/A</v>
      </c>
      <c r="G150" s="40" t="e">
        <f>'1'!G150</f>
        <v>#N/A</v>
      </c>
      <c r="H150" s="4">
        <f>'1'!H150</f>
        <v>1.2488595889102136</v>
      </c>
      <c r="I150" s="4">
        <f>'1'!I150</f>
        <v>0.74931575334612821</v>
      </c>
      <c r="J150" s="4">
        <f>'1'!J150</f>
        <v>2.1006660911328012</v>
      </c>
      <c r="K150" s="4">
        <f>'1'!K150</f>
        <v>0.84767485738947201</v>
      </c>
      <c r="L150" s="4">
        <f>'1'!L150</f>
        <v>1.3911703428132298</v>
      </c>
      <c r="M150" s="4">
        <f>'1'!M150</f>
        <v>0.99908767112817098</v>
      </c>
      <c r="N150" s="3" t="e">
        <f>'1'!N150</f>
        <v>#N/A</v>
      </c>
      <c r="O150" s="3" t="e">
        <f>'1'!O150</f>
        <v>#N/A</v>
      </c>
      <c r="P150" s="3" t="e">
        <f>'1'!P150</f>
        <v>#N/A</v>
      </c>
      <c r="Q150" s="3" t="e">
        <f>'1'!Q150</f>
        <v>#N/A</v>
      </c>
      <c r="R150" s="4">
        <f>'1'!R150</f>
        <v>1.7389629285165373</v>
      </c>
      <c r="S150" s="4">
        <f>'1'!S150</f>
        <v>1.0433777571099223</v>
      </c>
      <c r="T150" s="4">
        <f>'1'!T150</f>
        <v>1.2488595889102136</v>
      </c>
      <c r="U150" s="4">
        <f>'1'!U150</f>
        <v>0.74931575334612821</v>
      </c>
      <c r="V150" s="71">
        <v>326</v>
      </c>
      <c r="W150" s="6" t="str">
        <f>'1'!W150</f>
        <v>FAIL</v>
      </c>
      <c r="X150" s="4" t="b">
        <f>'1'!X150</f>
        <v>1</v>
      </c>
      <c r="Y150" s="4" t="b">
        <f>'1'!Y150</f>
        <v>0</v>
      </c>
      <c r="Z150" s="4" t="b">
        <f>'1'!Z150</f>
        <v>1</v>
      </c>
      <c r="AA150" s="10">
        <v>334</v>
      </c>
    </row>
    <row r="151" spans="1:27" s="1" customFormat="1" ht="15" customHeight="1" x14ac:dyDescent="0.25">
      <c r="A151" s="10">
        <v>335</v>
      </c>
      <c r="B151" s="4">
        <f>'1'!B151</f>
        <v>0.83333319156962404</v>
      </c>
      <c r="C151" s="4">
        <f>'1'!C151</f>
        <v>0.99928788800405599</v>
      </c>
      <c r="D151" s="3" t="e">
        <f>'1'!D151</f>
        <v>#N/A</v>
      </c>
      <c r="E151" s="40" t="e">
        <f>'1'!E151</f>
        <v>#N/A</v>
      </c>
      <c r="F151" s="3" t="e">
        <f>'1'!F151</f>
        <v>#N/A</v>
      </c>
      <c r="G151" s="40" t="e">
        <f>'1'!G151</f>
        <v>#N/A</v>
      </c>
      <c r="H151" s="4">
        <f>'1'!H151</f>
        <v>1.2491098600050701</v>
      </c>
      <c r="I151" s="4">
        <f>'1'!I151</f>
        <v>0.74946591600304202</v>
      </c>
      <c r="J151" s="4">
        <f>'1'!J151</f>
        <v>2.0651252810975795</v>
      </c>
      <c r="K151" s="4">
        <f>'1'!K151</f>
        <v>0.83333319156962404</v>
      </c>
      <c r="L151" s="4">
        <f>'1'!L151</f>
        <v>1.3914491329413747</v>
      </c>
      <c r="M151" s="4">
        <f>'1'!M151</f>
        <v>0.99928788800405599</v>
      </c>
      <c r="N151" s="3" t="e">
        <f>'1'!N151</f>
        <v>#N/A</v>
      </c>
      <c r="O151" s="3" t="e">
        <f>'1'!O151</f>
        <v>#N/A</v>
      </c>
      <c r="P151" s="3" t="e">
        <f>'1'!P151</f>
        <v>#N/A</v>
      </c>
      <c r="Q151" s="3" t="e">
        <f>'1'!Q151</f>
        <v>#N/A</v>
      </c>
      <c r="R151" s="4">
        <f>'1'!R151</f>
        <v>1.7393114161767185</v>
      </c>
      <c r="S151" s="4">
        <f>'1'!S151</f>
        <v>1.043586849706031</v>
      </c>
      <c r="T151" s="4">
        <f>'1'!T151</f>
        <v>1.2491098600050701</v>
      </c>
      <c r="U151" s="4">
        <f>'1'!U151</f>
        <v>0.74946591600304202</v>
      </c>
      <c r="V151" s="71">
        <v>326</v>
      </c>
      <c r="W151" s="6" t="str">
        <f>'1'!W151</f>
        <v>FAIL</v>
      </c>
      <c r="X151" s="4" t="b">
        <f>'1'!X151</f>
        <v>1</v>
      </c>
      <c r="Y151" s="4" t="b">
        <f>'1'!Y151</f>
        <v>0</v>
      </c>
      <c r="Z151" s="4" t="b">
        <f>'1'!Z151</f>
        <v>1</v>
      </c>
      <c r="AA151" s="10">
        <v>335</v>
      </c>
    </row>
    <row r="152" spans="1:27" s="1" customFormat="1" ht="15" customHeight="1" x14ac:dyDescent="0.25">
      <c r="A152" s="10">
        <v>336</v>
      </c>
      <c r="B152" s="4">
        <f>'1'!B152</f>
        <v>0.82052386898645302</v>
      </c>
      <c r="C152" s="4">
        <f>'1'!C152</f>
        <v>0.99934445828000795</v>
      </c>
      <c r="D152" s="3" t="e">
        <f>'1'!D152</f>
        <v>#N/A</v>
      </c>
      <c r="E152" s="40" t="e">
        <f>'1'!E152</f>
        <v>#N/A</v>
      </c>
      <c r="F152" s="3" t="e">
        <f>'1'!F152</f>
        <v>#N/A</v>
      </c>
      <c r="G152" s="40" t="e">
        <f>'1'!G152</f>
        <v>#N/A</v>
      </c>
      <c r="H152" s="4">
        <f>'1'!H152</f>
        <v>1.2491805728500101</v>
      </c>
      <c r="I152" s="4">
        <f>'1'!I152</f>
        <v>0.74950834371000596</v>
      </c>
      <c r="J152" s="4">
        <f>'1'!J152</f>
        <v>2.0333818486172106</v>
      </c>
      <c r="K152" s="4">
        <f>'1'!K152</f>
        <v>0.82052386898645302</v>
      </c>
      <c r="L152" s="4">
        <f>'1'!L152</f>
        <v>1.3915279036963979</v>
      </c>
      <c r="M152" s="4">
        <f>'1'!M152</f>
        <v>0.99934445828000795</v>
      </c>
      <c r="N152" s="3" t="e">
        <f>'1'!N152</f>
        <v>#N/A</v>
      </c>
      <c r="O152" s="3" t="e">
        <f>'1'!O152</f>
        <v>#N/A</v>
      </c>
      <c r="P152" s="3" t="e">
        <f>'1'!P152</f>
        <v>#N/A</v>
      </c>
      <c r="Q152" s="3" t="e">
        <f>'1'!Q152</f>
        <v>#N/A</v>
      </c>
      <c r="R152" s="4">
        <f>'1'!R152</f>
        <v>1.7394098796204973</v>
      </c>
      <c r="S152" s="4">
        <f>'1'!S152</f>
        <v>1.0436459277722985</v>
      </c>
      <c r="T152" s="4">
        <f>'1'!T152</f>
        <v>1.2491805728500101</v>
      </c>
      <c r="U152" s="4">
        <f>'1'!U152</f>
        <v>0.74950834371000596</v>
      </c>
      <c r="V152" s="71">
        <v>326</v>
      </c>
      <c r="W152" s="6" t="str">
        <f>'1'!W152</f>
        <v>FAIL</v>
      </c>
      <c r="X152" s="4" t="b">
        <f>'1'!X152</f>
        <v>1</v>
      </c>
      <c r="Y152" s="4" t="b">
        <f>'1'!Y152</f>
        <v>0</v>
      </c>
      <c r="Z152" s="4" t="b">
        <f>'1'!Z152</f>
        <v>1</v>
      </c>
      <c r="AA152" s="10">
        <v>336</v>
      </c>
    </row>
    <row r="153" spans="1:27" s="1" customFormat="1" ht="15" customHeight="1" x14ac:dyDescent="0.25">
      <c r="A153" s="10">
        <v>337</v>
      </c>
      <c r="B153" s="4">
        <f>'1'!B153</f>
        <v>0.80706751140870503</v>
      </c>
      <c r="C153" s="4">
        <f>'1'!C153</f>
        <v>0.99907189434185995</v>
      </c>
      <c r="D153" s="3" t="e">
        <f>'1'!D153</f>
        <v>#N/A</v>
      </c>
      <c r="E153" s="40" t="e">
        <f>'1'!E153</f>
        <v>#N/A</v>
      </c>
      <c r="F153" s="3" t="e">
        <f>'1'!F153</f>
        <v>#N/A</v>
      </c>
      <c r="G153" s="40" t="e">
        <f>'1'!G153</f>
        <v>#N/A</v>
      </c>
      <c r="H153" s="4">
        <f>'1'!H153</f>
        <v>1.2488398679273249</v>
      </c>
      <c r="I153" s="4">
        <f>'1'!I153</f>
        <v>0.74930392075639496</v>
      </c>
      <c r="J153" s="4">
        <f>'1'!J153</f>
        <v>2.0000349658740015</v>
      </c>
      <c r="K153" s="4">
        <f>'1'!K153</f>
        <v>0.80706751140870503</v>
      </c>
      <c r="L153" s="4">
        <f>'1'!L153</f>
        <v>1.3911483745737498</v>
      </c>
      <c r="M153" s="4">
        <f>'1'!M153</f>
        <v>0.99907189434185995</v>
      </c>
      <c r="N153" s="3" t="e">
        <f>'1'!N153</f>
        <v>#N/A</v>
      </c>
      <c r="O153" s="3" t="e">
        <f>'1'!O153</f>
        <v>#N/A</v>
      </c>
      <c r="P153" s="3" t="e">
        <f>'1'!P153</f>
        <v>#N/A</v>
      </c>
      <c r="Q153" s="3" t="e">
        <f>'1'!Q153</f>
        <v>#N/A</v>
      </c>
      <c r="R153" s="4">
        <f>'1'!R153</f>
        <v>1.7389354682171874</v>
      </c>
      <c r="S153" s="4">
        <f>'1'!S153</f>
        <v>1.0433612809303123</v>
      </c>
      <c r="T153" s="4">
        <f>'1'!T153</f>
        <v>1.2488398679273249</v>
      </c>
      <c r="U153" s="4">
        <f>'1'!U153</f>
        <v>0.74930392075639496</v>
      </c>
      <c r="V153" s="71">
        <v>326</v>
      </c>
      <c r="W153" s="6" t="str">
        <f>'1'!W153</f>
        <v>FAIL</v>
      </c>
      <c r="X153" s="4" t="b">
        <f>'1'!X153</f>
        <v>1</v>
      </c>
      <c r="Y153" s="4" t="b">
        <f>'1'!Y153</f>
        <v>0</v>
      </c>
      <c r="Z153" s="4" t="b">
        <f>'1'!Z153</f>
        <v>1</v>
      </c>
      <c r="AA153" s="10">
        <v>337</v>
      </c>
    </row>
    <row r="154" spans="1:27" s="1" customFormat="1" ht="15" customHeight="1" x14ac:dyDescent="0.25">
      <c r="A154" s="10">
        <v>338</v>
      </c>
      <c r="B154" s="4">
        <f>'1'!B154</f>
        <v>0.79249004593683703</v>
      </c>
      <c r="C154" s="4">
        <f>'1'!C154</f>
        <v>0.99932304014936102</v>
      </c>
      <c r="D154" s="3" t="e">
        <f>'1'!D154</f>
        <v>#N/A</v>
      </c>
      <c r="E154" s="40" t="e">
        <f>'1'!E154</f>
        <v>#N/A</v>
      </c>
      <c r="F154" s="3" t="e">
        <f>'1'!F154</f>
        <v>#N/A</v>
      </c>
      <c r="G154" s="40" t="e">
        <f>'1'!G154</f>
        <v>#N/A</v>
      </c>
      <c r="H154" s="4">
        <f>'1'!H154</f>
        <v>1.2491538001867013</v>
      </c>
      <c r="I154" s="4">
        <f>'1'!I154</f>
        <v>0.74949228011202074</v>
      </c>
      <c r="J154" s="4">
        <f>'1'!J154</f>
        <v>1.96390980875218</v>
      </c>
      <c r="K154" s="4">
        <f>'1'!K154</f>
        <v>0.79249004593683703</v>
      </c>
      <c r="L154" s="4">
        <f>'1'!L154</f>
        <v>1.3914980802194243</v>
      </c>
      <c r="M154" s="4">
        <f>'1'!M154</f>
        <v>0.99932304014936102</v>
      </c>
      <c r="N154" s="3" t="e">
        <f>'1'!N154</f>
        <v>#N/A</v>
      </c>
      <c r="O154" s="3" t="e">
        <f>'1'!O154</f>
        <v>#N/A</v>
      </c>
      <c r="P154" s="3" t="e">
        <f>'1'!P154</f>
        <v>#N/A</v>
      </c>
      <c r="Q154" s="3" t="e">
        <f>'1'!Q154</f>
        <v>#N/A</v>
      </c>
      <c r="R154" s="4">
        <f>'1'!R154</f>
        <v>1.7393726002742804</v>
      </c>
      <c r="S154" s="4">
        <f>'1'!S154</f>
        <v>1.0436235601645683</v>
      </c>
      <c r="T154" s="4">
        <f>'1'!T154</f>
        <v>1.2491538001867013</v>
      </c>
      <c r="U154" s="4">
        <f>'1'!U154</f>
        <v>0.74949228011202074</v>
      </c>
      <c r="V154" s="71">
        <v>326</v>
      </c>
      <c r="W154" s="6" t="str">
        <f>'1'!W154</f>
        <v>FAIL</v>
      </c>
      <c r="X154" s="4" t="b">
        <f>'1'!X154</f>
        <v>1</v>
      </c>
      <c r="Y154" s="4" t="b">
        <f>'1'!Y154</f>
        <v>0</v>
      </c>
      <c r="Z154" s="4" t="b">
        <f>'1'!Z154</f>
        <v>1</v>
      </c>
      <c r="AA154" s="10">
        <v>338</v>
      </c>
    </row>
    <row r="155" spans="1:27" s="1" customFormat="1" ht="15" customHeight="1" x14ac:dyDescent="0.25">
      <c r="A155" s="10">
        <v>339</v>
      </c>
      <c r="B155" s="4">
        <f>'1'!B155</f>
        <v>0.77523393062775403</v>
      </c>
      <c r="C155" s="4">
        <f>'1'!C155</f>
        <v>0.999496599569902</v>
      </c>
      <c r="D155" s="3" t="e">
        <f>'1'!D155</f>
        <v>#N/A</v>
      </c>
      <c r="E155" s="40" t="e">
        <f>'1'!E155</f>
        <v>#N/A</v>
      </c>
      <c r="F155" s="3" t="e">
        <f>'1'!F155</f>
        <v>#N/A</v>
      </c>
      <c r="G155" s="40" t="e">
        <f>'1'!G155</f>
        <v>#N/A</v>
      </c>
      <c r="H155" s="4">
        <f>'1'!H155</f>
        <v>1.2493707494623776</v>
      </c>
      <c r="I155" s="4">
        <f>'1'!I155</f>
        <v>0.74962244967742653</v>
      </c>
      <c r="J155" s="4">
        <f>'1'!J155</f>
        <v>1.9211465535034602</v>
      </c>
      <c r="K155" s="4">
        <f>'1'!K155</f>
        <v>0.77523393062775403</v>
      </c>
      <c r="L155" s="4">
        <f>'1'!L155</f>
        <v>1.3917397514216121</v>
      </c>
      <c r="M155" s="4">
        <f>'1'!M155</f>
        <v>0.999496599569902</v>
      </c>
      <c r="N155" s="3" t="e">
        <f>'1'!N155</f>
        <v>#N/A</v>
      </c>
      <c r="O155" s="3" t="e">
        <f>'1'!O155</f>
        <v>#N/A</v>
      </c>
      <c r="P155" s="3" t="e">
        <f>'1'!P155</f>
        <v>#N/A</v>
      </c>
      <c r="Q155" s="3" t="e">
        <f>'1'!Q155</f>
        <v>#N/A</v>
      </c>
      <c r="R155" s="4">
        <f>'1'!R155</f>
        <v>1.7396746892770152</v>
      </c>
      <c r="S155" s="4">
        <f>'1'!S155</f>
        <v>1.043804813566209</v>
      </c>
      <c r="T155" s="4">
        <f>'1'!T155</f>
        <v>1.2493707494623776</v>
      </c>
      <c r="U155" s="4">
        <f>'1'!U155</f>
        <v>0.74962244967742653</v>
      </c>
      <c r="V155" s="71">
        <v>326</v>
      </c>
      <c r="W155" s="6" t="str">
        <f>'1'!W155</f>
        <v>FAIL</v>
      </c>
      <c r="X155" s="4" t="b">
        <f>'1'!X155</f>
        <v>1</v>
      </c>
      <c r="Y155" s="4" t="b">
        <f>'1'!Y155</f>
        <v>0</v>
      </c>
      <c r="Z155" s="4" t="b">
        <f>'1'!Z155</f>
        <v>1</v>
      </c>
      <c r="AA155" s="10">
        <v>339</v>
      </c>
    </row>
    <row r="156" spans="1:27" s="1" customFormat="1" ht="15" customHeight="1" x14ac:dyDescent="0.25">
      <c r="A156" s="10">
        <v>340</v>
      </c>
      <c r="B156" s="4">
        <f>'1'!B156</f>
        <v>0.75785859909037601</v>
      </c>
      <c r="C156" s="4">
        <f>'1'!C156</f>
        <v>0.99926631503186203</v>
      </c>
      <c r="D156" s="3" t="e">
        <f>'1'!D156</f>
        <v>#N/A</v>
      </c>
      <c r="E156" s="40" t="e">
        <f>'1'!E156</f>
        <v>#N/A</v>
      </c>
      <c r="F156" s="3" t="e">
        <f>'1'!F156</f>
        <v>#N/A</v>
      </c>
      <c r="G156" s="40" t="e">
        <f>'1'!G156</f>
        <v>#N/A</v>
      </c>
      <c r="H156" s="4">
        <f>'1'!H156</f>
        <v>1.2490828937898275</v>
      </c>
      <c r="I156" s="4">
        <f>'1'!I156</f>
        <v>0.74944973627389655</v>
      </c>
      <c r="J156" s="4">
        <f>'1'!J156</f>
        <v>1.8780878624681188</v>
      </c>
      <c r="K156" s="4">
        <f>'1'!K156</f>
        <v>0.75785859909037601</v>
      </c>
      <c r="L156" s="4">
        <f>'1'!L156</f>
        <v>1.3914190938567279</v>
      </c>
      <c r="M156" s="4">
        <f>'1'!M156</f>
        <v>0.99926631503186203</v>
      </c>
      <c r="N156" s="3" t="e">
        <f>'1'!N156</f>
        <v>#N/A</v>
      </c>
      <c r="O156" s="3" t="e">
        <f>'1'!O156</f>
        <v>#N/A</v>
      </c>
      <c r="P156" s="3" t="e">
        <f>'1'!P156</f>
        <v>#N/A</v>
      </c>
      <c r="Q156" s="3" t="e">
        <f>'1'!Q156</f>
        <v>#N/A</v>
      </c>
      <c r="R156" s="4">
        <f>'1'!R156</f>
        <v>1.7392738673209098</v>
      </c>
      <c r="S156" s="4">
        <f>'1'!S156</f>
        <v>1.043564320392546</v>
      </c>
      <c r="T156" s="4">
        <f>'1'!T156</f>
        <v>1.2490828937898275</v>
      </c>
      <c r="U156" s="4">
        <f>'1'!U156</f>
        <v>0.74944973627389655</v>
      </c>
      <c r="V156" s="71">
        <v>326</v>
      </c>
      <c r="W156" s="6" t="str">
        <f>'1'!W156</f>
        <v>FAIL</v>
      </c>
      <c r="X156" s="4" t="b">
        <f>'1'!X156</f>
        <v>1</v>
      </c>
      <c r="Y156" s="4" t="b">
        <f>'1'!Y156</f>
        <v>0</v>
      </c>
      <c r="Z156" s="4" t="b">
        <f>'1'!Z156</f>
        <v>1</v>
      </c>
      <c r="AA156" s="10">
        <v>340</v>
      </c>
    </row>
    <row r="157" spans="1:27" s="1" customFormat="1" ht="15" customHeight="1" x14ac:dyDescent="0.25">
      <c r="A157" s="10">
        <v>341</v>
      </c>
      <c r="B157" s="4">
        <f>'1'!B157</f>
        <v>0.74168017223931904</v>
      </c>
      <c r="C157" s="4">
        <f>'1'!C157</f>
        <v>0.99955409491731095</v>
      </c>
      <c r="D157" s="3" t="e">
        <f>'1'!D157</f>
        <v>#N/A</v>
      </c>
      <c r="E157" s="40" t="e">
        <f>'1'!E157</f>
        <v>#N/A</v>
      </c>
      <c r="F157" s="3" t="e">
        <f>'1'!F157</f>
        <v>#N/A</v>
      </c>
      <c r="G157" s="40" t="e">
        <f>'1'!G157</f>
        <v>#N/A</v>
      </c>
      <c r="H157" s="4">
        <f>'1'!H157</f>
        <v>1.2494426186466387</v>
      </c>
      <c r="I157" s="4">
        <f>'1'!I157</f>
        <v>0.74966557118798316</v>
      </c>
      <c r="J157" s="4">
        <f>'1'!J157</f>
        <v>1.8379952816895044</v>
      </c>
      <c r="K157" s="4">
        <f>'1'!K157</f>
        <v>0.74168017223931904</v>
      </c>
      <c r="L157" s="4">
        <f>'1'!L157</f>
        <v>1.3918198102837886</v>
      </c>
      <c r="M157" s="4">
        <f>'1'!M157</f>
        <v>0.99955409491731095</v>
      </c>
      <c r="N157" s="3" t="e">
        <f>'1'!N157</f>
        <v>#N/A</v>
      </c>
      <c r="O157" s="3" t="e">
        <f>'1'!O157</f>
        <v>#N/A</v>
      </c>
      <c r="P157" s="3" t="e">
        <f>'1'!P157</f>
        <v>#N/A</v>
      </c>
      <c r="Q157" s="3" t="e">
        <f>'1'!Q157</f>
        <v>#N/A</v>
      </c>
      <c r="R157" s="4">
        <f>'1'!R157</f>
        <v>1.7397747628547358</v>
      </c>
      <c r="S157" s="4">
        <f>'1'!S157</f>
        <v>1.0438648577128415</v>
      </c>
      <c r="T157" s="4">
        <f>'1'!T157</f>
        <v>1.2494426186466387</v>
      </c>
      <c r="U157" s="4">
        <f>'1'!U157</f>
        <v>0.74966557118798316</v>
      </c>
      <c r="V157" s="71">
        <v>326</v>
      </c>
      <c r="W157" s="6" t="str">
        <f>'1'!W157</f>
        <v>FAIL</v>
      </c>
      <c r="X157" s="4" t="b">
        <f>'1'!X157</f>
        <v>0</v>
      </c>
      <c r="Y157" s="4" t="b">
        <f>'1'!Y157</f>
        <v>0</v>
      </c>
      <c r="Z157" s="4" t="b">
        <f>'1'!Z157</f>
        <v>0</v>
      </c>
      <c r="AA157" s="10">
        <v>341</v>
      </c>
    </row>
    <row r="158" spans="1:27" s="1" customFormat="1" ht="15" customHeight="1" x14ac:dyDescent="0.25">
      <c r="A158" s="10">
        <v>342</v>
      </c>
      <c r="B158" s="4">
        <f>'1'!B158</f>
        <v>0.72614696633361897</v>
      </c>
      <c r="C158" s="4">
        <f>'1'!C158</f>
        <v>0.99954133114792898</v>
      </c>
      <c r="D158" s="3" t="e">
        <f>'1'!D158</f>
        <v>#N/A</v>
      </c>
      <c r="E158" s="40" t="e">
        <f>'1'!E158</f>
        <v>#N/A</v>
      </c>
      <c r="F158" s="3" t="e">
        <f>'1'!F158</f>
        <v>#N/A</v>
      </c>
      <c r="G158" s="40" t="e">
        <f>'1'!G158</f>
        <v>#N/A</v>
      </c>
      <c r="H158" s="4">
        <f>'1'!H158</f>
        <v>1.2494266639349112</v>
      </c>
      <c r="I158" s="4">
        <f>'1'!I158</f>
        <v>0.74965599836094676</v>
      </c>
      <c r="J158" s="4">
        <f>'1'!J158</f>
        <v>1.7995016556862788</v>
      </c>
      <c r="K158" s="4">
        <f>'1'!K158</f>
        <v>0.72614696633361897</v>
      </c>
      <c r="L158" s="4">
        <f>'1'!L158</f>
        <v>1.3918020374917306</v>
      </c>
      <c r="M158" s="4">
        <f>'1'!M158</f>
        <v>0.99954133114792898</v>
      </c>
      <c r="N158" s="3" t="e">
        <f>'1'!N158</f>
        <v>#N/A</v>
      </c>
      <c r="O158" s="3" t="e">
        <f>'1'!O158</f>
        <v>#N/A</v>
      </c>
      <c r="P158" s="3" t="e">
        <f>'1'!P158</f>
        <v>#N/A</v>
      </c>
      <c r="Q158" s="3" t="e">
        <f>'1'!Q158</f>
        <v>#N/A</v>
      </c>
      <c r="R158" s="4">
        <f>'1'!R158</f>
        <v>1.7397525468646633</v>
      </c>
      <c r="S158" s="4">
        <f>'1'!S158</f>
        <v>1.0438515281187979</v>
      </c>
      <c r="T158" s="4">
        <f>'1'!T158</f>
        <v>1.2494266639349112</v>
      </c>
      <c r="U158" s="4">
        <f>'1'!U158</f>
        <v>0.74965599836094676</v>
      </c>
      <c r="V158" s="71">
        <v>326</v>
      </c>
      <c r="W158" s="6" t="str">
        <f>'1'!W158</f>
        <v>FAIL</v>
      </c>
      <c r="X158" s="4" t="b">
        <f>'1'!X158</f>
        <v>0</v>
      </c>
      <c r="Y158" s="4" t="b">
        <f>'1'!Y158</f>
        <v>0</v>
      </c>
      <c r="Z158" s="4" t="b">
        <f>'1'!Z158</f>
        <v>0</v>
      </c>
      <c r="AA158" s="10">
        <v>342</v>
      </c>
    </row>
    <row r="159" spans="1:27" s="1" customFormat="1" ht="15" customHeight="1" x14ac:dyDescent="0.25">
      <c r="A159" s="10">
        <v>343</v>
      </c>
      <c r="B159" s="4">
        <f>'1'!B159</f>
        <v>0.71177373239766295</v>
      </c>
      <c r="C159" s="4">
        <f>'1'!C159</f>
        <v>0.99847602291778603</v>
      </c>
      <c r="D159" s="3" t="e">
        <f>'1'!D159</f>
        <v>#N/A</v>
      </c>
      <c r="E159" s="40" t="e">
        <f>'1'!E159</f>
        <v>#N/A</v>
      </c>
      <c r="F159" s="3" t="e">
        <f>'1'!F159</f>
        <v>#N/A</v>
      </c>
      <c r="G159" s="40" t="e">
        <f>'1'!G159</f>
        <v>#N/A</v>
      </c>
      <c r="H159" s="4">
        <f>'1'!H159</f>
        <v>1.2480950286472325</v>
      </c>
      <c r="I159" s="4">
        <f>'1'!I159</f>
        <v>0.74885701718833952</v>
      </c>
      <c r="J159" s="4">
        <f>'1'!J159</f>
        <v>1.7638826151001672</v>
      </c>
      <c r="K159" s="4">
        <f>'1'!K159</f>
        <v>0.71177373239766295</v>
      </c>
      <c r="L159" s="4">
        <f>'1'!L159</f>
        <v>1.3903186589469265</v>
      </c>
      <c r="M159" s="4">
        <f>'1'!M159</f>
        <v>0.99847602291778603</v>
      </c>
      <c r="N159" s="3" t="e">
        <f>'1'!N159</f>
        <v>#N/A</v>
      </c>
      <c r="O159" s="3" t="e">
        <f>'1'!O159</f>
        <v>#N/A</v>
      </c>
      <c r="P159" s="3" t="e">
        <f>'1'!P159</f>
        <v>#N/A</v>
      </c>
      <c r="Q159" s="3" t="e">
        <f>'1'!Q159</f>
        <v>#N/A</v>
      </c>
      <c r="R159" s="4">
        <f>'1'!R159</f>
        <v>1.737898323683658</v>
      </c>
      <c r="S159" s="4">
        <f>'1'!S159</f>
        <v>1.042738994210195</v>
      </c>
      <c r="T159" s="4">
        <f>'1'!T159</f>
        <v>1.2480950286472325</v>
      </c>
      <c r="U159" s="4">
        <f>'1'!U159</f>
        <v>0.74885701718833952</v>
      </c>
      <c r="V159" s="71">
        <v>326</v>
      </c>
      <c r="W159" s="6" t="str">
        <f>'1'!W159</f>
        <v>FAIL</v>
      </c>
      <c r="X159" s="4" t="b">
        <f>'1'!X159</f>
        <v>0</v>
      </c>
      <c r="Y159" s="4" t="b">
        <f>'1'!Y159</f>
        <v>0</v>
      </c>
      <c r="Z159" s="4" t="b">
        <f>'1'!Z159</f>
        <v>0</v>
      </c>
      <c r="AA159" s="10">
        <v>343</v>
      </c>
    </row>
    <row r="160" spans="1:27" s="1" customFormat="1" ht="15" customHeight="1" x14ac:dyDescent="0.25">
      <c r="A160" s="10">
        <v>344</v>
      </c>
      <c r="B160" s="4">
        <f>'1'!B160</f>
        <v>0.69737595075070802</v>
      </c>
      <c r="C160" s="4">
        <f>'1'!C160</f>
        <v>0.99848337025342504</v>
      </c>
      <c r="D160" s="3" t="e">
        <f>'1'!D160</f>
        <v>#N/A</v>
      </c>
      <c r="E160" s="40" t="e">
        <f>'1'!E160</f>
        <v>#N/A</v>
      </c>
      <c r="F160" s="3" t="e">
        <f>'1'!F160</f>
        <v>#N/A</v>
      </c>
      <c r="G160" s="40" t="e">
        <f>'1'!G160</f>
        <v>#N/A</v>
      </c>
      <c r="H160" s="4">
        <f>'1'!H160</f>
        <v>1.2481042128167812</v>
      </c>
      <c r="I160" s="4">
        <f>'1'!I160</f>
        <v>0.74886252769006878</v>
      </c>
      <c r="J160" s="4">
        <f>'1'!J160</f>
        <v>1.7282027415854144</v>
      </c>
      <c r="K160" s="4">
        <f>'1'!K160</f>
        <v>0.69737595075070802</v>
      </c>
      <c r="L160" s="4">
        <f>'1'!L160</f>
        <v>1.3903288896761559</v>
      </c>
      <c r="M160" s="4">
        <f>'1'!M160</f>
        <v>0.99848337025342504</v>
      </c>
      <c r="N160" s="3" t="e">
        <f>'1'!N160</f>
        <v>#N/A</v>
      </c>
      <c r="O160" s="3" t="e">
        <f>'1'!O160</f>
        <v>#N/A</v>
      </c>
      <c r="P160" s="3" t="e">
        <f>'1'!P160</f>
        <v>#N/A</v>
      </c>
      <c r="Q160" s="3" t="e">
        <f>'1'!Q160</f>
        <v>#N/A</v>
      </c>
      <c r="R160" s="4">
        <f>'1'!R160</f>
        <v>1.7379111120951949</v>
      </c>
      <c r="S160" s="4">
        <f>'1'!S160</f>
        <v>1.0427466672571168</v>
      </c>
      <c r="T160" s="4">
        <f>'1'!T160</f>
        <v>1.2481042128167812</v>
      </c>
      <c r="U160" s="4">
        <f>'1'!U160</f>
        <v>0.74886252769006878</v>
      </c>
      <c r="V160" s="71">
        <v>326</v>
      </c>
      <c r="W160" s="6" t="str">
        <f>'1'!W160</f>
        <v>FAIL</v>
      </c>
      <c r="X160" s="4" t="b">
        <f>'1'!X160</f>
        <v>0</v>
      </c>
      <c r="Y160" s="4" t="b">
        <f>'1'!Y160</f>
        <v>1</v>
      </c>
      <c r="Z160" s="4" t="b">
        <f>'1'!Z160</f>
        <v>0</v>
      </c>
      <c r="AA160" s="10">
        <v>344</v>
      </c>
    </row>
    <row r="161" spans="1:27" s="1" customFormat="1" ht="15" customHeight="1" x14ac:dyDescent="0.25">
      <c r="A161" s="10">
        <v>345</v>
      </c>
      <c r="B161" s="4">
        <f>'1'!B161</f>
        <v>0.68352247840701297</v>
      </c>
      <c r="C161" s="4">
        <f>'1'!C161</f>
        <v>0.99896739530388001</v>
      </c>
      <c r="D161" s="3" t="e">
        <f>'1'!D161</f>
        <v>#N/A</v>
      </c>
      <c r="E161" s="40" t="e">
        <f>'1'!E161</f>
        <v>#N/A</v>
      </c>
      <c r="F161" s="3" t="e">
        <f>'1'!F161</f>
        <v>#N/A</v>
      </c>
      <c r="G161" s="40" t="e">
        <f>'1'!G161</f>
        <v>#N/A</v>
      </c>
      <c r="H161" s="4">
        <f>'1'!H161</f>
        <v>1.24870924412985</v>
      </c>
      <c r="I161" s="4">
        <f>'1'!I161</f>
        <v>0.74922554647791006</v>
      </c>
      <c r="J161" s="4">
        <f>'1'!J161</f>
        <v>1.6938717485836068</v>
      </c>
      <c r="K161" s="4">
        <f>'1'!K161</f>
        <v>0.68352247840701297</v>
      </c>
      <c r="L161" s="4">
        <f>'1'!L161</f>
        <v>1.3910028658594584</v>
      </c>
      <c r="M161" s="4">
        <f>'1'!M161</f>
        <v>0.99896739530388001</v>
      </c>
      <c r="N161" s="3" t="e">
        <f>'1'!N161</f>
        <v>#N/A</v>
      </c>
      <c r="O161" s="3" t="e">
        <f>'1'!O161</f>
        <v>#N/A</v>
      </c>
      <c r="P161" s="3" t="e">
        <f>'1'!P161</f>
        <v>#N/A</v>
      </c>
      <c r="Q161" s="3" t="e">
        <f>'1'!Q161</f>
        <v>#N/A</v>
      </c>
      <c r="R161" s="4">
        <f>'1'!R161</f>
        <v>1.738753582324323</v>
      </c>
      <c r="S161" s="4">
        <f>'1'!S161</f>
        <v>1.0432521493945939</v>
      </c>
      <c r="T161" s="4">
        <f>'1'!T161</f>
        <v>1.24870924412985</v>
      </c>
      <c r="U161" s="4">
        <f>'1'!U161</f>
        <v>0.74922554647791006</v>
      </c>
      <c r="V161" s="71">
        <v>326</v>
      </c>
      <c r="W161" s="6" t="str">
        <f>'1'!W161</f>
        <v>W/IN 98%</v>
      </c>
      <c r="X161" s="4" t="b">
        <f>'1'!X161</f>
        <v>0</v>
      </c>
      <c r="Y161" s="4" t="b">
        <f>'1'!Y161</f>
        <v>1</v>
      </c>
      <c r="Z161" s="4" t="b">
        <f>'1'!Z161</f>
        <v>0</v>
      </c>
      <c r="AA161" s="10">
        <v>345</v>
      </c>
    </row>
    <row r="162" spans="1:27" s="1" customFormat="1" ht="15" customHeight="1" x14ac:dyDescent="0.25">
      <c r="A162" s="10">
        <v>346</v>
      </c>
      <c r="B162" s="4">
        <f>'1'!B162</f>
        <v>0.66894795997227496</v>
      </c>
      <c r="C162" s="4">
        <f>'1'!C162</f>
        <v>0.99962923429586403</v>
      </c>
      <c r="D162" s="3" t="e">
        <f>'1'!D162</f>
        <v>#N/A</v>
      </c>
      <c r="E162" s="40" t="e">
        <f>'1'!E162</f>
        <v>#N/A</v>
      </c>
      <c r="F162" s="3" t="e">
        <f>'1'!F162</f>
        <v>#N/A</v>
      </c>
      <c r="G162" s="40" t="e">
        <f>'1'!G162</f>
        <v>#N/A</v>
      </c>
      <c r="H162" s="4">
        <f>'1'!H162</f>
        <v>1.24953654286983</v>
      </c>
      <c r="I162" s="4">
        <f>'1'!I162</f>
        <v>0.749721925721898</v>
      </c>
      <c r="J162" s="4">
        <f>'1'!J162</f>
        <v>1.6577538946640855</v>
      </c>
      <c r="K162" s="4">
        <f>'1'!K162</f>
        <v>0.66894795997227496</v>
      </c>
      <c r="L162" s="4">
        <f>'1'!L162</f>
        <v>1.3919244374131599</v>
      </c>
      <c r="M162" s="4">
        <f>'1'!M162</f>
        <v>0.99962923429586403</v>
      </c>
      <c r="N162" s="3" t="e">
        <f>'1'!N162</f>
        <v>#N/A</v>
      </c>
      <c r="O162" s="3" t="e">
        <f>'1'!O162</f>
        <v>#N/A</v>
      </c>
      <c r="P162" s="3" t="e">
        <f>'1'!P162</f>
        <v>#N/A</v>
      </c>
      <c r="Q162" s="3" t="e">
        <f>'1'!Q162</f>
        <v>#N/A</v>
      </c>
      <c r="R162" s="4">
        <f>'1'!R162</f>
        <v>1.7399055467664497</v>
      </c>
      <c r="S162" s="4">
        <f>'1'!S162</f>
        <v>1.04394332805987</v>
      </c>
      <c r="T162" s="4">
        <f>'1'!T162</f>
        <v>1.24953654286983</v>
      </c>
      <c r="U162" s="4">
        <f>'1'!U162</f>
        <v>0.749721925721898</v>
      </c>
      <c r="V162" s="71">
        <v>326</v>
      </c>
      <c r="W162" s="6" t="str">
        <f>'1'!W162</f>
        <v>W/IN 98%</v>
      </c>
      <c r="X162" s="4" t="b">
        <f>'1'!X162</f>
        <v>0</v>
      </c>
      <c r="Y162" s="4" t="b">
        <f>'1'!Y162</f>
        <v>1</v>
      </c>
      <c r="Z162" s="4" t="b">
        <f>'1'!Z162</f>
        <v>0</v>
      </c>
      <c r="AA162" s="10">
        <v>346</v>
      </c>
    </row>
    <row r="163" spans="1:27" s="1" customFormat="1" ht="15" customHeight="1" x14ac:dyDescent="0.25">
      <c r="A163" s="10">
        <v>347</v>
      </c>
      <c r="B163" s="4">
        <f>'1'!B163</f>
        <v>0.653288875492403</v>
      </c>
      <c r="C163" s="4">
        <f>'1'!C163</f>
        <v>0.99974908164499698</v>
      </c>
      <c r="D163" s="3" t="e">
        <f>'1'!D163</f>
        <v>#N/A</v>
      </c>
      <c r="E163" s="40" t="e">
        <f>'1'!E163</f>
        <v>#N/A</v>
      </c>
      <c r="F163" s="3" t="e">
        <f>'1'!F163</f>
        <v>#N/A</v>
      </c>
      <c r="G163" s="40" t="e">
        <f>'1'!G163</f>
        <v>#N/A</v>
      </c>
      <c r="H163" s="4">
        <f>'1'!H163</f>
        <v>1.2496863520562462</v>
      </c>
      <c r="I163" s="4">
        <f>'1'!I163</f>
        <v>0.74981181123374774</v>
      </c>
      <c r="J163" s="4">
        <f>'1'!J163</f>
        <v>1.6189483225767476</v>
      </c>
      <c r="K163" s="4">
        <f>'1'!K163</f>
        <v>0.653288875492403</v>
      </c>
      <c r="L163" s="4">
        <f>'1'!L163</f>
        <v>1.3920913177406795</v>
      </c>
      <c r="M163" s="4">
        <f>'1'!M163</f>
        <v>0.99974908164499698</v>
      </c>
      <c r="N163" s="3" t="e">
        <f>'1'!N163</f>
        <v>#N/A</v>
      </c>
      <c r="O163" s="3" t="e">
        <f>'1'!O163</f>
        <v>#N/A</v>
      </c>
      <c r="P163" s="3" t="e">
        <f>'1'!P163</f>
        <v>#N/A</v>
      </c>
      <c r="Q163" s="3" t="e">
        <f>'1'!Q163</f>
        <v>#N/A</v>
      </c>
      <c r="R163" s="4">
        <f>'1'!R163</f>
        <v>1.7401141471758494</v>
      </c>
      <c r="S163" s="4">
        <f>'1'!S163</f>
        <v>1.0440684883055096</v>
      </c>
      <c r="T163" s="4">
        <f>'1'!T163</f>
        <v>1.2496863520562462</v>
      </c>
      <c r="U163" s="4">
        <f>'1'!U163</f>
        <v>0.74981181123374774</v>
      </c>
      <c r="V163" s="71">
        <v>326</v>
      </c>
      <c r="W163" s="6" t="str">
        <f>'1'!W163</f>
        <v>W/IN 98%</v>
      </c>
      <c r="X163" s="4" t="b">
        <f>'1'!X163</f>
        <v>0</v>
      </c>
      <c r="Y163" s="4" t="b">
        <f>'1'!Y163</f>
        <v>1</v>
      </c>
      <c r="Z163" s="4" t="b">
        <f>'1'!Z163</f>
        <v>0</v>
      </c>
      <c r="AA163" s="10">
        <v>347</v>
      </c>
    </row>
    <row r="164" spans="1:27" s="1" customFormat="1" ht="15" customHeight="1" x14ac:dyDescent="0.25">
      <c r="A164" s="10">
        <v>348</v>
      </c>
      <c r="B164" s="4">
        <f>'1'!B164</f>
        <v>0.63936384648564004</v>
      </c>
      <c r="C164" s="4">
        <f>'1'!C164</f>
        <v>0.99937504794949805</v>
      </c>
      <c r="D164" s="3" t="e">
        <f>'1'!D164</f>
        <v>#N/A</v>
      </c>
      <c r="E164" s="40" t="e">
        <f>'1'!E164</f>
        <v>#N/A</v>
      </c>
      <c r="F164" s="3" t="e">
        <f>'1'!F164</f>
        <v>#N/A</v>
      </c>
      <c r="G164" s="40" t="e">
        <f>'1'!G164</f>
        <v>#N/A</v>
      </c>
      <c r="H164" s="4">
        <f>'1'!H164</f>
        <v>1.2492188099368726</v>
      </c>
      <c r="I164" s="4">
        <f>'1'!I164</f>
        <v>0.74953128596212348</v>
      </c>
      <c r="J164" s="4">
        <f>'1'!J164</f>
        <v>1.5844400013760545</v>
      </c>
      <c r="K164" s="4">
        <f>'1'!K164</f>
        <v>0.63936384648564004</v>
      </c>
      <c r="L164" s="4">
        <f>'1'!L164</f>
        <v>1.3915704979973997</v>
      </c>
      <c r="M164" s="4">
        <f>'1'!M164</f>
        <v>0.99937504794949805</v>
      </c>
      <c r="N164" s="3" t="e">
        <f>'1'!N164</f>
        <v>#N/A</v>
      </c>
      <c r="O164" s="3" t="e">
        <f>'1'!O164</f>
        <v>#N/A</v>
      </c>
      <c r="P164" s="3" t="e">
        <f>'1'!P164</f>
        <v>#N/A</v>
      </c>
      <c r="Q164" s="3" t="e">
        <f>'1'!Q164</f>
        <v>#N/A</v>
      </c>
      <c r="R164" s="4">
        <f>'1'!R164</f>
        <v>1.7394631224967496</v>
      </c>
      <c r="S164" s="4">
        <f>'1'!S164</f>
        <v>1.0436778734980499</v>
      </c>
      <c r="T164" s="4">
        <f>'1'!T164</f>
        <v>1.2492188099368726</v>
      </c>
      <c r="U164" s="4">
        <f>'1'!U164</f>
        <v>0.74953128596212348</v>
      </c>
      <c r="V164" s="71">
        <v>326</v>
      </c>
      <c r="W164" s="6" t="str">
        <f>'1'!W164</f>
        <v>W/IN 98%</v>
      </c>
      <c r="X164" s="4" t="b">
        <f>'1'!X164</f>
        <v>0</v>
      </c>
      <c r="Y164" s="4" t="b">
        <f>'1'!Y164</f>
        <v>1</v>
      </c>
      <c r="Z164" s="4" t="b">
        <f>'1'!Z164</f>
        <v>0</v>
      </c>
      <c r="AA164" s="10">
        <v>348</v>
      </c>
    </row>
    <row r="165" spans="1:27" s="1" customFormat="1" ht="15" customHeight="1" x14ac:dyDescent="0.25">
      <c r="A165" s="10">
        <v>349</v>
      </c>
      <c r="B165" s="4">
        <f>'1'!B165</f>
        <v>0.62830215828118496</v>
      </c>
      <c r="C165" s="4">
        <f>'1'!C165</f>
        <v>0.99947702123503401</v>
      </c>
      <c r="D165" s="3" t="e">
        <f>'1'!D165</f>
        <v>#N/A</v>
      </c>
      <c r="E165" s="40" t="e">
        <f>'1'!E165</f>
        <v>#N/A</v>
      </c>
      <c r="F165" s="3" t="e">
        <f>'1'!F165</f>
        <v>#N/A</v>
      </c>
      <c r="G165" s="40" t="e">
        <f>'1'!G165</f>
        <v>#N/A</v>
      </c>
      <c r="H165" s="4">
        <f>'1'!H165</f>
        <v>1.2493462765437926</v>
      </c>
      <c r="I165" s="4">
        <f>'1'!I165</f>
        <v>0.74960776592627554</v>
      </c>
      <c r="J165" s="4">
        <f>'1'!J165</f>
        <v>1.5570274703575651</v>
      </c>
      <c r="K165" s="4">
        <f>'1'!K165</f>
        <v>0.62830215828118496</v>
      </c>
      <c r="L165" s="4">
        <f>'1'!L165</f>
        <v>1.391712489751173</v>
      </c>
      <c r="M165" s="4">
        <f>'1'!M165</f>
        <v>0.99947702123503401</v>
      </c>
      <c r="N165" s="3" t="e">
        <f>'1'!N165</f>
        <v>#N/A</v>
      </c>
      <c r="O165" s="3" t="e">
        <f>'1'!O165</f>
        <v>#N/A</v>
      </c>
      <c r="P165" s="3" t="e">
        <f>'1'!P165</f>
        <v>#N/A</v>
      </c>
      <c r="Q165" s="3" t="e">
        <f>'1'!Q165</f>
        <v>#N/A</v>
      </c>
      <c r="R165" s="4">
        <f>'1'!R165</f>
        <v>1.7396406121889663</v>
      </c>
      <c r="S165" s="4">
        <f>'1'!S165</f>
        <v>1.0437843673133798</v>
      </c>
      <c r="T165" s="4">
        <f>'1'!T165</f>
        <v>1.2493462765437926</v>
      </c>
      <c r="U165" s="4">
        <f>'1'!U165</f>
        <v>0.74960776592627554</v>
      </c>
      <c r="V165" s="71">
        <v>326</v>
      </c>
      <c r="W165" s="6" t="str">
        <f>'1'!W165</f>
        <v>W/IN 98%</v>
      </c>
      <c r="X165" s="4" t="b">
        <f>'1'!X165</f>
        <v>0</v>
      </c>
      <c r="Y165" s="4" t="b">
        <f>'1'!Y165</f>
        <v>1</v>
      </c>
      <c r="Z165" s="4" t="b">
        <f>'1'!Z165</f>
        <v>0</v>
      </c>
      <c r="AA165" s="10">
        <v>349</v>
      </c>
    </row>
    <row r="166" spans="1:27" s="1" customFormat="1" ht="15" customHeight="1" x14ac:dyDescent="0.25">
      <c r="A166" s="10">
        <v>350</v>
      </c>
      <c r="B166" s="4">
        <f>'1'!B166</f>
        <v>0.61698909261424595</v>
      </c>
      <c r="C166" s="4">
        <f>'1'!C166</f>
        <v>0.99946341821453599</v>
      </c>
      <c r="D166" s="3" t="e">
        <f>'1'!D166</f>
        <v>#N/A</v>
      </c>
      <c r="E166" s="40" t="e">
        <f>'1'!E166</f>
        <v>#N/A</v>
      </c>
      <c r="F166" s="3" t="e">
        <f>'1'!F166</f>
        <v>#N/A</v>
      </c>
      <c r="G166" s="40" t="e">
        <f>'1'!G166</f>
        <v>#N/A</v>
      </c>
      <c r="H166" s="4">
        <f>'1'!H166</f>
        <v>1.24932927276817</v>
      </c>
      <c r="I166" s="4">
        <f>'1'!I166</f>
        <v>0.74959756366090202</v>
      </c>
      <c r="J166" s="4">
        <f>'1'!J166</f>
        <v>1.528991988089653</v>
      </c>
      <c r="K166" s="4">
        <f>'1'!K166</f>
        <v>0.61698909261424595</v>
      </c>
      <c r="L166" s="4">
        <f>'1'!L166</f>
        <v>1.3916935483516979</v>
      </c>
      <c r="M166" s="4">
        <f>'1'!M166</f>
        <v>0.99946341821453599</v>
      </c>
      <c r="N166" s="3" t="e">
        <f>'1'!N166</f>
        <v>#N/A</v>
      </c>
      <c r="O166" s="3" t="e">
        <f>'1'!O166</f>
        <v>#N/A</v>
      </c>
      <c r="P166" s="3" t="e">
        <f>'1'!P166</f>
        <v>#N/A</v>
      </c>
      <c r="Q166" s="3" t="e">
        <f>'1'!Q166</f>
        <v>#N/A</v>
      </c>
      <c r="R166" s="4">
        <f>'1'!R166</f>
        <v>1.7396169354396225</v>
      </c>
      <c r="S166" s="4">
        <f>'1'!S166</f>
        <v>1.0437701612637733</v>
      </c>
      <c r="T166" s="4">
        <f>'1'!T166</f>
        <v>1.24932927276817</v>
      </c>
      <c r="U166" s="4">
        <f>'1'!U166</f>
        <v>0.74959756366090202</v>
      </c>
      <c r="V166" s="71">
        <v>326</v>
      </c>
      <c r="W166" s="6" t="str">
        <f>'1'!W166</f>
        <v>W/IN 98%</v>
      </c>
      <c r="X166" s="4" t="b">
        <f>'1'!X166</f>
        <v>0</v>
      </c>
      <c r="Y166" s="4" t="b">
        <f>'1'!Y166</f>
        <v>1</v>
      </c>
      <c r="Z166" s="4" t="b">
        <f>'1'!Z166</f>
        <v>0</v>
      </c>
      <c r="AA166" s="10">
        <v>350</v>
      </c>
    </row>
    <row r="167" spans="1:27" s="1" customFormat="1" ht="15" customHeight="1" x14ac:dyDescent="0.25">
      <c r="A167" s="10">
        <v>351</v>
      </c>
      <c r="B167" s="4">
        <f>'1'!B167</f>
        <v>0.60411125072278704</v>
      </c>
      <c r="C167" s="4">
        <f>'1'!C167</f>
        <v>0.99959033859901902</v>
      </c>
      <c r="D167" s="3" t="e">
        <f>'1'!D167</f>
        <v>#N/A</v>
      </c>
      <c r="E167" s="40" t="e">
        <f>'1'!E167</f>
        <v>#N/A</v>
      </c>
      <c r="F167" s="3" t="e">
        <f>'1'!F167</f>
        <v>#N/A</v>
      </c>
      <c r="G167" s="40" t="e">
        <f>'1'!G167</f>
        <v>#N/A</v>
      </c>
      <c r="H167" s="4">
        <f>'1'!H167</f>
        <v>1.2494879232487737</v>
      </c>
      <c r="I167" s="4">
        <f>'1'!I167</f>
        <v>0.74969275394926427</v>
      </c>
      <c r="J167" s="4">
        <f>'1'!J167</f>
        <v>1.4970787544334518</v>
      </c>
      <c r="K167" s="4">
        <f>'1'!K167</f>
        <v>0.60411125072278704</v>
      </c>
      <c r="L167" s="4">
        <f>'1'!L167</f>
        <v>1.3918702774615586</v>
      </c>
      <c r="M167" s="4">
        <f>'1'!M167</f>
        <v>0.99959033859901902</v>
      </c>
      <c r="N167" s="3" t="e">
        <f>'1'!N167</f>
        <v>#N/A</v>
      </c>
      <c r="O167" s="3" t="e">
        <f>'1'!O167</f>
        <v>#N/A</v>
      </c>
      <c r="P167" s="3" t="e">
        <f>'1'!P167</f>
        <v>#N/A</v>
      </c>
      <c r="Q167" s="3" t="e">
        <f>'1'!Q167</f>
        <v>#N/A</v>
      </c>
      <c r="R167" s="4">
        <f>'1'!R167</f>
        <v>1.7398378468269482</v>
      </c>
      <c r="S167" s="4">
        <f>'1'!S167</f>
        <v>1.0439027080961689</v>
      </c>
      <c r="T167" s="4">
        <f>'1'!T167</f>
        <v>1.2494879232487737</v>
      </c>
      <c r="U167" s="4">
        <f>'1'!U167</f>
        <v>0.74969275394926427</v>
      </c>
      <c r="V167" s="71">
        <v>326</v>
      </c>
      <c r="W167" s="6" t="str">
        <f>'1'!W167</f>
        <v>W/IN 98%</v>
      </c>
      <c r="X167" s="4" t="b">
        <f>'1'!X167</f>
        <v>0</v>
      </c>
      <c r="Y167" s="4" t="b">
        <f>'1'!Y167</f>
        <v>1</v>
      </c>
      <c r="Z167" s="4" t="b">
        <f>'1'!Z167</f>
        <v>0</v>
      </c>
      <c r="AA167" s="10">
        <v>351</v>
      </c>
    </row>
    <row r="168" spans="1:27" s="1" customFormat="1" ht="15" customHeight="1" x14ac:dyDescent="0.25">
      <c r="A168" s="10">
        <v>352</v>
      </c>
      <c r="B168" s="4">
        <f>'1'!B168</f>
        <v>0.59158138542826899</v>
      </c>
      <c r="C168" s="4">
        <f>'1'!C168</f>
        <v>1</v>
      </c>
      <c r="D168" s="3" t="e">
        <f>'1'!D168</f>
        <v>#N/A</v>
      </c>
      <c r="E168" s="40" t="e">
        <f>'1'!E168</f>
        <v>#N/A</v>
      </c>
      <c r="F168" s="3">
        <f>'1'!F168</f>
        <v>1</v>
      </c>
      <c r="G168" s="40">
        <f>'1'!G168</f>
        <v>352</v>
      </c>
      <c r="H168" s="4">
        <f>'1'!H168</f>
        <v>1.25</v>
      </c>
      <c r="I168" s="4">
        <f>'1'!I168</f>
        <v>0.75</v>
      </c>
      <c r="J168" s="4">
        <f>'1'!J168</f>
        <v>1.4660278592450362</v>
      </c>
      <c r="K168" s="4">
        <f>'1'!K168</f>
        <v>0.59158138542826899</v>
      </c>
      <c r="L168" s="4">
        <f>'1'!L168</f>
        <v>1.3924407066722368</v>
      </c>
      <c r="M168" s="4">
        <f>'1'!M168</f>
        <v>1</v>
      </c>
      <c r="N168" s="3" t="e">
        <f>'1'!N168</f>
        <v>#N/A</v>
      </c>
      <c r="O168" s="3" t="e">
        <f>'1'!O168</f>
        <v>#N/A</v>
      </c>
      <c r="P168" s="3" t="e">
        <f>'1'!P168</f>
        <v>#N/A</v>
      </c>
      <c r="Q168" s="3">
        <f>'1'!Q168</f>
        <v>1</v>
      </c>
      <c r="R168" s="4">
        <f>'1'!R168</f>
        <v>1.7405508833402961</v>
      </c>
      <c r="S168" s="4">
        <f>'1'!S168</f>
        <v>1.0443305300041776</v>
      </c>
      <c r="T168" s="4">
        <f>'1'!T168</f>
        <v>1.25</v>
      </c>
      <c r="U168" s="4">
        <f>'1'!U168</f>
        <v>0.75</v>
      </c>
      <c r="V168" s="71">
        <v>326</v>
      </c>
      <c r="W168" s="6" t="str">
        <f>'1'!W168</f>
        <v>W/IN 98%</v>
      </c>
      <c r="X168" s="4" t="b">
        <f>'1'!X168</f>
        <v>0</v>
      </c>
      <c r="Y168" s="4" t="b">
        <f>'1'!Y168</f>
        <v>1</v>
      </c>
      <c r="Z168" s="4" t="b">
        <f>'1'!Z168</f>
        <v>0</v>
      </c>
      <c r="AA168" s="10">
        <v>352</v>
      </c>
    </row>
    <row r="169" spans="1:27" s="1" customFormat="1" ht="15" customHeight="1" x14ac:dyDescent="0.25">
      <c r="A169" s="10">
        <v>353</v>
      </c>
      <c r="B169" s="4">
        <f>'1'!B169</f>
        <v>0.580349495991208</v>
      </c>
      <c r="C169" s="4">
        <f>'1'!C169</f>
        <v>0.99941171331032796</v>
      </c>
      <c r="D169" s="3" t="e">
        <f>'1'!D169</f>
        <v>#N/A</v>
      </c>
      <c r="E169" s="40" t="e">
        <f>'1'!E169</f>
        <v>#N/A</v>
      </c>
      <c r="F169" s="3" t="e">
        <f>'1'!F169</f>
        <v>#N/A</v>
      </c>
      <c r="G169" s="40" t="e">
        <f>'1'!G169</f>
        <v>#N/A</v>
      </c>
      <c r="H169" s="4">
        <f>'1'!H169</f>
        <v>1.2492646416379101</v>
      </c>
      <c r="I169" s="4">
        <f>'1'!I169</f>
        <v>0.74955878498274597</v>
      </c>
      <c r="J169" s="4">
        <f>'1'!J169</f>
        <v>1.4381935439128002</v>
      </c>
      <c r="K169" s="4">
        <f>'1'!K169</f>
        <v>0.580349495991208</v>
      </c>
      <c r="L169" s="4">
        <f>'1'!L169</f>
        <v>1.3916215523383439</v>
      </c>
      <c r="M169" s="4">
        <f>'1'!M169</f>
        <v>0.99941171331032796</v>
      </c>
      <c r="N169" s="3" t="e">
        <f>'1'!N169</f>
        <v>#N/A</v>
      </c>
      <c r="O169" s="3" t="e">
        <f>'1'!O169</f>
        <v>#N/A</v>
      </c>
      <c r="P169" s="3" t="e">
        <f>'1'!P169</f>
        <v>#N/A</v>
      </c>
      <c r="Q169" s="3" t="e">
        <f>'1'!Q169</f>
        <v>#N/A</v>
      </c>
      <c r="R169" s="4">
        <f>'1'!R169</f>
        <v>1.7395269404229299</v>
      </c>
      <c r="S169" s="4">
        <f>'1'!S169</f>
        <v>1.043716164253758</v>
      </c>
      <c r="T169" s="4">
        <f>'1'!T169</f>
        <v>1.2492646416379101</v>
      </c>
      <c r="U169" s="4">
        <f>'1'!U169</f>
        <v>0.74955878498274597</v>
      </c>
      <c r="V169" s="71">
        <v>326</v>
      </c>
      <c r="W169" s="6" t="str">
        <f>'1'!W169</f>
        <v>W/IN 98%</v>
      </c>
      <c r="X169" s="4" t="b">
        <f>'1'!X169</f>
        <v>0</v>
      </c>
      <c r="Y169" s="4" t="b">
        <f>'1'!Y169</f>
        <v>1</v>
      </c>
      <c r="Z169" s="4" t="b">
        <f>'1'!Z169</f>
        <v>0</v>
      </c>
      <c r="AA169" s="10">
        <v>353</v>
      </c>
    </row>
    <row r="170" spans="1:27" s="1" customFormat="1" ht="15" customHeight="1" x14ac:dyDescent="0.25">
      <c r="A170" s="10">
        <v>354</v>
      </c>
      <c r="B170" s="4">
        <f>'1'!B170</f>
        <v>0.57020486172433904</v>
      </c>
      <c r="C170" s="4">
        <f>'1'!C170</f>
        <v>0.99908219204245996</v>
      </c>
      <c r="D170" s="3" t="e">
        <f>'1'!D170</f>
        <v>#N/A</v>
      </c>
      <c r="E170" s="40" t="e">
        <f>'1'!E170</f>
        <v>#N/A</v>
      </c>
      <c r="F170" s="3" t="e">
        <f>'1'!F170</f>
        <v>#N/A</v>
      </c>
      <c r="G170" s="40" t="e">
        <f>'1'!G170</f>
        <v>#N/A</v>
      </c>
      <c r="H170" s="4">
        <f>'1'!H170</f>
        <v>1.2488527400530749</v>
      </c>
      <c r="I170" s="4">
        <f>'1'!I170</f>
        <v>0.74931164403184503</v>
      </c>
      <c r="J170" s="4">
        <f>'1'!J170</f>
        <v>1.4130536108056841</v>
      </c>
      <c r="K170" s="4">
        <f>'1'!K170</f>
        <v>0.57020486172433904</v>
      </c>
      <c r="L170" s="4">
        <f>'1'!L170</f>
        <v>1.3911627135112503</v>
      </c>
      <c r="M170" s="4">
        <f>'1'!M170</f>
        <v>0.99908219204245996</v>
      </c>
      <c r="N170" s="3" t="e">
        <f>'1'!N170</f>
        <v>#N/A</v>
      </c>
      <c r="O170" s="3" t="e">
        <f>'1'!O170</f>
        <v>#N/A</v>
      </c>
      <c r="P170" s="3" t="e">
        <f>'1'!P170</f>
        <v>#N/A</v>
      </c>
      <c r="Q170" s="3" t="e">
        <f>'1'!Q170</f>
        <v>#N/A</v>
      </c>
      <c r="R170" s="4">
        <f>'1'!R170</f>
        <v>1.7389533918890629</v>
      </c>
      <c r="S170" s="4">
        <f>'1'!S170</f>
        <v>1.0433720351334377</v>
      </c>
      <c r="T170" s="4">
        <f>'1'!T170</f>
        <v>1.2488527400530749</v>
      </c>
      <c r="U170" s="4">
        <f>'1'!U170</f>
        <v>0.74931164403184503</v>
      </c>
      <c r="V170" s="71">
        <v>326</v>
      </c>
      <c r="W170" s="6" t="str">
        <f>'1'!W170</f>
        <v>W/IN 98%</v>
      </c>
      <c r="X170" s="4" t="b">
        <f>'1'!X170</f>
        <v>0</v>
      </c>
      <c r="Y170" s="4" t="b">
        <f>'1'!Y170</f>
        <v>1</v>
      </c>
      <c r="Z170" s="4" t="b">
        <f>'1'!Z170</f>
        <v>0</v>
      </c>
      <c r="AA170" s="10">
        <v>354</v>
      </c>
    </row>
    <row r="171" spans="1:27" s="1" customFormat="1" ht="15" customHeight="1" x14ac:dyDescent="0.25">
      <c r="A171" s="10">
        <v>355</v>
      </c>
      <c r="B171" s="4">
        <f>'1'!B171</f>
        <v>0.56119702818446304</v>
      </c>
      <c r="C171" s="4">
        <f>'1'!C171</f>
        <v>0.99854368773686797</v>
      </c>
      <c r="D171" s="3" t="e">
        <f>'1'!D171</f>
        <v>#N/A</v>
      </c>
      <c r="E171" s="40" t="e">
        <f>'1'!E171</f>
        <v>#N/A</v>
      </c>
      <c r="F171" s="3" t="e">
        <f>'1'!F171</f>
        <v>#N/A</v>
      </c>
      <c r="G171" s="40" t="e">
        <f>'1'!G171</f>
        <v>#N/A</v>
      </c>
      <c r="H171" s="4">
        <f>'1'!H171</f>
        <v>1.2481796096710849</v>
      </c>
      <c r="I171" s="4">
        <f>'1'!I171</f>
        <v>0.74890776580265095</v>
      </c>
      <c r="J171" s="4">
        <f>'1'!J171</f>
        <v>1.3907308412828738</v>
      </c>
      <c r="K171" s="4">
        <f>'1'!K171</f>
        <v>0.56119702818446304</v>
      </c>
      <c r="L171" s="4">
        <f>'1'!L171</f>
        <v>1.3904128781954259</v>
      </c>
      <c r="M171" s="4">
        <f>'1'!M171</f>
        <v>0.99854368773686797</v>
      </c>
      <c r="N171" s="3" t="e">
        <f>'1'!N171</f>
        <v>#N/A</v>
      </c>
      <c r="O171" s="3" t="e">
        <f>'1'!O171</f>
        <v>#N/A</v>
      </c>
      <c r="P171" s="3" t="e">
        <f>'1'!P171</f>
        <v>#N/A</v>
      </c>
      <c r="Q171" s="3" t="e">
        <f>'1'!Q171</f>
        <v>#N/A</v>
      </c>
      <c r="R171" s="4">
        <f>'1'!R171</f>
        <v>1.7380160977442825</v>
      </c>
      <c r="S171" s="4">
        <f>'1'!S171</f>
        <v>1.0428096586465694</v>
      </c>
      <c r="T171" s="4">
        <f>'1'!T171</f>
        <v>1.2481796096710849</v>
      </c>
      <c r="U171" s="4">
        <f>'1'!U171</f>
        <v>0.74890776580265095</v>
      </c>
      <c r="V171" s="71">
        <v>326</v>
      </c>
      <c r="W171" s="6" t="str">
        <f>'1'!W171</f>
        <v>W/IN 98%</v>
      </c>
      <c r="X171" s="4" t="b">
        <f>'1'!X171</f>
        <v>0</v>
      </c>
      <c r="Y171" s="4" t="b">
        <f>'1'!Y171</f>
        <v>1</v>
      </c>
      <c r="Z171" s="4" t="b">
        <f>'1'!Z171</f>
        <v>0</v>
      </c>
      <c r="AA171" s="10">
        <v>355</v>
      </c>
    </row>
    <row r="172" spans="1:27" s="1" customFormat="1" ht="15" customHeight="1" x14ac:dyDescent="0.25">
      <c r="A172" s="10">
        <v>356</v>
      </c>
      <c r="B172" s="4">
        <f>'1'!B172</f>
        <v>0.55127814015328402</v>
      </c>
      <c r="C172" s="4">
        <f>'1'!C172</f>
        <v>0.99869576816760597</v>
      </c>
      <c r="D172" s="3" t="e">
        <f>'1'!D172</f>
        <v>#N/A</v>
      </c>
      <c r="E172" s="40" t="e">
        <f>'1'!E172</f>
        <v>#N/A</v>
      </c>
      <c r="F172" s="3" t="e">
        <f>'1'!F172</f>
        <v>#N/A</v>
      </c>
      <c r="G172" s="40" t="e">
        <f>'1'!G172</f>
        <v>#N/A</v>
      </c>
      <c r="H172" s="4">
        <f>'1'!H172</f>
        <v>1.2483697102095075</v>
      </c>
      <c r="I172" s="4">
        <f>'1'!I172</f>
        <v>0.74902182612570445</v>
      </c>
      <c r="J172" s="4">
        <f>'1'!J172</f>
        <v>1.3661503413810496</v>
      </c>
      <c r="K172" s="4">
        <f>'1'!K172</f>
        <v>0.55127814015328402</v>
      </c>
      <c r="L172" s="4">
        <f>'1'!L172</f>
        <v>1.3906246411778738</v>
      </c>
      <c r="M172" s="4">
        <f>'1'!M172</f>
        <v>0.99869576816760597</v>
      </c>
      <c r="N172" s="3" t="e">
        <f>'1'!N172</f>
        <v>#N/A</v>
      </c>
      <c r="O172" s="3" t="e">
        <f>'1'!O172</f>
        <v>#N/A</v>
      </c>
      <c r="P172" s="3" t="e">
        <f>'1'!P172</f>
        <v>#N/A</v>
      </c>
      <c r="Q172" s="3" t="e">
        <f>'1'!Q172</f>
        <v>#N/A</v>
      </c>
      <c r="R172" s="4">
        <f>'1'!R172</f>
        <v>1.7382808014723423</v>
      </c>
      <c r="S172" s="4">
        <f>'1'!S172</f>
        <v>1.0429684808834052</v>
      </c>
      <c r="T172" s="4">
        <f>'1'!T172</f>
        <v>1.2483697102095075</v>
      </c>
      <c r="U172" s="4">
        <f>'1'!U172</f>
        <v>0.74902182612570445</v>
      </c>
      <c r="V172" s="71">
        <v>326</v>
      </c>
      <c r="W172" s="6" t="str">
        <f>'1'!W172</f>
        <v>W/IN 98%</v>
      </c>
      <c r="X172" s="4" t="b">
        <f>'1'!X172</f>
        <v>0</v>
      </c>
      <c r="Y172" s="4" t="b">
        <f>'1'!Y172</f>
        <v>1</v>
      </c>
      <c r="Z172" s="4" t="b">
        <f>'1'!Z172</f>
        <v>0</v>
      </c>
      <c r="AA172" s="10">
        <v>356</v>
      </c>
    </row>
    <row r="173" spans="1:27" s="1" customFormat="1" ht="15" customHeight="1" x14ac:dyDescent="0.25">
      <c r="A173" s="10">
        <v>357</v>
      </c>
      <c r="B173" s="4">
        <f>'1'!B173</f>
        <v>0.54298727864954199</v>
      </c>
      <c r="C173" s="4">
        <f>'1'!C173</f>
        <v>0.99907913929524905</v>
      </c>
      <c r="D173" s="3" t="e">
        <f>'1'!D173</f>
        <v>#N/A</v>
      </c>
      <c r="E173" s="40" t="e">
        <f>'1'!E173</f>
        <v>#N/A</v>
      </c>
      <c r="F173" s="3" t="e">
        <f>'1'!F173</f>
        <v>#N/A</v>
      </c>
      <c r="G173" s="40" t="e">
        <f>'1'!G173</f>
        <v>#N/A</v>
      </c>
      <c r="H173" s="4">
        <f>'1'!H173</f>
        <v>1.2488489241190612</v>
      </c>
      <c r="I173" s="4">
        <f>'1'!I173</f>
        <v>0.74930935447143676</v>
      </c>
      <c r="J173" s="4">
        <f>'1'!J173</f>
        <v>1.3456043366536885</v>
      </c>
      <c r="K173" s="4">
        <f>'1'!K173</f>
        <v>0.54298727864954199</v>
      </c>
      <c r="L173" s="4">
        <f>'1'!L173</f>
        <v>1.3911584627417668</v>
      </c>
      <c r="M173" s="4">
        <f>'1'!M173</f>
        <v>0.99907913929524905</v>
      </c>
      <c r="N173" s="3" t="e">
        <f>'1'!N173</f>
        <v>#N/A</v>
      </c>
      <c r="O173" s="3" t="e">
        <f>'1'!O173</f>
        <v>#N/A</v>
      </c>
      <c r="P173" s="3" t="e">
        <f>'1'!P173</f>
        <v>#N/A</v>
      </c>
      <c r="Q173" s="3" t="e">
        <f>'1'!Q173</f>
        <v>#N/A</v>
      </c>
      <c r="R173" s="4">
        <f>'1'!R173</f>
        <v>1.7389480784272084</v>
      </c>
      <c r="S173" s="4">
        <f>'1'!S173</f>
        <v>1.0433688470563252</v>
      </c>
      <c r="T173" s="4">
        <f>'1'!T173</f>
        <v>1.2488489241190612</v>
      </c>
      <c r="U173" s="4">
        <f>'1'!U173</f>
        <v>0.74930935447143676</v>
      </c>
      <c r="V173" s="71">
        <v>326</v>
      </c>
      <c r="W173" s="6" t="str">
        <f>'1'!W173</f>
        <v>W/IN 98%</v>
      </c>
      <c r="X173" s="4" t="b">
        <f>'1'!X173</f>
        <v>0</v>
      </c>
      <c r="Y173" s="4" t="b">
        <f>'1'!Y173</f>
        <v>1</v>
      </c>
      <c r="Z173" s="4" t="b">
        <f>'1'!Z173</f>
        <v>0</v>
      </c>
      <c r="AA173" s="10">
        <v>357</v>
      </c>
    </row>
    <row r="174" spans="1:27" s="1" customFormat="1" ht="15" customHeight="1" x14ac:dyDescent="0.25">
      <c r="A174" s="10">
        <v>358</v>
      </c>
      <c r="B174" s="4">
        <f>'1'!B174</f>
        <v>0.53310609031085199</v>
      </c>
      <c r="C174" s="4">
        <f>'1'!C174</f>
        <v>0.99850382820818295</v>
      </c>
      <c r="D174" s="3" t="e">
        <f>'1'!D174</f>
        <v>#N/A</v>
      </c>
      <c r="E174" s="40" t="e">
        <f>'1'!E174</f>
        <v>#N/A</v>
      </c>
      <c r="F174" s="3" t="e">
        <f>'1'!F174</f>
        <v>#N/A</v>
      </c>
      <c r="G174" s="40" t="e">
        <f>'1'!G174</f>
        <v>#N/A</v>
      </c>
      <c r="H174" s="4">
        <f>'1'!H174</f>
        <v>1.2481297852602287</v>
      </c>
      <c r="I174" s="4">
        <f>'1'!I174</f>
        <v>0.74887787115613724</v>
      </c>
      <c r="J174" s="4">
        <f>'1'!J174</f>
        <v>1.321117262273416</v>
      </c>
      <c r="K174" s="4">
        <f>'1'!K174</f>
        <v>0.53310609031085199</v>
      </c>
      <c r="L174" s="4">
        <f>'1'!L174</f>
        <v>1.390357376165136</v>
      </c>
      <c r="M174" s="4">
        <f>'1'!M174</f>
        <v>0.99850382820818295</v>
      </c>
      <c r="N174" s="3" t="e">
        <f>'1'!N174</f>
        <v>#N/A</v>
      </c>
      <c r="O174" s="3" t="e">
        <f>'1'!O174</f>
        <v>#N/A</v>
      </c>
      <c r="P174" s="3" t="e">
        <f>'1'!P174</f>
        <v>#N/A</v>
      </c>
      <c r="Q174" s="3" t="e">
        <f>'1'!Q174</f>
        <v>#N/A</v>
      </c>
      <c r="R174" s="4">
        <f>'1'!R174</f>
        <v>1.73794672020642</v>
      </c>
      <c r="S174" s="4">
        <f>'1'!S174</f>
        <v>1.0427680321238519</v>
      </c>
      <c r="T174" s="4">
        <f>'1'!T174</f>
        <v>1.2481297852602287</v>
      </c>
      <c r="U174" s="4">
        <f>'1'!U174</f>
        <v>0.74887787115613724</v>
      </c>
      <c r="V174" s="71">
        <v>326</v>
      </c>
      <c r="W174" s="6" t="str">
        <f>'1'!W174</f>
        <v>W/IN 98%</v>
      </c>
      <c r="X174" s="4" t="b">
        <f>'1'!X174</f>
        <v>0</v>
      </c>
      <c r="Y174" s="4" t="b">
        <f>'1'!Y174</f>
        <v>1</v>
      </c>
      <c r="Z174" s="4" t="b">
        <f>'1'!Z174</f>
        <v>0</v>
      </c>
      <c r="AA174" s="10">
        <v>358</v>
      </c>
    </row>
    <row r="175" spans="1:27" s="1" customFormat="1" ht="15" customHeight="1" x14ac:dyDescent="0.25">
      <c r="A175" s="10">
        <v>359</v>
      </c>
      <c r="B175" s="4">
        <f>'1'!B175</f>
        <v>0.52425061694646402</v>
      </c>
      <c r="C175" s="4">
        <f>'1'!C175</f>
        <v>0.99848380551904403</v>
      </c>
      <c r="D175" s="3" t="e">
        <f>'1'!D175</f>
        <v>#N/A</v>
      </c>
      <c r="E175" s="40" t="e">
        <f>'1'!E175</f>
        <v>#N/A</v>
      </c>
      <c r="F175" s="3" t="e">
        <f>'1'!F175</f>
        <v>#N/A</v>
      </c>
      <c r="G175" s="40" t="e">
        <f>'1'!G175</f>
        <v>#N/A</v>
      </c>
      <c r="H175" s="4">
        <f>'1'!H175</f>
        <v>1.2481047568988051</v>
      </c>
      <c r="I175" s="4">
        <f>'1'!I175</f>
        <v>0.748862854139283</v>
      </c>
      <c r="J175" s="4">
        <f>'1'!J175</f>
        <v>1.2991720642351161</v>
      </c>
      <c r="K175" s="4">
        <f>'1'!K175</f>
        <v>0.52425061694646402</v>
      </c>
      <c r="L175" s="4">
        <f>'1'!L175</f>
        <v>1.3903294957577219</v>
      </c>
      <c r="M175" s="4">
        <f>'1'!M175</f>
        <v>0.99848380551904403</v>
      </c>
      <c r="N175" s="3" t="e">
        <f>'1'!N175</f>
        <v>#N/A</v>
      </c>
      <c r="O175" s="3" t="e">
        <f>'1'!O175</f>
        <v>#N/A</v>
      </c>
      <c r="P175" s="3" t="e">
        <f>'1'!P175</f>
        <v>#N/A</v>
      </c>
      <c r="Q175" s="3" t="e">
        <f>'1'!Q175</f>
        <v>#N/A</v>
      </c>
      <c r="R175" s="4">
        <f>'1'!R175</f>
        <v>1.7379118696971525</v>
      </c>
      <c r="S175" s="4">
        <f>'1'!S175</f>
        <v>1.0427471218182913</v>
      </c>
      <c r="T175" s="4">
        <f>'1'!T175</f>
        <v>1.2481047568988051</v>
      </c>
      <c r="U175" s="4">
        <f>'1'!U175</f>
        <v>0.748862854139283</v>
      </c>
      <c r="V175" s="71">
        <v>326</v>
      </c>
      <c r="W175" s="6" t="str">
        <f>'1'!W175</f>
        <v>W/IN 98%</v>
      </c>
      <c r="X175" s="4" t="b">
        <f>'1'!X175</f>
        <v>0</v>
      </c>
      <c r="Y175" s="4" t="b">
        <f>'1'!Y175</f>
        <v>1</v>
      </c>
      <c r="Z175" s="4" t="b">
        <f>'1'!Z175</f>
        <v>0</v>
      </c>
      <c r="AA175" s="10">
        <v>359</v>
      </c>
    </row>
    <row r="176" spans="1:27" s="1" customFormat="1" ht="15" customHeight="1" x14ac:dyDescent="0.25">
      <c r="A176" s="10">
        <v>360</v>
      </c>
      <c r="B176" s="4">
        <f>'1'!B176</f>
        <v>0.51683109996353105</v>
      </c>
      <c r="C176" s="4">
        <f>'1'!C176</f>
        <v>0.99843970350487699</v>
      </c>
      <c r="D176" s="3" t="e">
        <f>'1'!D176</f>
        <v>#N/A</v>
      </c>
      <c r="E176" s="40" t="e">
        <f>'1'!E176</f>
        <v>#N/A</v>
      </c>
      <c r="F176" s="3" t="e">
        <f>'1'!F176</f>
        <v>#N/A</v>
      </c>
      <c r="G176" s="40" t="e">
        <f>'1'!G176</f>
        <v>#N/A</v>
      </c>
      <c r="H176" s="4">
        <f>'1'!H176</f>
        <v>1.2480496293810963</v>
      </c>
      <c r="I176" s="4">
        <f>'1'!I176</f>
        <v>0.74882977762865777</v>
      </c>
      <c r="J176" s="4">
        <f>'1'!J176</f>
        <v>1.2807853825932538</v>
      </c>
      <c r="K176" s="4">
        <f>'1'!K176</f>
        <v>0.51683109996353105</v>
      </c>
      <c r="L176" s="4">
        <f>'1'!L176</f>
        <v>1.3902680863179495</v>
      </c>
      <c r="M176" s="4">
        <f>'1'!M176</f>
        <v>0.99843970350487699</v>
      </c>
      <c r="N176" s="3" t="e">
        <f>'1'!N176</f>
        <v>#N/A</v>
      </c>
      <c r="O176" s="3" t="e">
        <f>'1'!O176</f>
        <v>#N/A</v>
      </c>
      <c r="P176" s="3" t="e">
        <f>'1'!P176</f>
        <v>#N/A</v>
      </c>
      <c r="Q176" s="3" t="e">
        <f>'1'!Q176</f>
        <v>#N/A</v>
      </c>
      <c r="R176" s="4">
        <f>'1'!R176</f>
        <v>1.7378351078974368</v>
      </c>
      <c r="S176" s="4">
        <f>'1'!S176</f>
        <v>1.0427010647384622</v>
      </c>
      <c r="T176" s="4">
        <f>'1'!T176</f>
        <v>1.2480496293810963</v>
      </c>
      <c r="U176" s="4">
        <f>'1'!U176</f>
        <v>0.74882977762865777</v>
      </c>
      <c r="V176" s="71">
        <v>326</v>
      </c>
      <c r="W176" s="6" t="str">
        <f>'1'!W176</f>
        <v>FAIL</v>
      </c>
      <c r="X176" s="4" t="b">
        <f>'1'!X176</f>
        <v>0</v>
      </c>
      <c r="Y176" s="4" t="b">
        <f>'1'!Y176</f>
        <v>1</v>
      </c>
      <c r="Z176" s="4" t="b">
        <f>'1'!Z176</f>
        <v>0</v>
      </c>
      <c r="AA176" s="10">
        <v>360</v>
      </c>
    </row>
    <row r="177" spans="1:27" s="1" customFormat="1" ht="15" customHeight="1" x14ac:dyDescent="0.25">
      <c r="A177" s="10">
        <v>361</v>
      </c>
      <c r="B177" s="4">
        <f>'1'!B177</f>
        <v>0.50988066132216303</v>
      </c>
      <c r="C177" s="4">
        <f>'1'!C177</f>
        <v>0.99858506336886299</v>
      </c>
      <c r="D177" s="3" t="e">
        <f>'1'!D177</f>
        <v>#N/A</v>
      </c>
      <c r="E177" s="40" t="e">
        <f>'1'!E177</f>
        <v>#N/A</v>
      </c>
      <c r="F177" s="3" t="e">
        <f>'1'!F177</f>
        <v>#N/A</v>
      </c>
      <c r="G177" s="40" t="e">
        <f>'1'!G177</f>
        <v>#N/A</v>
      </c>
      <c r="H177" s="4">
        <f>'1'!H177</f>
        <v>1.2482313292110787</v>
      </c>
      <c r="I177" s="4">
        <f>'1'!I177</f>
        <v>0.74893879752664727</v>
      </c>
      <c r="J177" s="4">
        <f>'1'!J177</f>
        <v>1.2635611477995203</v>
      </c>
      <c r="K177" s="4">
        <f>'1'!K177</f>
        <v>0.50988066132216303</v>
      </c>
      <c r="L177" s="4">
        <f>'1'!L177</f>
        <v>1.3904704913096799</v>
      </c>
      <c r="M177" s="4">
        <f>'1'!M177</f>
        <v>0.99858506336886299</v>
      </c>
      <c r="N177" s="3" t="e">
        <f>'1'!N177</f>
        <v>#N/A</v>
      </c>
      <c r="O177" s="3" t="e">
        <f>'1'!O177</f>
        <v>#N/A</v>
      </c>
      <c r="P177" s="3" t="e">
        <f>'1'!P177</f>
        <v>#N/A</v>
      </c>
      <c r="Q177" s="3" t="e">
        <f>'1'!Q177</f>
        <v>#N/A</v>
      </c>
      <c r="R177" s="4">
        <f>'1'!R177</f>
        <v>1.7380881141370998</v>
      </c>
      <c r="S177" s="4">
        <f>'1'!S177</f>
        <v>1.04285286848226</v>
      </c>
      <c r="T177" s="4">
        <f>'1'!T177</f>
        <v>1.2482313292110787</v>
      </c>
      <c r="U177" s="4">
        <f>'1'!U177</f>
        <v>0.74893879752664727</v>
      </c>
      <c r="V177" s="71">
        <v>326</v>
      </c>
      <c r="W177" s="6" t="str">
        <f>'1'!W177</f>
        <v>FAIL</v>
      </c>
      <c r="X177" s="4" t="b">
        <f>'1'!X177</f>
        <v>0</v>
      </c>
      <c r="Y177" s="4" t="b">
        <f>'1'!Y177</f>
        <v>1</v>
      </c>
      <c r="Z177" s="4" t="b">
        <f>'1'!Z177</f>
        <v>0</v>
      </c>
      <c r="AA177" s="10">
        <v>361</v>
      </c>
    </row>
    <row r="178" spans="1:27" s="1" customFormat="1" ht="15" customHeight="1" x14ac:dyDescent="0.25">
      <c r="A178" s="10">
        <v>362</v>
      </c>
      <c r="B178" s="4">
        <f>'1'!B178</f>
        <v>0.50448651598439798</v>
      </c>
      <c r="C178" s="4">
        <f>'1'!C178</f>
        <v>0.99838682528356704</v>
      </c>
      <c r="D178" s="3" t="e">
        <f>'1'!D178</f>
        <v>#N/A</v>
      </c>
      <c r="E178" s="40" t="e">
        <f>'1'!E178</f>
        <v>#N/A</v>
      </c>
      <c r="F178" s="3" t="e">
        <f>'1'!F178</f>
        <v>#N/A</v>
      </c>
      <c r="G178" s="40" t="e">
        <f>'1'!G178</f>
        <v>#N/A</v>
      </c>
      <c r="H178" s="4">
        <f>'1'!H178</f>
        <v>1.2479835316044587</v>
      </c>
      <c r="I178" s="4">
        <f>'1'!I178</f>
        <v>0.74879011896267533</v>
      </c>
      <c r="J178" s="4">
        <f>'1'!J178</f>
        <v>1.2501936424371678</v>
      </c>
      <c r="K178" s="4">
        <f>'1'!K178</f>
        <v>0.50448651598439798</v>
      </c>
      <c r="L178" s="4">
        <f>'1'!L178</f>
        <v>1.3901944565301012</v>
      </c>
      <c r="M178" s="4">
        <f>'1'!M178</f>
        <v>0.99838682528356704</v>
      </c>
      <c r="N178" s="3" t="e">
        <f>'1'!N178</f>
        <v>#N/A</v>
      </c>
      <c r="O178" s="3" t="e">
        <f>'1'!O178</f>
        <v>#N/A</v>
      </c>
      <c r="P178" s="3" t="e">
        <f>'1'!P178</f>
        <v>#N/A</v>
      </c>
      <c r="Q178" s="3" t="e">
        <f>'1'!Q178</f>
        <v>#N/A</v>
      </c>
      <c r="R178" s="4">
        <f>'1'!R178</f>
        <v>1.7377430706626265</v>
      </c>
      <c r="S178" s="4">
        <f>'1'!S178</f>
        <v>1.042645842397576</v>
      </c>
      <c r="T178" s="4">
        <f>'1'!T178</f>
        <v>1.2479835316044587</v>
      </c>
      <c r="U178" s="4">
        <f>'1'!U178</f>
        <v>0.74879011896267533</v>
      </c>
      <c r="V178" s="71">
        <v>326</v>
      </c>
      <c r="W178" s="6" t="str">
        <f>'1'!W178</f>
        <v>FAIL</v>
      </c>
      <c r="X178" s="4" t="b">
        <f>'1'!X178</f>
        <v>0</v>
      </c>
      <c r="Y178" s="4" t="b">
        <f>'1'!Y178</f>
        <v>1</v>
      </c>
      <c r="Z178" s="4" t="b">
        <f>'1'!Z178</f>
        <v>0</v>
      </c>
      <c r="AA178" s="10">
        <v>362</v>
      </c>
    </row>
    <row r="179" spans="1:27" s="1" customFormat="1" ht="15" customHeight="1" x14ac:dyDescent="0.25">
      <c r="A179" s="10">
        <v>363</v>
      </c>
      <c r="B179" s="4">
        <f>'1'!B179</f>
        <v>0.49917476678668499</v>
      </c>
      <c r="C179" s="4">
        <f>'1'!C179</f>
        <v>0.99825907307847905</v>
      </c>
      <c r="D179" s="3" t="e">
        <f>'1'!D179</f>
        <v>#N/A</v>
      </c>
      <c r="E179" s="40" t="e">
        <f>'1'!E179</f>
        <v>#N/A</v>
      </c>
      <c r="F179" s="3" t="e">
        <f>'1'!F179</f>
        <v>#N/A</v>
      </c>
      <c r="G179" s="40" t="e">
        <f>'1'!G179</f>
        <v>#N/A</v>
      </c>
      <c r="H179" s="4">
        <f>'1'!H179</f>
        <v>1.2478238413480989</v>
      </c>
      <c r="I179" s="4">
        <f>'1'!I179</f>
        <v>0.74869430480885923</v>
      </c>
      <c r="J179" s="4">
        <f>'1'!J179</f>
        <v>1.237030327131815</v>
      </c>
      <c r="K179" s="4">
        <f>'1'!K179</f>
        <v>0.49917476678668499</v>
      </c>
      <c r="L179" s="4">
        <f>'1'!L179</f>
        <v>1.3900165691593696</v>
      </c>
      <c r="M179" s="4">
        <f>'1'!M179</f>
        <v>0.99825907307847905</v>
      </c>
      <c r="N179" s="3" t="e">
        <f>'1'!N179</f>
        <v>#N/A</v>
      </c>
      <c r="O179" s="3" t="e">
        <f>'1'!O179</f>
        <v>#N/A</v>
      </c>
      <c r="P179" s="3" t="e">
        <f>'1'!P179</f>
        <v>#N/A</v>
      </c>
      <c r="Q179" s="3" t="e">
        <f>'1'!Q179</f>
        <v>#N/A</v>
      </c>
      <c r="R179" s="4">
        <f>'1'!R179</f>
        <v>1.7375207114492119</v>
      </c>
      <c r="S179" s="4">
        <f>'1'!S179</f>
        <v>1.0425124268695272</v>
      </c>
      <c r="T179" s="4">
        <f>'1'!T179</f>
        <v>1.2478238413480989</v>
      </c>
      <c r="U179" s="4">
        <f>'1'!U179</f>
        <v>0.74869430480885923</v>
      </c>
      <c r="V179" s="71">
        <v>326</v>
      </c>
      <c r="W179" s="6" t="str">
        <f>'1'!W179</f>
        <v>FAIL</v>
      </c>
      <c r="X179" s="4" t="b">
        <f>'1'!X179</f>
        <v>0</v>
      </c>
      <c r="Y179" s="4" t="b">
        <f>'1'!Y179</f>
        <v>1</v>
      </c>
      <c r="Z179" s="4" t="b">
        <f>'1'!Z179</f>
        <v>0</v>
      </c>
      <c r="AA179" s="10">
        <v>363</v>
      </c>
    </row>
    <row r="180" spans="1:27" s="1" customFormat="1" ht="15" customHeight="1" x14ac:dyDescent="0.25">
      <c r="A180" s="10">
        <v>364</v>
      </c>
      <c r="B180" s="4">
        <f>'1'!B180</f>
        <v>0.49360839350848101</v>
      </c>
      <c r="C180" s="4">
        <f>'1'!C180</f>
        <v>0.99848777730642102</v>
      </c>
      <c r="D180" s="3" t="e">
        <f>'1'!D180</f>
        <v>#N/A</v>
      </c>
      <c r="E180" s="40" t="e">
        <f>'1'!E180</f>
        <v>#N/A</v>
      </c>
      <c r="F180" s="3" t="e">
        <f>'1'!F180</f>
        <v>#N/A</v>
      </c>
      <c r="G180" s="40" t="e">
        <f>'1'!G180</f>
        <v>#N/A</v>
      </c>
      <c r="H180" s="4">
        <f>'1'!H180</f>
        <v>1.2481097216330264</v>
      </c>
      <c r="I180" s="4">
        <f>'1'!I180</f>
        <v>0.74886583297981579</v>
      </c>
      <c r="J180" s="4">
        <f>'1'!J180</f>
        <v>1.2232360149681616</v>
      </c>
      <c r="K180" s="4">
        <f>'1'!K180</f>
        <v>0.49360839350848101</v>
      </c>
      <c r="L180" s="4">
        <f>'1'!L180</f>
        <v>1.390335026236144</v>
      </c>
      <c r="M180" s="4">
        <f>'1'!M180</f>
        <v>0.99848777730642102</v>
      </c>
      <c r="N180" s="3" t="e">
        <f>'1'!N180</f>
        <v>#N/A</v>
      </c>
      <c r="O180" s="3" t="e">
        <f>'1'!O180</f>
        <v>#N/A</v>
      </c>
      <c r="P180" s="3" t="e">
        <f>'1'!P180</f>
        <v>#N/A</v>
      </c>
      <c r="Q180" s="3" t="e">
        <f>'1'!Q180</f>
        <v>#N/A</v>
      </c>
      <c r="R180" s="4">
        <f>'1'!R180</f>
        <v>1.7379187827951801</v>
      </c>
      <c r="S180" s="4">
        <f>'1'!S180</f>
        <v>1.042751269677108</v>
      </c>
      <c r="T180" s="4">
        <f>'1'!T180</f>
        <v>1.2481097216330264</v>
      </c>
      <c r="U180" s="4">
        <f>'1'!U180</f>
        <v>0.74886583297981579</v>
      </c>
      <c r="V180" s="71">
        <v>326</v>
      </c>
      <c r="W180" s="6" t="str">
        <f>'1'!W180</f>
        <v>FAIL</v>
      </c>
      <c r="X180" s="4" t="b">
        <f>'1'!X180</f>
        <v>0</v>
      </c>
      <c r="Y180" s="4" t="b">
        <f>'1'!Y180</f>
        <v>1</v>
      </c>
      <c r="Z180" s="4" t="b">
        <f>'1'!Z180</f>
        <v>0</v>
      </c>
      <c r="AA180" s="10">
        <v>364</v>
      </c>
    </row>
    <row r="181" spans="1:27" s="1" customFormat="1" ht="15" customHeight="1" x14ac:dyDescent="0.25">
      <c r="A181" s="10">
        <v>365</v>
      </c>
      <c r="B181" s="4">
        <f>'1'!B181</f>
        <v>0.48809631697394201</v>
      </c>
      <c r="C181" s="4">
        <f>'1'!C181</f>
        <v>0.99814095783062495</v>
      </c>
      <c r="D181" s="3" t="e">
        <f>'1'!D181</f>
        <v>#N/A</v>
      </c>
      <c r="E181" s="40" t="e">
        <f>'1'!E181</f>
        <v>#N/A</v>
      </c>
      <c r="F181" s="3" t="e">
        <f>'1'!F181</f>
        <v>#N/A</v>
      </c>
      <c r="G181" s="40" t="e">
        <f>'1'!G181</f>
        <v>#N/A</v>
      </c>
      <c r="H181" s="4">
        <f>'1'!H181</f>
        <v>1.2476761972882813</v>
      </c>
      <c r="I181" s="4">
        <f>'1'!I181</f>
        <v>0.74860571837296874</v>
      </c>
      <c r="J181" s="4">
        <f>'1'!J181</f>
        <v>1.2095762583210268</v>
      </c>
      <c r="K181" s="4">
        <f>'1'!K181</f>
        <v>0.48809631697394201</v>
      </c>
      <c r="L181" s="4">
        <f>'1'!L181</f>
        <v>1.3898521006801787</v>
      </c>
      <c r="M181" s="4">
        <f>'1'!M181</f>
        <v>0.99814095783062495</v>
      </c>
      <c r="N181" s="3" t="e">
        <f>'1'!N181</f>
        <v>#N/A</v>
      </c>
      <c r="O181" s="3" t="e">
        <f>'1'!O181</f>
        <v>#N/A</v>
      </c>
      <c r="P181" s="3" t="e">
        <f>'1'!P181</f>
        <v>#N/A</v>
      </c>
      <c r="Q181" s="3" t="e">
        <f>'1'!Q181</f>
        <v>#N/A</v>
      </c>
      <c r="R181" s="4">
        <f>'1'!R181</f>
        <v>1.7373151258502233</v>
      </c>
      <c r="S181" s="4">
        <f>'1'!S181</f>
        <v>1.0423890755101342</v>
      </c>
      <c r="T181" s="4">
        <f>'1'!T181</f>
        <v>1.2476761972882813</v>
      </c>
      <c r="U181" s="4">
        <f>'1'!U181</f>
        <v>0.74860571837296874</v>
      </c>
      <c r="V181" s="71">
        <v>326</v>
      </c>
      <c r="W181" s="6" t="str">
        <f>'1'!W181</f>
        <v>FAIL</v>
      </c>
      <c r="X181" s="4" t="b">
        <f>'1'!X181</f>
        <v>0</v>
      </c>
      <c r="Y181" s="4" t="b">
        <f>'1'!Y181</f>
        <v>1</v>
      </c>
      <c r="Z181" s="4" t="b">
        <f>'1'!Z181</f>
        <v>0</v>
      </c>
      <c r="AA181" s="10">
        <v>365</v>
      </c>
    </row>
    <row r="182" spans="1:27" s="1" customFormat="1" ht="15" customHeight="1" x14ac:dyDescent="0.25">
      <c r="A182" s="10">
        <v>366</v>
      </c>
      <c r="B182" s="4">
        <f>'1'!B182</f>
        <v>0.48390315854457</v>
      </c>
      <c r="C182" s="4">
        <f>'1'!C182</f>
        <v>0.99806728507563602</v>
      </c>
      <c r="D182" s="3" t="e">
        <f>'1'!D182</f>
        <v>#N/A</v>
      </c>
      <c r="E182" s="40" t="e">
        <f>'1'!E182</f>
        <v>#N/A</v>
      </c>
      <c r="F182" s="3" t="e">
        <f>'1'!F182</f>
        <v>#N/A</v>
      </c>
      <c r="G182" s="40" t="e">
        <f>'1'!G182</f>
        <v>#N/A</v>
      </c>
      <c r="H182" s="4">
        <f>'1'!H182</f>
        <v>1.247584106344545</v>
      </c>
      <c r="I182" s="4">
        <f>'1'!I182</f>
        <v>0.74855046380672707</v>
      </c>
      <c r="J182" s="4">
        <f>'1'!J182</f>
        <v>1.199184979577127</v>
      </c>
      <c r="K182" s="4">
        <f>'1'!K182</f>
        <v>0.48390315854457</v>
      </c>
      <c r="L182" s="4">
        <f>'1'!L182</f>
        <v>1.3897495157371595</v>
      </c>
      <c r="M182" s="4">
        <f>'1'!M182</f>
        <v>0.99806728507563602</v>
      </c>
      <c r="N182" s="3" t="e">
        <f>'1'!N182</f>
        <v>#N/A</v>
      </c>
      <c r="O182" s="3" t="e">
        <f>'1'!O182</f>
        <v>#N/A</v>
      </c>
      <c r="P182" s="3" t="e">
        <f>'1'!P182</f>
        <v>#N/A</v>
      </c>
      <c r="Q182" s="3" t="e">
        <f>'1'!Q182</f>
        <v>#N/A</v>
      </c>
      <c r="R182" s="4">
        <f>'1'!R182</f>
        <v>1.7371868946714495</v>
      </c>
      <c r="S182" s="4">
        <f>'1'!S182</f>
        <v>1.0423121368028696</v>
      </c>
      <c r="T182" s="4">
        <f>'1'!T182</f>
        <v>1.247584106344545</v>
      </c>
      <c r="U182" s="4">
        <f>'1'!U182</f>
        <v>0.74855046380672707</v>
      </c>
      <c r="V182" s="71">
        <v>326</v>
      </c>
      <c r="W182" s="6" t="str">
        <f>'1'!W182</f>
        <v>FAIL</v>
      </c>
      <c r="X182" s="4" t="b">
        <f>'1'!X182</f>
        <v>0</v>
      </c>
      <c r="Y182" s="4" t="b">
        <f>'1'!Y182</f>
        <v>1</v>
      </c>
      <c r="Z182" s="4" t="b">
        <f>'1'!Z182</f>
        <v>0</v>
      </c>
      <c r="AA182" s="10">
        <v>366</v>
      </c>
    </row>
    <row r="183" spans="1:27" s="1" customFormat="1" ht="15" customHeight="1" x14ac:dyDescent="0.25">
      <c r="A183" s="10">
        <v>367</v>
      </c>
      <c r="B183" s="4">
        <f>'1'!B183</f>
        <v>0.48010263778217799</v>
      </c>
      <c r="C183" s="4">
        <f>'1'!C183</f>
        <v>0.99850499087551403</v>
      </c>
      <c r="D183" s="3" t="e">
        <f>'1'!D183</f>
        <v>#N/A</v>
      </c>
      <c r="E183" s="40" t="e">
        <f>'1'!E183</f>
        <v>#N/A</v>
      </c>
      <c r="F183" s="3" t="e">
        <f>'1'!F183</f>
        <v>#N/A</v>
      </c>
      <c r="G183" s="40" t="e">
        <f>'1'!G183</f>
        <v>#N/A</v>
      </c>
      <c r="H183" s="4">
        <f>'1'!H183</f>
        <v>1.2481312385943926</v>
      </c>
      <c r="I183" s="4">
        <f>'1'!I183</f>
        <v>0.7488787431566355</v>
      </c>
      <c r="J183" s="4">
        <f>'1'!J183</f>
        <v>1.1897667161656231</v>
      </c>
      <c r="K183" s="4">
        <f>'1'!K183</f>
        <v>0.48010263778217799</v>
      </c>
      <c r="L183" s="4">
        <f>'1'!L183</f>
        <v>1.3903589951104562</v>
      </c>
      <c r="M183" s="4">
        <f>'1'!M183</f>
        <v>0.99850499087551403</v>
      </c>
      <c r="N183" s="3" t="e">
        <f>'1'!N183</f>
        <v>#N/A</v>
      </c>
      <c r="O183" s="3" t="e">
        <f>'1'!O183</f>
        <v>#N/A</v>
      </c>
      <c r="P183" s="3" t="e">
        <f>'1'!P183</f>
        <v>#N/A</v>
      </c>
      <c r="Q183" s="3" t="e">
        <f>'1'!Q183</f>
        <v>#N/A</v>
      </c>
      <c r="R183" s="4">
        <f>'1'!R183</f>
        <v>1.7379487438880703</v>
      </c>
      <c r="S183" s="4">
        <f>'1'!S183</f>
        <v>1.0427692463328422</v>
      </c>
      <c r="T183" s="4">
        <f>'1'!T183</f>
        <v>1.2481312385943926</v>
      </c>
      <c r="U183" s="4">
        <f>'1'!U183</f>
        <v>0.7488787431566355</v>
      </c>
      <c r="V183" s="71">
        <v>326</v>
      </c>
      <c r="W183" s="6" t="str">
        <f>'1'!W183</f>
        <v>FAIL</v>
      </c>
      <c r="X183" s="4" t="b">
        <f>'1'!X183</f>
        <v>0</v>
      </c>
      <c r="Y183" s="4" t="b">
        <f>'1'!Y183</f>
        <v>1</v>
      </c>
      <c r="Z183" s="4" t="b">
        <f>'1'!Z183</f>
        <v>0</v>
      </c>
      <c r="AA183" s="10">
        <v>367</v>
      </c>
    </row>
    <row r="184" spans="1:27" s="1" customFormat="1" ht="15" customHeight="1" x14ac:dyDescent="0.25">
      <c r="A184" s="10">
        <v>368</v>
      </c>
      <c r="B184" s="4">
        <f>'1'!B184</f>
        <v>0.47732817151166101</v>
      </c>
      <c r="C184" s="4">
        <f>'1'!C184</f>
        <v>0.99781294231689999</v>
      </c>
      <c r="D184" s="3" t="e">
        <f>'1'!D184</f>
        <v>#N/A</v>
      </c>
      <c r="E184" s="40" t="e">
        <f>'1'!E184</f>
        <v>#N/A</v>
      </c>
      <c r="F184" s="3" t="e">
        <f>'1'!F184</f>
        <v>#N/A</v>
      </c>
      <c r="G184" s="40" t="e">
        <f>'1'!G184</f>
        <v>#N/A</v>
      </c>
      <c r="H184" s="4">
        <f>'1'!H184</f>
        <v>1.2472661778961249</v>
      </c>
      <c r="I184" s="4">
        <f>'1'!I184</f>
        <v>0.74835970673767505</v>
      </c>
      <c r="J184" s="4">
        <f>'1'!J184</f>
        <v>1.182891170471823</v>
      </c>
      <c r="K184" s="4">
        <f>'1'!K184</f>
        <v>0.47732817151166101</v>
      </c>
      <c r="L184" s="4">
        <f>'1'!L184</f>
        <v>1.389395358526448</v>
      </c>
      <c r="M184" s="4">
        <f>'1'!M184</f>
        <v>0.99781294231689999</v>
      </c>
      <c r="N184" s="3" t="e">
        <f>'1'!N184</f>
        <v>#N/A</v>
      </c>
      <c r="O184" s="3" t="e">
        <f>'1'!O184</f>
        <v>#N/A</v>
      </c>
      <c r="P184" s="3" t="e">
        <f>'1'!P184</f>
        <v>#N/A</v>
      </c>
      <c r="Q184" s="3" t="e">
        <f>'1'!Q184</f>
        <v>#N/A</v>
      </c>
      <c r="R184" s="4">
        <f>'1'!R184</f>
        <v>1.73674419815806</v>
      </c>
      <c r="S184" s="4">
        <f>'1'!S184</f>
        <v>1.042046518894836</v>
      </c>
      <c r="T184" s="4">
        <f>'1'!T184</f>
        <v>1.2472661778961249</v>
      </c>
      <c r="U184" s="4">
        <f>'1'!U184</f>
        <v>0.74835970673767505</v>
      </c>
      <c r="V184" s="71">
        <v>326</v>
      </c>
      <c r="W184" s="6" t="str">
        <f>'1'!W184</f>
        <v>FAIL</v>
      </c>
      <c r="X184" s="4" t="b">
        <f>'1'!X184</f>
        <v>0</v>
      </c>
      <c r="Y184" s="4" t="b">
        <f>'1'!Y184</f>
        <v>1</v>
      </c>
      <c r="Z184" s="4" t="b">
        <f>'1'!Z184</f>
        <v>0</v>
      </c>
      <c r="AA184" s="10">
        <v>368</v>
      </c>
    </row>
    <row r="185" spans="1:27" s="1" customFormat="1" ht="15" customHeight="1" x14ac:dyDescent="0.25">
      <c r="A185" s="10">
        <v>369</v>
      </c>
      <c r="B185" s="4">
        <f>'1'!B185</f>
        <v>0.47461363092446701</v>
      </c>
      <c r="C185" s="4">
        <f>'1'!C185</f>
        <v>0.99701438870713299</v>
      </c>
      <c r="D185" s="3" t="e">
        <f>'1'!D185</f>
        <v>#N/A</v>
      </c>
      <c r="E185" s="40" t="e">
        <f>'1'!E185</f>
        <v>#N/A</v>
      </c>
      <c r="F185" s="3" t="e">
        <f>'1'!F185</f>
        <v>#N/A</v>
      </c>
      <c r="G185" s="40" t="e">
        <f>'1'!G185</f>
        <v>#N/A</v>
      </c>
      <c r="H185" s="4">
        <f>'1'!H185</f>
        <v>1.2462679858839163</v>
      </c>
      <c r="I185" s="4">
        <f>'1'!I185</f>
        <v>0.74776079153034969</v>
      </c>
      <c r="J185" s="4">
        <f>'1'!J185</f>
        <v>1.1761641296556271</v>
      </c>
      <c r="K185" s="4">
        <f>'1'!K185</f>
        <v>0.47461363092446701</v>
      </c>
      <c r="L185" s="4">
        <f>'1'!L185</f>
        <v>1.3882834199737486</v>
      </c>
      <c r="M185" s="4">
        <f>'1'!M185</f>
        <v>0.99701438870713299</v>
      </c>
      <c r="N185" s="3" t="e">
        <f>'1'!N185</f>
        <v>#N/A</v>
      </c>
      <c r="O185" s="3" t="e">
        <f>'1'!O185</f>
        <v>#N/A</v>
      </c>
      <c r="P185" s="3" t="e">
        <f>'1'!P185</f>
        <v>#N/A</v>
      </c>
      <c r="Q185" s="3" t="e">
        <f>'1'!Q185</f>
        <v>#N/A</v>
      </c>
      <c r="R185" s="4">
        <f>'1'!R185</f>
        <v>1.7353542749671858</v>
      </c>
      <c r="S185" s="4">
        <f>'1'!S185</f>
        <v>1.0412125649803115</v>
      </c>
      <c r="T185" s="4">
        <f>'1'!T185</f>
        <v>1.2462679858839163</v>
      </c>
      <c r="U185" s="4">
        <f>'1'!U185</f>
        <v>0.74776079153034969</v>
      </c>
      <c r="V185" s="71">
        <v>326</v>
      </c>
      <c r="W185" s="6" t="str">
        <f>'1'!W185</f>
        <v>FAIL</v>
      </c>
      <c r="X185" s="4" t="b">
        <f>'1'!X185</f>
        <v>0</v>
      </c>
      <c r="Y185" s="4" t="b">
        <f>'1'!Y185</f>
        <v>1</v>
      </c>
      <c r="Z185" s="4" t="b">
        <f>'1'!Z185</f>
        <v>0</v>
      </c>
      <c r="AA185" s="10">
        <v>369</v>
      </c>
    </row>
    <row r="186" spans="1:27" s="1" customFormat="1" ht="15" customHeight="1" x14ac:dyDescent="0.25">
      <c r="A186" s="10">
        <v>370</v>
      </c>
      <c r="B186" s="4">
        <f>'1'!B186</f>
        <v>0.47169389326569999</v>
      </c>
      <c r="C186" s="4">
        <f>'1'!C186</f>
        <v>0.99545941045277797</v>
      </c>
      <c r="D186" s="3" t="e">
        <f>'1'!D186</f>
        <v>#N/A</v>
      </c>
      <c r="E186" s="40" t="e">
        <f>'1'!E186</f>
        <v>#N/A</v>
      </c>
      <c r="F186" s="3" t="e">
        <f>'1'!F186</f>
        <v>#N/A</v>
      </c>
      <c r="G186" s="40" t="e">
        <f>'1'!G186</f>
        <v>#N/A</v>
      </c>
      <c r="H186" s="4">
        <f>'1'!H186</f>
        <v>1.2443242630659725</v>
      </c>
      <c r="I186" s="4">
        <f>'1'!I186</f>
        <v>0.74659455783958351</v>
      </c>
      <c r="J186" s="4">
        <f>'1'!J186</f>
        <v>1.16892857956079</v>
      </c>
      <c r="K186" s="4">
        <f>'1'!K186</f>
        <v>0.47169389326569999</v>
      </c>
      <c r="L186" s="4">
        <f>'1'!L186</f>
        <v>1.3861182049543945</v>
      </c>
      <c r="M186" s="4">
        <f>'1'!M186</f>
        <v>0.99545941045277797</v>
      </c>
      <c r="N186" s="3" t="e">
        <f>'1'!N186</f>
        <v>#N/A</v>
      </c>
      <c r="O186" s="3" t="e">
        <f>'1'!O186</f>
        <v>#N/A</v>
      </c>
      <c r="P186" s="3" t="e">
        <f>'1'!P186</f>
        <v>#N/A</v>
      </c>
      <c r="Q186" s="3" t="e">
        <f>'1'!Q186</f>
        <v>#N/A</v>
      </c>
      <c r="R186" s="4">
        <f>'1'!R186</f>
        <v>1.7326477561929932</v>
      </c>
      <c r="S186" s="4">
        <f>'1'!S186</f>
        <v>1.0395886537157959</v>
      </c>
      <c r="T186" s="4">
        <f>'1'!T186</f>
        <v>1.2443242630659725</v>
      </c>
      <c r="U186" s="4">
        <f>'1'!U186</f>
        <v>0.74659455783958351</v>
      </c>
      <c r="V186" s="71">
        <v>326</v>
      </c>
      <c r="W186" s="6" t="str">
        <f>'1'!W186</f>
        <v>FAIL</v>
      </c>
      <c r="X186" s="4" t="b">
        <f>'1'!X186</f>
        <v>0</v>
      </c>
      <c r="Y186" s="4" t="b">
        <f>'1'!Y186</f>
        <v>1</v>
      </c>
      <c r="Z186" s="4" t="b">
        <f>'1'!Z186</f>
        <v>0</v>
      </c>
      <c r="AA186" s="10">
        <v>370</v>
      </c>
    </row>
    <row r="187" spans="1:27" s="1" customFormat="1" ht="15" customHeight="1" x14ac:dyDescent="0.25">
      <c r="A187" s="10">
        <v>371</v>
      </c>
      <c r="B187" s="4">
        <f>'1'!B187</f>
        <v>0.46893517131385698</v>
      </c>
      <c r="C187" s="4">
        <f>'1'!C187</f>
        <v>0.99384564717688295</v>
      </c>
      <c r="D187" s="3" t="e">
        <f>'1'!D187</f>
        <v>#N/A</v>
      </c>
      <c r="E187" s="40" t="e">
        <f>'1'!E187</f>
        <v>#N/A</v>
      </c>
      <c r="F187" s="3" t="e">
        <f>'1'!F187</f>
        <v>#N/A</v>
      </c>
      <c r="G187" s="40" t="e">
        <f>'1'!G187</f>
        <v>#N/A</v>
      </c>
      <c r="H187" s="4">
        <f>'1'!H187</f>
        <v>1.2423070589711036</v>
      </c>
      <c r="I187" s="4">
        <f>'1'!I187</f>
        <v>0.74538423538266219</v>
      </c>
      <c r="J187" s="4">
        <f>'1'!J187</f>
        <v>1.1620920506622601</v>
      </c>
      <c r="K187" s="4">
        <f>'1'!K187</f>
        <v>0.46893517131385698</v>
      </c>
      <c r="L187" s="4">
        <f>'1'!L187</f>
        <v>1.3838711352781055</v>
      </c>
      <c r="M187" s="4">
        <f>'1'!M187</f>
        <v>0.99384564717688295</v>
      </c>
      <c r="N187" s="3" t="e">
        <f>'1'!N187</f>
        <v>#N/A</v>
      </c>
      <c r="O187" s="3" t="e">
        <f>'1'!O187</f>
        <v>#N/A</v>
      </c>
      <c r="P187" s="3" t="e">
        <f>'1'!P187</f>
        <v>#N/A</v>
      </c>
      <c r="Q187" s="3" t="e">
        <f>'1'!Q187</f>
        <v>#N/A</v>
      </c>
      <c r="R187" s="4">
        <f>'1'!R187</f>
        <v>1.7298389190976318</v>
      </c>
      <c r="S187" s="4">
        <f>'1'!S187</f>
        <v>1.0379033514585791</v>
      </c>
      <c r="T187" s="4">
        <f>'1'!T187</f>
        <v>1.2423070589711036</v>
      </c>
      <c r="U187" s="4">
        <f>'1'!U187</f>
        <v>0.74538423538266219</v>
      </c>
      <c r="V187" s="71">
        <v>326</v>
      </c>
      <c r="W187" s="6" t="str">
        <f>'1'!W187</f>
        <v>FAIL</v>
      </c>
      <c r="X187" s="4" t="b">
        <f>'1'!X187</f>
        <v>0</v>
      </c>
      <c r="Y187" s="4" t="b">
        <f>'1'!Y187</f>
        <v>1</v>
      </c>
      <c r="Z187" s="4" t="b">
        <f>'1'!Z187</f>
        <v>0</v>
      </c>
      <c r="AA187" s="10">
        <v>371</v>
      </c>
    </row>
    <row r="188" spans="1:27" s="1" customFormat="1" ht="15" customHeight="1" x14ac:dyDescent="0.25">
      <c r="A188" s="10">
        <v>372</v>
      </c>
      <c r="B188" s="4">
        <f>'1'!B188</f>
        <v>0.46598866127875599</v>
      </c>
      <c r="C188" s="4">
        <f>'1'!C188</f>
        <v>0.99204777016411305</v>
      </c>
      <c r="D188" s="3" t="e">
        <f>'1'!D188</f>
        <v>#N/A</v>
      </c>
      <c r="E188" s="40" t="e">
        <f>'1'!E188</f>
        <v>#N/A</v>
      </c>
      <c r="F188" s="3" t="e">
        <f>'1'!F188</f>
        <v>#N/A</v>
      </c>
      <c r="G188" s="40" t="e">
        <f>'1'!G188</f>
        <v>#N/A</v>
      </c>
      <c r="H188" s="4">
        <f>'1'!H188</f>
        <v>1.2400597127051414</v>
      </c>
      <c r="I188" s="4">
        <f>'1'!I188</f>
        <v>0.74403582762308473</v>
      </c>
      <c r="J188" s="4">
        <f>'1'!J188</f>
        <v>1.1547901545826937</v>
      </c>
      <c r="K188" s="4">
        <f>'1'!K188</f>
        <v>0.46598866127875599</v>
      </c>
      <c r="L188" s="4">
        <f>'1'!L188</f>
        <v>1.3813676981399343</v>
      </c>
      <c r="M188" s="4">
        <f>'1'!M188</f>
        <v>0.99204777016411305</v>
      </c>
      <c r="N188" s="3" t="e">
        <f>'1'!N188</f>
        <v>#N/A</v>
      </c>
      <c r="O188" s="3" t="e">
        <f>'1'!O188</f>
        <v>#N/A</v>
      </c>
      <c r="P188" s="3" t="e">
        <f>'1'!P188</f>
        <v>#N/A</v>
      </c>
      <c r="Q188" s="3" t="e">
        <f>'1'!Q188</f>
        <v>#N/A</v>
      </c>
      <c r="R188" s="4">
        <f>'1'!R188</f>
        <v>1.7267096226749179</v>
      </c>
      <c r="S188" s="4">
        <f>'1'!S188</f>
        <v>1.0360257736049507</v>
      </c>
      <c r="T188" s="4">
        <f>'1'!T188</f>
        <v>1.2400597127051414</v>
      </c>
      <c r="U188" s="4">
        <f>'1'!U188</f>
        <v>0.74403582762308473</v>
      </c>
      <c r="V188" s="71">
        <v>326</v>
      </c>
      <c r="W188" s="6" t="str">
        <f>'1'!W188</f>
        <v>FAIL</v>
      </c>
      <c r="X188" s="4" t="b">
        <f>'1'!X188</f>
        <v>0</v>
      </c>
      <c r="Y188" s="4" t="b">
        <f>'1'!Y188</f>
        <v>1</v>
      </c>
      <c r="Z188" s="4" t="b">
        <f>'1'!Z188</f>
        <v>0</v>
      </c>
      <c r="AA188" s="10">
        <v>372</v>
      </c>
    </row>
    <row r="189" spans="1:27" s="1" customFormat="1" ht="15" customHeight="1" x14ac:dyDescent="0.25">
      <c r="A189" s="10">
        <v>373</v>
      </c>
      <c r="B189" s="4">
        <f>'1'!B189</f>
        <v>0.461839267137719</v>
      </c>
      <c r="C189" s="4">
        <f>'1'!C189</f>
        <v>0.988138274654354</v>
      </c>
      <c r="D189" s="3" t="e">
        <f>'1'!D189</f>
        <v>#N/A</v>
      </c>
      <c r="E189" s="40" t="e">
        <f>'1'!E189</f>
        <v>#N/A</v>
      </c>
      <c r="F189" s="3" t="e">
        <f>'1'!F189</f>
        <v>#N/A</v>
      </c>
      <c r="G189" s="40" t="e">
        <f>'1'!G189</f>
        <v>#N/A</v>
      </c>
      <c r="H189" s="4">
        <f>'1'!H189</f>
        <v>1.2351728433179425</v>
      </c>
      <c r="I189" s="4">
        <f>'1'!I189</f>
        <v>0.74110370599076547</v>
      </c>
      <c r="J189" s="4">
        <f>'1'!J189</f>
        <v>1.1445073303431439</v>
      </c>
      <c r="K189" s="4">
        <f>'1'!K189</f>
        <v>0.461839267137719</v>
      </c>
      <c r="L189" s="4">
        <f>'1'!L189</f>
        <v>1.3759239574495936</v>
      </c>
      <c r="M189" s="4">
        <f>'1'!M189</f>
        <v>0.988138274654354</v>
      </c>
      <c r="N189" s="3" t="e">
        <f>'1'!N189</f>
        <v>#N/A</v>
      </c>
      <c r="O189" s="3" t="e">
        <f>'1'!O189</f>
        <v>#N/A</v>
      </c>
      <c r="P189" s="3" t="e">
        <f>'1'!P189</f>
        <v>#N/A</v>
      </c>
      <c r="Q189" s="3" t="e">
        <f>'1'!Q189</f>
        <v>#N/A</v>
      </c>
      <c r="R189" s="4">
        <f>'1'!R189</f>
        <v>1.719904946811992</v>
      </c>
      <c r="S189" s="4">
        <f>'1'!S189</f>
        <v>1.0319429680871952</v>
      </c>
      <c r="T189" s="4">
        <f>'1'!T189</f>
        <v>1.2351728433179425</v>
      </c>
      <c r="U189" s="4">
        <f>'1'!U189</f>
        <v>0.74110370599076547</v>
      </c>
      <c r="V189" s="71">
        <v>326</v>
      </c>
      <c r="W189" s="6" t="str">
        <f>'1'!W189</f>
        <v>FAIL</v>
      </c>
      <c r="X189" s="4" t="b">
        <f>'1'!X189</f>
        <v>0</v>
      </c>
      <c r="Y189" s="4" t="b">
        <f>'1'!Y189</f>
        <v>1</v>
      </c>
      <c r="Z189" s="4" t="b">
        <f>'1'!Z189</f>
        <v>0</v>
      </c>
      <c r="AA189" s="10">
        <v>373</v>
      </c>
    </row>
    <row r="190" spans="1:27" s="1" customFormat="1" ht="15" customHeight="1" x14ac:dyDescent="0.25">
      <c r="A190" s="10">
        <v>374</v>
      </c>
      <c r="B190" s="4">
        <f>'1'!B190</f>
        <v>0.46036156161765202</v>
      </c>
      <c r="C190" s="4">
        <f>'1'!C190</f>
        <v>0.981022775101422</v>
      </c>
      <c r="D190" s="3" t="e">
        <f>'1'!D190</f>
        <v>#N/A</v>
      </c>
      <c r="E190" s="40" t="e">
        <f>'1'!E190</f>
        <v>#N/A</v>
      </c>
      <c r="F190" s="3" t="e">
        <f>'1'!F190</f>
        <v>#N/A</v>
      </c>
      <c r="G190" s="40" t="e">
        <f>'1'!G190</f>
        <v>#N/A</v>
      </c>
      <c r="H190" s="4">
        <f>'1'!H190</f>
        <v>1.2262784688767776</v>
      </c>
      <c r="I190" s="4">
        <f>'1'!I190</f>
        <v>0.7357670813260665</v>
      </c>
      <c r="J190" s="4">
        <f>'1'!J190</f>
        <v>1.1408453532871718</v>
      </c>
      <c r="K190" s="4">
        <f>'1'!K190</f>
        <v>0.46036156161765202</v>
      </c>
      <c r="L190" s="4">
        <f>'1'!L190</f>
        <v>1.3660160462237829</v>
      </c>
      <c r="M190" s="4">
        <f>'1'!M190</f>
        <v>0.981022775101422</v>
      </c>
      <c r="N190" s="3" t="e">
        <f>'1'!N190</f>
        <v>#N/A</v>
      </c>
      <c r="O190" s="3" t="e">
        <f>'1'!O190</f>
        <v>#N/A</v>
      </c>
      <c r="P190" s="3" t="e">
        <f>'1'!P190</f>
        <v>#N/A</v>
      </c>
      <c r="Q190" s="3" t="e">
        <f>'1'!Q190</f>
        <v>#N/A</v>
      </c>
      <c r="R190" s="4">
        <f>'1'!R190</f>
        <v>1.7075200577797287</v>
      </c>
      <c r="S190" s="4">
        <f>'1'!S190</f>
        <v>1.0245120346678371</v>
      </c>
      <c r="T190" s="4">
        <f>'1'!T190</f>
        <v>1.2262784688767776</v>
      </c>
      <c r="U190" s="4">
        <f>'1'!U190</f>
        <v>0.7357670813260665</v>
      </c>
      <c r="V190" s="71">
        <v>326</v>
      </c>
      <c r="W190" s="6" t="str">
        <f>'1'!W190</f>
        <v>FAIL</v>
      </c>
      <c r="X190" s="4" t="b">
        <f>'1'!X190</f>
        <v>0</v>
      </c>
      <c r="Y190" s="4" t="b">
        <f>'1'!Y190</f>
        <v>1</v>
      </c>
      <c r="Z190" s="4" t="b">
        <f>'1'!Z190</f>
        <v>0</v>
      </c>
      <c r="AA190" s="10">
        <v>374</v>
      </c>
    </row>
    <row r="191" spans="1:27" s="1" customFormat="1" ht="15" customHeight="1" x14ac:dyDescent="0.25">
      <c r="A191" s="10">
        <v>375</v>
      </c>
      <c r="B191" s="4">
        <f>'1'!B191</f>
        <v>0.45897774146906001</v>
      </c>
      <c r="C191" s="4">
        <f>'1'!C191</f>
        <v>0.97095547573418095</v>
      </c>
      <c r="D191" s="3" t="e">
        <f>'1'!D191</f>
        <v>#N/A</v>
      </c>
      <c r="E191" s="40" t="e">
        <f>'1'!E191</f>
        <v>#N/A</v>
      </c>
      <c r="F191" s="3" t="e">
        <f>'1'!F191</f>
        <v>#N/A</v>
      </c>
      <c r="G191" s="40" t="e">
        <f>'1'!G191</f>
        <v>#N/A</v>
      </c>
      <c r="H191" s="4">
        <f>'1'!H191</f>
        <v>1.2136943446677262</v>
      </c>
      <c r="I191" s="4">
        <f>'1'!I191</f>
        <v>0.72821660680063571</v>
      </c>
      <c r="J191" s="4">
        <f>'1'!J191</f>
        <v>1.1374160383357697</v>
      </c>
      <c r="K191" s="4">
        <f>'1'!K191</f>
        <v>0.45897774146906001</v>
      </c>
      <c r="L191" s="4">
        <f>'1'!L191</f>
        <v>1.3519979287785808</v>
      </c>
      <c r="M191" s="4">
        <f>'1'!M191</f>
        <v>0.97095547573418095</v>
      </c>
      <c r="N191" s="3" t="e">
        <f>'1'!N191</f>
        <v>#N/A</v>
      </c>
      <c r="O191" s="3" t="e">
        <f>'1'!O191</f>
        <v>#N/A</v>
      </c>
      <c r="P191" s="3" t="e">
        <f>'1'!P191</f>
        <v>#N/A</v>
      </c>
      <c r="Q191" s="3" t="e">
        <f>'1'!Q191</f>
        <v>#N/A</v>
      </c>
      <c r="R191" s="4">
        <f>'1'!R191</f>
        <v>1.6899974109732261</v>
      </c>
      <c r="S191" s="4">
        <f>'1'!S191</f>
        <v>1.0139984465839356</v>
      </c>
      <c r="T191" s="4">
        <f>'1'!T191</f>
        <v>1.2136943446677262</v>
      </c>
      <c r="U191" s="4">
        <f>'1'!U191</f>
        <v>0.72821660680063571</v>
      </c>
      <c r="V191" s="71">
        <v>326</v>
      </c>
      <c r="W191" s="6" t="str">
        <f>'1'!W191</f>
        <v>FAIL</v>
      </c>
      <c r="X191" s="4" t="b">
        <f>'1'!X191</f>
        <v>0</v>
      </c>
      <c r="Y191" s="4" t="b">
        <f>'1'!Y191</f>
        <v>1</v>
      </c>
      <c r="Z191" s="4" t="b">
        <f>'1'!Z191</f>
        <v>0</v>
      </c>
      <c r="AA191" s="10">
        <v>375</v>
      </c>
    </row>
    <row r="192" spans="1:27" s="1" customFormat="1" ht="15" customHeight="1" x14ac:dyDescent="0.25">
      <c r="A192" s="10">
        <v>376</v>
      </c>
      <c r="B192" s="4">
        <f>'1'!B192</f>
        <v>0.45473148170932698</v>
      </c>
      <c r="C192" s="4">
        <f>'1'!C192</f>
        <v>0.95980487539340398</v>
      </c>
      <c r="D192" s="3" t="e">
        <f>'1'!D192</f>
        <v>#N/A</v>
      </c>
      <c r="E192" s="40" t="e">
        <f>'1'!E192</f>
        <v>#N/A</v>
      </c>
      <c r="F192" s="3" t="e">
        <f>'1'!F192</f>
        <v>#N/A</v>
      </c>
      <c r="G192" s="40" t="e">
        <f>'1'!G192</f>
        <v>#N/A</v>
      </c>
      <c r="H192" s="4">
        <f>'1'!H192</f>
        <v>1.1997560942417549</v>
      </c>
      <c r="I192" s="4">
        <f>'1'!I192</f>
        <v>0.71985365654505296</v>
      </c>
      <c r="J192" s="4">
        <f>'1'!J192</f>
        <v>1.1268931664897375</v>
      </c>
      <c r="K192" s="4">
        <f>'1'!K192</f>
        <v>0.45473148170932698</v>
      </c>
      <c r="L192" s="4">
        <f>'1'!L192</f>
        <v>1.3364713789602496</v>
      </c>
      <c r="M192" s="4">
        <f>'1'!M192</f>
        <v>0.95980487539340398</v>
      </c>
      <c r="N192" s="3" t="e">
        <f>'1'!N192</f>
        <v>#N/A</v>
      </c>
      <c r="O192" s="3" t="e">
        <f>'1'!O192</f>
        <v>#N/A</v>
      </c>
      <c r="P192" s="3" t="e">
        <f>'1'!P192</f>
        <v>#N/A</v>
      </c>
      <c r="Q192" s="3" t="e">
        <f>'1'!Q192</f>
        <v>#N/A</v>
      </c>
      <c r="R192" s="4">
        <f>'1'!R192</f>
        <v>1.6705892237003119</v>
      </c>
      <c r="S192" s="4">
        <f>'1'!S192</f>
        <v>1.0023535342201872</v>
      </c>
      <c r="T192" s="4">
        <f>'1'!T192</f>
        <v>1.1997560942417549</v>
      </c>
      <c r="U192" s="4">
        <f>'1'!U192</f>
        <v>0.71985365654505296</v>
      </c>
      <c r="V192" s="71">
        <v>326</v>
      </c>
      <c r="W192" s="6" t="str">
        <f>'1'!W192</f>
        <v>FAIL</v>
      </c>
      <c r="X192" s="4" t="b">
        <f>'1'!X192</f>
        <v>0</v>
      </c>
      <c r="Y192" s="4" t="b">
        <f>'1'!Y192</f>
        <v>1</v>
      </c>
      <c r="Z192" s="4" t="b">
        <f>'1'!Z192</f>
        <v>0</v>
      </c>
      <c r="AA192" s="10">
        <v>376</v>
      </c>
    </row>
    <row r="193" spans="1:27" s="1" customFormat="1" ht="15" customHeight="1" x14ac:dyDescent="0.25">
      <c r="A193" s="10">
        <v>377</v>
      </c>
      <c r="B193" s="4">
        <f>'1'!B193</f>
        <v>0.45139736018708199</v>
      </c>
      <c r="C193" s="4">
        <f>'1'!C193</f>
        <v>0.94617450649290302</v>
      </c>
      <c r="D193" s="3" t="e">
        <f>'1'!D193</f>
        <v>#N/A</v>
      </c>
      <c r="E193" s="40" t="e">
        <f>'1'!E193</f>
        <v>#N/A</v>
      </c>
      <c r="F193" s="3" t="e">
        <f>'1'!F193</f>
        <v>#N/A</v>
      </c>
      <c r="G193" s="40" t="e">
        <f>'1'!G193</f>
        <v>#N/A</v>
      </c>
      <c r="H193" s="4">
        <f>'1'!H193</f>
        <v>1.1827181331161287</v>
      </c>
      <c r="I193" s="4">
        <f>'1'!I193</f>
        <v>0.70963087986967732</v>
      </c>
      <c r="J193" s="4">
        <f>'1'!J193</f>
        <v>1.1186307107091502</v>
      </c>
      <c r="K193" s="4">
        <f>'1'!K193</f>
        <v>0.45139736018708199</v>
      </c>
      <c r="L193" s="4">
        <f>'1'!L193</f>
        <v>1.3174918984562329</v>
      </c>
      <c r="M193" s="4">
        <f>'1'!M193</f>
        <v>0.94617450649290302</v>
      </c>
      <c r="N193" s="3" t="e">
        <f>'1'!N193</f>
        <v>#N/A</v>
      </c>
      <c r="O193" s="3" t="e">
        <f>'1'!O193</f>
        <v>#N/A</v>
      </c>
      <c r="P193" s="3" t="e">
        <f>'1'!P193</f>
        <v>#N/A</v>
      </c>
      <c r="Q193" s="3" t="e">
        <f>'1'!Q193</f>
        <v>#N/A</v>
      </c>
      <c r="R193" s="4">
        <f>'1'!R193</f>
        <v>1.6468648730702911</v>
      </c>
      <c r="S193" s="4">
        <f>'1'!S193</f>
        <v>0.9881189238421747</v>
      </c>
      <c r="T193" s="4">
        <f>'1'!T193</f>
        <v>1.1827181331161287</v>
      </c>
      <c r="U193" s="4">
        <f>'1'!U193</f>
        <v>0.70963087986967732</v>
      </c>
      <c r="V193" s="71">
        <v>326</v>
      </c>
      <c r="W193" s="6" t="str">
        <f>'1'!W193</f>
        <v>FAIL</v>
      </c>
      <c r="X193" s="4" t="b">
        <f>'1'!X193</f>
        <v>0</v>
      </c>
      <c r="Y193" s="4" t="b">
        <f>'1'!Y193</f>
        <v>1</v>
      </c>
      <c r="Z193" s="4" t="b">
        <f>'1'!Z193</f>
        <v>0</v>
      </c>
      <c r="AA193" s="10">
        <v>377</v>
      </c>
    </row>
    <row r="194" spans="1:27" s="1" customFormat="1" ht="15" customHeight="1" x14ac:dyDescent="0.25">
      <c r="A194" s="10">
        <v>378</v>
      </c>
      <c r="B194" s="4">
        <f>'1'!B194</f>
        <v>0.44971456990724801</v>
      </c>
      <c r="C194" s="4">
        <f>'1'!C194</f>
        <v>0.93181993854078604</v>
      </c>
      <c r="D194" s="3" t="e">
        <f>'1'!D194</f>
        <v>#N/A</v>
      </c>
      <c r="E194" s="40" t="e">
        <f>'1'!E194</f>
        <v>#N/A</v>
      </c>
      <c r="F194" s="3" t="e">
        <f>'1'!F194</f>
        <v>#N/A</v>
      </c>
      <c r="G194" s="40" t="e">
        <f>'1'!G194</f>
        <v>#N/A</v>
      </c>
      <c r="H194" s="4">
        <f>'1'!H194</f>
        <v>1.1647749231759825</v>
      </c>
      <c r="I194" s="4">
        <f>'1'!I194</f>
        <v>0.69886495390558956</v>
      </c>
      <c r="J194" s="4">
        <f>'1'!J194</f>
        <v>1.1144605027001249</v>
      </c>
      <c r="K194" s="4">
        <f>'1'!K194</f>
        <v>0.44971456990724801</v>
      </c>
      <c r="L194" s="4">
        <f>'1'!L194</f>
        <v>1.2975040137130125</v>
      </c>
      <c r="M194" s="4">
        <f>'1'!M194</f>
        <v>0.93181993854078604</v>
      </c>
      <c r="N194" s="3" t="e">
        <f>'1'!N194</f>
        <v>#N/A</v>
      </c>
      <c r="O194" s="3" t="e">
        <f>'1'!O194</f>
        <v>#N/A</v>
      </c>
      <c r="P194" s="3" t="e">
        <f>'1'!P194</f>
        <v>#N/A</v>
      </c>
      <c r="Q194" s="3" t="e">
        <f>'1'!Q194</f>
        <v>#N/A</v>
      </c>
      <c r="R194" s="4">
        <f>'1'!R194</f>
        <v>1.6218800171412657</v>
      </c>
      <c r="S194" s="4">
        <f>'1'!S194</f>
        <v>0.97312801028475937</v>
      </c>
      <c r="T194" s="4">
        <f>'1'!T194</f>
        <v>1.1647749231759825</v>
      </c>
      <c r="U194" s="4">
        <f>'1'!U194</f>
        <v>0.69886495390558956</v>
      </c>
      <c r="V194" s="71">
        <v>326</v>
      </c>
      <c r="W194" s="6" t="str">
        <f>'1'!W194</f>
        <v>FAIL</v>
      </c>
      <c r="X194" s="4" t="b">
        <f>'1'!X194</f>
        <v>0</v>
      </c>
      <c r="Y194" s="4" t="b">
        <f>'1'!Y194</f>
        <v>1</v>
      </c>
      <c r="Z194" s="4" t="b">
        <f>'1'!Z194</f>
        <v>0</v>
      </c>
      <c r="AA194" s="10">
        <v>378</v>
      </c>
    </row>
    <row r="195" spans="1:27" s="1" customFormat="1" ht="15" customHeight="1" x14ac:dyDescent="0.25">
      <c r="A195" s="10">
        <v>379</v>
      </c>
      <c r="B195" s="4">
        <f>'1'!B195</f>
        <v>0.44476448620783599</v>
      </c>
      <c r="C195" s="4">
        <f>'1'!C195</f>
        <v>0.91596807731573304</v>
      </c>
      <c r="D195" s="3" t="e">
        <f>'1'!D195</f>
        <v>#N/A</v>
      </c>
      <c r="E195" s="40" t="e">
        <f>'1'!E195</f>
        <v>#N/A</v>
      </c>
      <c r="F195" s="3" t="e">
        <f>'1'!F195</f>
        <v>#N/A</v>
      </c>
      <c r="G195" s="40" t="e">
        <f>'1'!G195</f>
        <v>#N/A</v>
      </c>
      <c r="H195" s="4">
        <f>'1'!H195</f>
        <v>1.1449600966446662</v>
      </c>
      <c r="I195" s="4">
        <f>'1'!I195</f>
        <v>0.68697605798679984</v>
      </c>
      <c r="J195" s="4">
        <f>'1'!J195</f>
        <v>1.1021934490238514</v>
      </c>
      <c r="K195" s="4">
        <f>'1'!K195</f>
        <v>0.44476448620783599</v>
      </c>
      <c r="L195" s="4">
        <f>'1'!L195</f>
        <v>1.2754312368667293</v>
      </c>
      <c r="M195" s="4">
        <f>'1'!M195</f>
        <v>0.91596807731573304</v>
      </c>
      <c r="N195" s="3" t="e">
        <f>'1'!N195</f>
        <v>#N/A</v>
      </c>
      <c r="O195" s="3" t="e">
        <f>'1'!O195</f>
        <v>#N/A</v>
      </c>
      <c r="P195" s="3" t="e">
        <f>'1'!P195</f>
        <v>#N/A</v>
      </c>
      <c r="Q195" s="3" t="e">
        <f>'1'!Q195</f>
        <v>#N/A</v>
      </c>
      <c r="R195" s="4">
        <f>'1'!R195</f>
        <v>1.5942890460834116</v>
      </c>
      <c r="S195" s="4">
        <f>'1'!S195</f>
        <v>0.95657342765004705</v>
      </c>
      <c r="T195" s="4">
        <f>'1'!T195</f>
        <v>1.1449600966446662</v>
      </c>
      <c r="U195" s="4">
        <f>'1'!U195</f>
        <v>0.68697605798679984</v>
      </c>
      <c r="V195" s="71">
        <v>326</v>
      </c>
      <c r="W195" s="6" t="str">
        <f>'1'!W195</f>
        <v>FAIL</v>
      </c>
      <c r="X195" s="4" t="b">
        <f>'1'!X195</f>
        <v>0</v>
      </c>
      <c r="Y195" s="4" t="b">
        <f>'1'!Y195</f>
        <v>1</v>
      </c>
      <c r="Z195" s="4" t="b">
        <f>'1'!Z195</f>
        <v>0</v>
      </c>
      <c r="AA195" s="10">
        <v>379</v>
      </c>
    </row>
    <row r="196" spans="1:27" s="1" customFormat="1" ht="15" customHeight="1" x14ac:dyDescent="0.25">
      <c r="A196" s="10">
        <v>380</v>
      </c>
      <c r="B196" s="4">
        <f>'1'!B196</f>
        <v>0.44157681292169099</v>
      </c>
      <c r="C196" s="4">
        <f>'1'!C196</f>
        <v>0.90426403631681196</v>
      </c>
      <c r="D196" s="3" t="e">
        <f>'1'!D196</f>
        <v>#N/A</v>
      </c>
      <c r="E196" s="40" t="e">
        <f>'1'!E196</f>
        <v>#N/A</v>
      </c>
      <c r="F196" s="3" t="e">
        <f>'1'!F196</f>
        <v>#N/A</v>
      </c>
      <c r="G196" s="40" t="e">
        <f>'1'!G196</f>
        <v>#N/A</v>
      </c>
      <c r="H196" s="4">
        <f>'1'!H196</f>
        <v>1.130330045396015</v>
      </c>
      <c r="I196" s="4">
        <f>'1'!I196</f>
        <v>0.67819802723760891</v>
      </c>
      <c r="J196" s="4">
        <f>'1'!J196</f>
        <v>1.0942939140506935</v>
      </c>
      <c r="K196" s="4">
        <f>'1'!K196</f>
        <v>0.44157681292169099</v>
      </c>
      <c r="L196" s="4">
        <f>'1'!L196</f>
        <v>1.2591340537472708</v>
      </c>
      <c r="M196" s="4">
        <f>'1'!M196</f>
        <v>0.90426403631681196</v>
      </c>
      <c r="N196" s="3" t="e">
        <f>'1'!N196</f>
        <v>#N/A</v>
      </c>
      <c r="O196" s="3" t="e">
        <f>'1'!O196</f>
        <v>#N/A</v>
      </c>
      <c r="P196" s="3" t="e">
        <f>'1'!P196</f>
        <v>#N/A</v>
      </c>
      <c r="Q196" s="3" t="e">
        <f>'1'!Q196</f>
        <v>#N/A</v>
      </c>
      <c r="R196" s="4">
        <f>'1'!R196</f>
        <v>1.5739175671840886</v>
      </c>
      <c r="S196" s="4">
        <f>'1'!S196</f>
        <v>0.94435054031045307</v>
      </c>
      <c r="T196" s="4">
        <f>'1'!T196</f>
        <v>1.130330045396015</v>
      </c>
      <c r="U196" s="4">
        <f>'1'!U196</f>
        <v>0.67819802723760891</v>
      </c>
      <c r="V196" s="71">
        <v>326</v>
      </c>
      <c r="W196" s="6" t="str">
        <f>'1'!W196</f>
        <v>FAIL</v>
      </c>
      <c r="X196" s="4" t="b">
        <f>'1'!X196</f>
        <v>0</v>
      </c>
      <c r="Y196" s="4" t="b">
        <f>'1'!Y196</f>
        <v>1</v>
      </c>
      <c r="Z196" s="4" t="b">
        <f>'1'!Z196</f>
        <v>0</v>
      </c>
      <c r="AA196" s="10">
        <v>380</v>
      </c>
    </row>
    <row r="197" spans="1:27" s="1" customFormat="1" ht="15" customHeight="1" x14ac:dyDescent="0.25">
      <c r="A197" s="15"/>
      <c r="B197"/>
      <c r="C197"/>
      <c r="D197" s="4"/>
      <c r="E197" s="41"/>
      <c r="F197" s="4"/>
      <c r="G197" s="4"/>
      <c r="H197"/>
      <c r="I197"/>
      <c r="J197"/>
      <c r="K197"/>
      <c r="L197"/>
      <c r="M197"/>
      <c r="N197" s="4"/>
      <c r="O197" s="4"/>
      <c r="P197" s="4"/>
      <c r="Q197" s="4"/>
      <c r="R197"/>
      <c r="S197"/>
      <c r="T197"/>
      <c r="U197"/>
      <c r="V197" s="7"/>
      <c r="W197" s="7"/>
      <c r="X197" s="5"/>
      <c r="Y197" s="5"/>
      <c r="Z197" s="7"/>
      <c r="AA197" s="15"/>
    </row>
    <row r="198" spans="1:27" s="1" customFormat="1" ht="15" customHeight="1" thickBot="1" x14ac:dyDescent="0.3">
      <c r="A198" s="16"/>
      <c r="B198"/>
      <c r="C198"/>
      <c r="D198" s="4"/>
      <c r="E198" s="41"/>
      <c r="F198" s="4"/>
      <c r="G198" s="4"/>
      <c r="H198"/>
      <c r="I198"/>
      <c r="J198"/>
      <c r="K198"/>
      <c r="L198"/>
      <c r="M198"/>
      <c r="N198" s="4"/>
      <c r="O198" s="4"/>
      <c r="P198" s="4"/>
      <c r="Q198" s="4"/>
      <c r="R198"/>
      <c r="S198"/>
      <c r="T198"/>
      <c r="U198"/>
      <c r="V198" s="7"/>
      <c r="W198" s="7"/>
      <c r="X198" s="5"/>
      <c r="Y198" s="5"/>
      <c r="Z198" s="7"/>
      <c r="AA198" s="16"/>
    </row>
    <row r="199" spans="1:27" s="1" customFormat="1" ht="15" customHeight="1" x14ac:dyDescent="0.25">
      <c r="A199" s="7"/>
      <c r="B199"/>
      <c r="C199"/>
      <c r="D199" s="4"/>
      <c r="E199" s="41"/>
      <c r="F199" s="4"/>
      <c r="G199" s="4"/>
      <c r="H199"/>
      <c r="I199"/>
      <c r="J199"/>
      <c r="K199"/>
      <c r="L199"/>
      <c r="M199"/>
      <c r="N199" s="4"/>
      <c r="O199" s="4"/>
      <c r="P199" s="4"/>
      <c r="Q199" s="4"/>
      <c r="R199"/>
      <c r="S199"/>
      <c r="T199"/>
      <c r="U199"/>
      <c r="V199" s="7"/>
      <c r="W199" s="7"/>
      <c r="X199" s="5"/>
      <c r="Y199" s="5"/>
      <c r="Z199" s="7"/>
      <c r="AA199" s="7"/>
    </row>
    <row r="200" spans="1:27" s="1" customFormat="1" ht="15" customHeight="1" x14ac:dyDescent="0.25">
      <c r="A200" s="7"/>
      <c r="B200"/>
      <c r="C200"/>
      <c r="D200" s="4"/>
      <c r="E200" s="41"/>
      <c r="F200" s="4"/>
      <c r="G200" s="4"/>
      <c r="H200"/>
      <c r="I200"/>
      <c r="J200"/>
      <c r="K200"/>
      <c r="L200"/>
      <c r="M200"/>
      <c r="N200" s="4"/>
      <c r="O200" s="4"/>
      <c r="P200" s="4"/>
      <c r="Q200" s="4"/>
      <c r="R200"/>
      <c r="S200"/>
      <c r="T200"/>
      <c r="U200"/>
      <c r="V200" s="7"/>
      <c r="W200" s="7"/>
      <c r="X200" s="5"/>
      <c r="Y200" s="5"/>
      <c r="Z200" s="7"/>
      <c r="AA200" s="7"/>
    </row>
    <row r="201" spans="1:27" s="1" customFormat="1" ht="15" customHeight="1" x14ac:dyDescent="0.25">
      <c r="A201" s="7"/>
      <c r="B201"/>
      <c r="C201"/>
      <c r="D201" s="4"/>
      <c r="E201" s="41"/>
      <c r="F201" s="4"/>
      <c r="G201" s="4"/>
      <c r="H201"/>
      <c r="I201"/>
      <c r="J201"/>
      <c r="K201"/>
      <c r="L201"/>
      <c r="M201"/>
      <c r="N201" s="4"/>
      <c r="O201" s="4"/>
      <c r="P201" s="4"/>
      <c r="Q201" s="4"/>
      <c r="R201"/>
      <c r="S201"/>
      <c r="T201"/>
      <c r="U201"/>
      <c r="V201" s="7"/>
      <c r="W201" s="7"/>
      <c r="X201" s="5"/>
      <c r="Y201" s="5"/>
      <c r="Z201" s="7"/>
      <c r="AA201" s="7"/>
    </row>
    <row r="202" spans="1:27" s="1" customFormat="1" ht="15" customHeight="1" x14ac:dyDescent="0.25">
      <c r="A202" s="7"/>
      <c r="B202"/>
      <c r="C202"/>
      <c r="D202" s="4"/>
      <c r="E202" s="41"/>
      <c r="F202" s="4"/>
      <c r="G202" s="4"/>
      <c r="H202"/>
      <c r="I202"/>
      <c r="J202"/>
      <c r="K202"/>
      <c r="L202"/>
      <c r="M202"/>
      <c r="N202" s="4"/>
      <c r="O202" s="4"/>
      <c r="P202" s="4"/>
      <c r="Q202" s="4"/>
      <c r="R202"/>
      <c r="S202"/>
      <c r="T202"/>
      <c r="U202"/>
      <c r="V202" s="7"/>
      <c r="W202" s="7"/>
      <c r="X202" s="5"/>
      <c r="Y202" s="5"/>
      <c r="Z202" s="7"/>
      <c r="AA202" s="7"/>
    </row>
    <row r="203" spans="1:27" s="1" customFormat="1" ht="15" customHeight="1" x14ac:dyDescent="0.25">
      <c r="A203" s="7"/>
      <c r="B203"/>
      <c r="C203"/>
      <c r="D203" s="4"/>
      <c r="E203" s="41"/>
      <c r="F203" s="4"/>
      <c r="G203" s="4"/>
      <c r="H203"/>
      <c r="I203"/>
      <c r="J203"/>
      <c r="K203"/>
      <c r="L203"/>
      <c r="M203"/>
      <c r="N203" s="4"/>
      <c r="O203" s="4"/>
      <c r="P203" s="4"/>
      <c r="Q203" s="4"/>
      <c r="R203"/>
      <c r="S203"/>
      <c r="T203"/>
      <c r="U203"/>
      <c r="V203" s="7"/>
      <c r="W203" s="7"/>
      <c r="X203" s="5"/>
      <c r="Y203" s="5"/>
      <c r="Z203" s="7"/>
      <c r="AA203" s="7"/>
    </row>
    <row r="204" spans="1:27" s="1" customFormat="1" ht="15" customHeight="1" x14ac:dyDescent="0.25">
      <c r="A204" s="7"/>
      <c r="B204"/>
      <c r="C204"/>
      <c r="D204" s="4"/>
      <c r="E204" s="41"/>
      <c r="F204" s="4"/>
      <c r="G204" s="4"/>
      <c r="H204"/>
      <c r="I204"/>
      <c r="J204"/>
      <c r="K204"/>
      <c r="L204"/>
      <c r="M204"/>
      <c r="N204" s="4"/>
      <c r="O204" s="4"/>
      <c r="P204" s="4"/>
      <c r="Q204" s="4"/>
      <c r="R204"/>
      <c r="S204"/>
      <c r="T204"/>
      <c r="U204"/>
      <c r="V204" s="7"/>
      <c r="W204" s="7"/>
      <c r="X204" s="5"/>
      <c r="Y204" s="5"/>
      <c r="Z204" s="7"/>
      <c r="AA204" s="7"/>
    </row>
    <row r="205" spans="1:27" s="1" customFormat="1" ht="15" customHeight="1" x14ac:dyDescent="0.25">
      <c r="A205" s="7"/>
      <c r="B205"/>
      <c r="C205"/>
      <c r="D205" s="4"/>
      <c r="E205" s="41"/>
      <c r="F205" s="4"/>
      <c r="G205" s="4"/>
      <c r="H205"/>
      <c r="I205"/>
      <c r="J205"/>
      <c r="K205"/>
      <c r="L205"/>
      <c r="M205"/>
      <c r="N205" s="4"/>
      <c r="O205" s="4"/>
      <c r="P205" s="4"/>
      <c r="Q205" s="4"/>
      <c r="R205"/>
      <c r="S205"/>
      <c r="T205"/>
      <c r="U205"/>
      <c r="V205" s="7"/>
      <c r="W205" s="7"/>
      <c r="X205" s="5"/>
      <c r="Y205" s="5"/>
      <c r="Z205" s="7"/>
      <c r="AA205" s="7"/>
    </row>
    <row r="206" spans="1:27" s="1" customFormat="1" ht="15" customHeight="1" x14ac:dyDescent="0.25">
      <c r="A206" s="7"/>
      <c r="B206"/>
      <c r="C206"/>
      <c r="D206" s="4"/>
      <c r="E206" s="41"/>
      <c r="F206" s="4"/>
      <c r="G206" s="4"/>
      <c r="H206"/>
      <c r="I206"/>
      <c r="J206"/>
      <c r="K206"/>
      <c r="L206"/>
      <c r="M206"/>
      <c r="N206" s="4"/>
      <c r="O206" s="4"/>
      <c r="P206" s="4"/>
      <c r="Q206" s="4"/>
      <c r="R206"/>
      <c r="S206"/>
      <c r="T206"/>
      <c r="U206"/>
      <c r="V206" s="7"/>
      <c r="W206" s="7"/>
      <c r="X206" s="5"/>
      <c r="Y206" s="5"/>
      <c r="Z206" s="7"/>
      <c r="AA206" s="7"/>
    </row>
    <row r="207" spans="1:27" s="1" customFormat="1" ht="15" customHeight="1" x14ac:dyDescent="0.25">
      <c r="A207" s="7"/>
      <c r="B207"/>
      <c r="C207"/>
      <c r="D207" s="4"/>
      <c r="E207" s="41"/>
      <c r="F207" s="4"/>
      <c r="G207" s="4"/>
      <c r="H207"/>
      <c r="I207"/>
      <c r="J207"/>
      <c r="K207"/>
      <c r="L207"/>
      <c r="M207"/>
      <c r="N207" s="4"/>
      <c r="O207" s="4"/>
      <c r="P207" s="4"/>
      <c r="Q207" s="4"/>
      <c r="R207"/>
      <c r="S207"/>
      <c r="T207"/>
      <c r="U207"/>
      <c r="V207" s="7"/>
      <c r="W207" s="7"/>
      <c r="X207" s="5"/>
      <c r="Y207" s="5"/>
      <c r="Z207" s="7"/>
      <c r="AA207" s="7"/>
    </row>
    <row r="208" spans="1:27" s="1" customFormat="1" ht="15" customHeight="1" x14ac:dyDescent="0.25">
      <c r="A208" s="7"/>
      <c r="B208"/>
      <c r="C208"/>
      <c r="D208" s="4"/>
      <c r="E208" s="41"/>
      <c r="F208" s="4"/>
      <c r="G208" s="4"/>
      <c r="H208"/>
      <c r="I208"/>
      <c r="J208"/>
      <c r="K208"/>
      <c r="L208"/>
      <c r="M208"/>
      <c r="N208" s="4"/>
      <c r="O208" s="4"/>
      <c r="P208" s="4"/>
      <c r="Q208" s="4"/>
      <c r="R208"/>
      <c r="S208"/>
      <c r="T208"/>
      <c r="U208"/>
      <c r="V208" s="7"/>
      <c r="W208" s="7"/>
      <c r="X208" s="5"/>
      <c r="Y208" s="5"/>
      <c r="Z208" s="7"/>
      <c r="AA208" s="7"/>
    </row>
    <row r="209" spans="1:27" s="1" customFormat="1" ht="15" customHeight="1" x14ac:dyDescent="0.25">
      <c r="A209" s="7"/>
      <c r="B209"/>
      <c r="C209"/>
      <c r="D209" s="4"/>
      <c r="E209" s="41"/>
      <c r="F209" s="4"/>
      <c r="G209" s="4"/>
      <c r="H209"/>
      <c r="I209"/>
      <c r="J209"/>
      <c r="K209"/>
      <c r="L209"/>
      <c r="M209"/>
      <c r="N209" s="4"/>
      <c r="O209" s="4"/>
      <c r="P209" s="4"/>
      <c r="Q209" s="4"/>
      <c r="R209"/>
      <c r="S209"/>
      <c r="T209"/>
      <c r="U209"/>
      <c r="V209" s="7"/>
      <c r="W209" s="7"/>
      <c r="X209" s="5"/>
      <c r="Y209" s="5"/>
      <c r="Z209" s="7"/>
      <c r="AA209" s="7"/>
    </row>
    <row r="210" spans="1:27" s="1" customFormat="1" ht="15" customHeight="1" x14ac:dyDescent="0.25">
      <c r="A210" s="7"/>
      <c r="B210"/>
      <c r="C210"/>
      <c r="D210" s="4"/>
      <c r="E210" s="41"/>
      <c r="F210" s="4"/>
      <c r="G210" s="4"/>
      <c r="H210"/>
      <c r="I210"/>
      <c r="J210"/>
      <c r="K210"/>
      <c r="L210"/>
      <c r="M210"/>
      <c r="N210" s="4"/>
      <c r="O210" s="4"/>
      <c r="P210" s="4"/>
      <c r="Q210" s="4"/>
      <c r="R210"/>
      <c r="S210"/>
      <c r="T210"/>
      <c r="U210"/>
      <c r="V210" s="7"/>
      <c r="W210" s="7"/>
      <c r="X210" s="5"/>
      <c r="Y210" s="5"/>
      <c r="Z210" s="7"/>
      <c r="AA210" s="7"/>
    </row>
    <row r="211" spans="1:27" s="1" customFormat="1" ht="15" customHeight="1" x14ac:dyDescent="0.25">
      <c r="A211" s="7"/>
      <c r="B211"/>
      <c r="C211"/>
      <c r="D211" s="4"/>
      <c r="E211" s="41"/>
      <c r="F211" s="4"/>
      <c r="G211" s="4"/>
      <c r="H211"/>
      <c r="I211"/>
      <c r="J211"/>
      <c r="K211"/>
      <c r="L211"/>
      <c r="M211"/>
      <c r="N211" s="4"/>
      <c r="O211" s="4"/>
      <c r="P211" s="4"/>
      <c r="Q211" s="4"/>
      <c r="R211"/>
      <c r="S211"/>
      <c r="T211"/>
      <c r="U211"/>
      <c r="V211" s="7"/>
      <c r="W211" s="7"/>
      <c r="X211" s="5"/>
      <c r="Y211" s="5"/>
      <c r="Z211" s="7"/>
      <c r="AA211" s="7"/>
    </row>
    <row r="212" spans="1:27" s="1" customFormat="1" ht="15" customHeight="1" x14ac:dyDescent="0.25">
      <c r="A212" s="7"/>
      <c r="B212"/>
      <c r="C212"/>
      <c r="D212" s="4"/>
      <c r="E212" s="41"/>
      <c r="F212" s="4"/>
      <c r="G212" s="4"/>
      <c r="H212"/>
      <c r="I212"/>
      <c r="J212"/>
      <c r="K212"/>
      <c r="L212"/>
      <c r="M212"/>
      <c r="N212" s="4"/>
      <c r="O212" s="4"/>
      <c r="P212" s="4"/>
      <c r="Q212" s="4"/>
      <c r="R212"/>
      <c r="S212"/>
      <c r="T212"/>
      <c r="U212"/>
      <c r="V212" s="7"/>
      <c r="W212" s="7"/>
      <c r="X212" s="5"/>
      <c r="Y212" s="5"/>
      <c r="Z212" s="7"/>
      <c r="AA212" s="7"/>
    </row>
    <row r="213" spans="1:27" s="1" customFormat="1" ht="15" customHeight="1" x14ac:dyDescent="0.25">
      <c r="A213" s="7"/>
      <c r="B213"/>
      <c r="C213"/>
      <c r="D213" s="4"/>
      <c r="E213" s="41"/>
      <c r="F213" s="4"/>
      <c r="G213" s="4"/>
      <c r="H213"/>
      <c r="I213"/>
      <c r="J213"/>
      <c r="K213"/>
      <c r="L213"/>
      <c r="M213"/>
      <c r="N213" s="4"/>
      <c r="O213" s="4"/>
      <c r="P213" s="4"/>
      <c r="Q213" s="4"/>
      <c r="R213"/>
      <c r="S213"/>
      <c r="T213"/>
      <c r="U213"/>
      <c r="V213" s="7"/>
      <c r="W213" s="7"/>
      <c r="X213" s="5"/>
      <c r="Y213" s="5"/>
      <c r="Z213" s="7"/>
      <c r="AA213" s="7"/>
    </row>
    <row r="214" spans="1:27" s="1" customFormat="1" ht="15" customHeight="1" x14ac:dyDescent="0.25">
      <c r="A214" s="7"/>
      <c r="B214"/>
      <c r="C214"/>
      <c r="D214" s="4"/>
      <c r="E214" s="41"/>
      <c r="F214" s="4"/>
      <c r="G214" s="4"/>
      <c r="H214"/>
      <c r="I214"/>
      <c r="J214"/>
      <c r="K214"/>
      <c r="L214"/>
      <c r="M214"/>
      <c r="N214" s="4"/>
      <c r="O214" s="4"/>
      <c r="P214" s="4"/>
      <c r="Q214" s="4"/>
      <c r="R214"/>
      <c r="S214"/>
      <c r="T214"/>
      <c r="U214"/>
      <c r="V214" s="7"/>
      <c r="W214" s="7"/>
      <c r="X214" s="5"/>
      <c r="Y214" s="5"/>
      <c r="Z214" s="7"/>
      <c r="AA214" s="7"/>
    </row>
    <row r="215" spans="1:27" s="1" customFormat="1" ht="15" customHeight="1" x14ac:dyDescent="0.25">
      <c r="A215" s="7"/>
      <c r="B215"/>
      <c r="C215"/>
      <c r="D215" s="4"/>
      <c r="E215" s="41"/>
      <c r="F215" s="4"/>
      <c r="G215" s="4"/>
      <c r="H215"/>
      <c r="I215"/>
      <c r="J215"/>
      <c r="K215"/>
      <c r="L215"/>
      <c r="M215"/>
      <c r="N215" s="4"/>
      <c r="O215" s="4"/>
      <c r="P215" s="4"/>
      <c r="Q215" s="4"/>
      <c r="R215"/>
      <c r="S215"/>
      <c r="T215"/>
      <c r="U215"/>
      <c r="V215" s="7"/>
      <c r="W215" s="7"/>
      <c r="X215" s="5"/>
      <c r="Y215" s="5"/>
      <c r="Z215" s="7"/>
      <c r="AA215" s="7"/>
    </row>
    <row r="216" spans="1:27" s="1" customFormat="1" ht="15" customHeight="1" x14ac:dyDescent="0.25">
      <c r="A216" s="7"/>
      <c r="B216"/>
      <c r="C216"/>
      <c r="D216" s="4"/>
      <c r="E216" s="41"/>
      <c r="F216" s="4"/>
      <c r="G216" s="4"/>
      <c r="H216"/>
      <c r="I216"/>
      <c r="J216"/>
      <c r="K216"/>
      <c r="L216"/>
      <c r="M216"/>
      <c r="N216" s="4"/>
      <c r="O216" s="4"/>
      <c r="P216" s="4"/>
      <c r="Q216" s="4"/>
      <c r="R216"/>
      <c r="S216"/>
      <c r="T216"/>
      <c r="U216"/>
      <c r="V216" s="7"/>
      <c r="W216" s="7"/>
      <c r="X216" s="5"/>
      <c r="Y216" s="5"/>
      <c r="Z216" s="7"/>
      <c r="AA216" s="7"/>
    </row>
    <row r="217" spans="1:27" s="1" customFormat="1" x14ac:dyDescent="0.25">
      <c r="A217" s="7"/>
      <c r="B217"/>
      <c r="C217"/>
      <c r="D217" s="4"/>
      <c r="E217" s="41"/>
      <c r="F217" s="4"/>
      <c r="G217" s="4"/>
      <c r="H217"/>
      <c r="I217"/>
      <c r="J217"/>
      <c r="K217"/>
      <c r="L217"/>
      <c r="M217"/>
      <c r="N217" s="4"/>
      <c r="O217" s="4"/>
      <c r="P217" s="4"/>
      <c r="Q217" s="4"/>
      <c r="R217"/>
      <c r="S217"/>
      <c r="T217"/>
      <c r="U217"/>
      <c r="V217" s="7"/>
      <c r="W217" s="7"/>
      <c r="X217" s="5"/>
      <c r="Y217" s="5"/>
      <c r="Z217" s="7"/>
      <c r="AA217" s="7"/>
    </row>
    <row r="218" spans="1:27" s="1" customFormat="1" x14ac:dyDescent="0.25">
      <c r="A218" s="7"/>
      <c r="B218"/>
      <c r="C218"/>
      <c r="D218" s="4"/>
      <c r="E218" s="41"/>
      <c r="F218" s="4"/>
      <c r="G218" s="4"/>
      <c r="H218"/>
      <c r="I218"/>
      <c r="J218"/>
      <c r="K218"/>
      <c r="L218"/>
      <c r="M218"/>
      <c r="N218" s="4"/>
      <c r="O218" s="4"/>
      <c r="P218" s="4"/>
      <c r="Q218" s="4"/>
      <c r="R218"/>
      <c r="S218"/>
      <c r="T218"/>
      <c r="U218"/>
      <c r="V218" s="7"/>
      <c r="W218" s="7"/>
      <c r="X218" s="5"/>
      <c r="Y218" s="5"/>
      <c r="Z218" s="7"/>
      <c r="AA218" s="7"/>
    </row>
    <row r="219" spans="1:27" s="1" customFormat="1" x14ac:dyDescent="0.25">
      <c r="A219" s="7"/>
      <c r="B219"/>
      <c r="C219"/>
      <c r="D219" s="4"/>
      <c r="E219" s="41"/>
      <c r="F219" s="4"/>
      <c r="G219" s="4"/>
      <c r="H219"/>
      <c r="I219"/>
      <c r="J219"/>
      <c r="K219"/>
      <c r="L219"/>
      <c r="M219"/>
      <c r="N219" s="4"/>
      <c r="O219" s="4"/>
      <c r="P219" s="4"/>
      <c r="Q219" s="4"/>
      <c r="R219"/>
      <c r="S219"/>
      <c r="T219"/>
      <c r="U219"/>
      <c r="V219" s="7"/>
      <c r="W219" s="7"/>
      <c r="X219" s="5"/>
      <c r="Y219" s="5"/>
      <c r="Z219" s="7"/>
      <c r="AA219" s="7"/>
    </row>
    <row r="220" spans="1:27" s="1" customFormat="1" x14ac:dyDescent="0.25">
      <c r="A220" s="7"/>
      <c r="B220"/>
      <c r="C220"/>
      <c r="D220" s="4"/>
      <c r="E220" s="41"/>
      <c r="F220" s="4"/>
      <c r="G220" s="4"/>
      <c r="H220"/>
      <c r="I220"/>
      <c r="J220"/>
      <c r="K220"/>
      <c r="L220"/>
      <c r="M220"/>
      <c r="N220" s="4"/>
      <c r="O220" s="4"/>
      <c r="P220" s="4"/>
      <c r="Q220" s="4"/>
      <c r="R220"/>
      <c r="S220"/>
      <c r="T220"/>
      <c r="U220"/>
      <c r="V220" s="7"/>
      <c r="W220" s="7"/>
      <c r="X220" s="5"/>
      <c r="Y220" s="5"/>
      <c r="Z220" s="7"/>
      <c r="AA220" s="7"/>
    </row>
    <row r="221" spans="1:27" s="1" customFormat="1" x14ac:dyDescent="0.25">
      <c r="A221" s="7"/>
      <c r="B221"/>
      <c r="C221"/>
      <c r="D221" s="4"/>
      <c r="E221" s="41"/>
      <c r="F221" s="4"/>
      <c r="G221" s="4"/>
      <c r="H221"/>
      <c r="I221"/>
      <c r="J221"/>
      <c r="K221"/>
      <c r="L221"/>
      <c r="M221"/>
      <c r="N221" s="4"/>
      <c r="O221" s="4"/>
      <c r="P221" s="4"/>
      <c r="Q221" s="4"/>
      <c r="R221"/>
      <c r="S221"/>
      <c r="T221"/>
      <c r="U221"/>
      <c r="V221" s="7"/>
      <c r="W221" s="7"/>
      <c r="X221" s="5"/>
      <c r="Y221" s="5"/>
      <c r="Z221" s="7"/>
      <c r="AA221" s="7"/>
    </row>
    <row r="222" spans="1:27" s="1" customFormat="1" x14ac:dyDescent="0.25">
      <c r="A222" s="7"/>
      <c r="B222"/>
      <c r="C222"/>
      <c r="D222" s="4"/>
      <c r="E222" s="41"/>
      <c r="F222" s="4"/>
      <c r="G222" s="4"/>
      <c r="H222"/>
      <c r="I222"/>
      <c r="J222"/>
      <c r="K222"/>
      <c r="L222"/>
      <c r="M222"/>
      <c r="N222" s="4"/>
      <c r="O222" s="4"/>
      <c r="P222" s="4"/>
      <c r="Q222" s="4"/>
      <c r="R222"/>
      <c r="S222"/>
      <c r="T222"/>
      <c r="U222"/>
      <c r="V222" s="7"/>
      <c r="W222" s="7"/>
      <c r="X222" s="5"/>
      <c r="Y222" s="5"/>
      <c r="Z222" s="7"/>
      <c r="AA222" s="7"/>
    </row>
    <row r="223" spans="1:27" s="1" customFormat="1" x14ac:dyDescent="0.25">
      <c r="A223" s="7"/>
      <c r="B223"/>
      <c r="C223"/>
      <c r="D223" s="4"/>
      <c r="E223" s="41"/>
      <c r="F223" s="4"/>
      <c r="G223" s="4"/>
      <c r="H223"/>
      <c r="I223"/>
      <c r="J223"/>
      <c r="K223"/>
      <c r="L223"/>
      <c r="M223"/>
      <c r="N223" s="4"/>
      <c r="O223" s="4"/>
      <c r="P223" s="4"/>
      <c r="Q223" s="4"/>
      <c r="R223"/>
      <c r="S223"/>
      <c r="T223"/>
      <c r="U223"/>
      <c r="V223" s="7"/>
      <c r="W223" s="7"/>
      <c r="X223" s="5"/>
      <c r="Y223" s="5"/>
      <c r="Z223" s="7"/>
      <c r="AA223" s="7"/>
    </row>
    <row r="224" spans="1:27" s="1" customFormat="1" x14ac:dyDescent="0.25">
      <c r="A224" s="7"/>
      <c r="B224"/>
      <c r="C224"/>
      <c r="D224" s="4"/>
      <c r="E224" s="41"/>
      <c r="F224" s="4"/>
      <c r="G224" s="4"/>
      <c r="H224"/>
      <c r="I224"/>
      <c r="J224"/>
      <c r="K224"/>
      <c r="L224"/>
      <c r="M224"/>
      <c r="N224" s="4"/>
      <c r="O224" s="4"/>
      <c r="P224" s="4"/>
      <c r="Q224" s="4"/>
      <c r="R224"/>
      <c r="S224"/>
      <c r="T224"/>
      <c r="U224"/>
      <c r="V224" s="7"/>
      <c r="W224" s="7"/>
      <c r="X224" s="5"/>
      <c r="Y224" s="5"/>
      <c r="Z224" s="7"/>
      <c r="AA224" s="7"/>
    </row>
    <row r="225" spans="1:27" s="1" customFormat="1" x14ac:dyDescent="0.25">
      <c r="A225" s="7"/>
      <c r="B225"/>
      <c r="C225"/>
      <c r="D225" s="4"/>
      <c r="E225" s="41"/>
      <c r="F225" s="4"/>
      <c r="G225" s="4"/>
      <c r="H225"/>
      <c r="I225"/>
      <c r="J225"/>
      <c r="K225"/>
      <c r="L225"/>
      <c r="M225"/>
      <c r="N225" s="4"/>
      <c r="O225" s="4"/>
      <c r="P225" s="4"/>
      <c r="Q225" s="4"/>
      <c r="R225"/>
      <c r="S225"/>
      <c r="T225"/>
      <c r="U225"/>
      <c r="V225" s="7"/>
      <c r="W225" s="7"/>
      <c r="X225" s="5"/>
      <c r="Y225" s="5"/>
      <c r="Z225" s="7"/>
      <c r="AA225" s="7"/>
    </row>
    <row r="226" spans="1:27" s="1" customFormat="1" x14ac:dyDescent="0.25">
      <c r="A226" s="7"/>
      <c r="B226"/>
      <c r="C226"/>
      <c r="D226" s="4"/>
      <c r="E226" s="41"/>
      <c r="F226" s="4"/>
      <c r="G226" s="4"/>
      <c r="H226"/>
      <c r="I226"/>
      <c r="J226"/>
      <c r="K226"/>
      <c r="L226"/>
      <c r="M226"/>
      <c r="N226" s="4"/>
      <c r="O226" s="4"/>
      <c r="P226" s="4"/>
      <c r="Q226" s="4"/>
      <c r="R226"/>
      <c r="S226"/>
      <c r="T226"/>
      <c r="U226"/>
      <c r="V226" s="7"/>
      <c r="W226" s="7"/>
      <c r="X226" s="5"/>
      <c r="Y226" s="5"/>
      <c r="Z226" s="7"/>
      <c r="AA226" s="7"/>
    </row>
    <row r="227" spans="1:27" s="1" customFormat="1" x14ac:dyDescent="0.25">
      <c r="A227" s="7"/>
      <c r="B227"/>
      <c r="C227"/>
      <c r="D227" s="4"/>
      <c r="E227" s="41"/>
      <c r="F227" s="4"/>
      <c r="G227" s="4"/>
      <c r="H227"/>
      <c r="I227"/>
      <c r="J227"/>
      <c r="K227"/>
      <c r="L227"/>
      <c r="M227"/>
      <c r="N227" s="4"/>
      <c r="O227" s="4"/>
      <c r="P227" s="4"/>
      <c r="Q227" s="4"/>
      <c r="R227"/>
      <c r="S227"/>
      <c r="T227"/>
      <c r="U227"/>
      <c r="V227" s="7"/>
      <c r="W227" s="7"/>
      <c r="X227" s="5"/>
      <c r="Y227" s="5"/>
      <c r="Z227" s="7"/>
      <c r="AA227" s="7"/>
    </row>
    <row r="228" spans="1:27" s="1" customFormat="1" x14ac:dyDescent="0.25">
      <c r="A228" s="7"/>
      <c r="B228"/>
      <c r="C228"/>
      <c r="D228" s="4"/>
      <c r="E228" s="41"/>
      <c r="F228" s="4"/>
      <c r="G228" s="4"/>
      <c r="H228"/>
      <c r="I228"/>
      <c r="J228"/>
      <c r="K228"/>
      <c r="L228"/>
      <c r="M228"/>
      <c r="N228" s="4"/>
      <c r="O228" s="4"/>
      <c r="P228" s="4"/>
      <c r="Q228" s="4"/>
      <c r="R228"/>
      <c r="S228"/>
      <c r="T228"/>
      <c r="U228"/>
      <c r="V228" s="7"/>
      <c r="W228" s="7"/>
      <c r="X228" s="5"/>
      <c r="Y228" s="5"/>
      <c r="Z228" s="7"/>
      <c r="AA228" s="7"/>
    </row>
    <row r="229" spans="1:27" s="1" customFormat="1" x14ac:dyDescent="0.25">
      <c r="A229" s="7"/>
      <c r="B229"/>
      <c r="C229"/>
      <c r="D229" s="4"/>
      <c r="E229" s="41"/>
      <c r="F229" s="4"/>
      <c r="G229" s="4"/>
      <c r="H229"/>
      <c r="I229"/>
      <c r="J229"/>
      <c r="K229"/>
      <c r="L229"/>
      <c r="M229"/>
      <c r="N229" s="4"/>
      <c r="O229" s="4"/>
      <c r="P229" s="4"/>
      <c r="Q229" s="4"/>
      <c r="R229"/>
      <c r="S229"/>
      <c r="T229"/>
      <c r="U229"/>
      <c r="V229" s="7"/>
      <c r="W229" s="7"/>
      <c r="X229" s="5"/>
      <c r="Y229" s="5"/>
      <c r="Z229" s="7"/>
      <c r="AA229" s="7"/>
    </row>
    <row r="230" spans="1:27" s="1" customFormat="1" x14ac:dyDescent="0.25">
      <c r="A230" s="7"/>
      <c r="B230"/>
      <c r="C230"/>
      <c r="D230" s="4"/>
      <c r="E230" s="41"/>
      <c r="F230" s="4"/>
      <c r="G230" s="4"/>
      <c r="H230"/>
      <c r="I230"/>
      <c r="J230"/>
      <c r="K230"/>
      <c r="L230"/>
      <c r="M230"/>
      <c r="N230" s="4"/>
      <c r="O230" s="4"/>
      <c r="P230" s="4"/>
      <c r="Q230" s="4"/>
      <c r="R230"/>
      <c r="S230"/>
      <c r="T230"/>
      <c r="U230"/>
      <c r="V230" s="7"/>
      <c r="W230" s="7"/>
      <c r="X230" s="5"/>
      <c r="Y230" s="5"/>
      <c r="Z230" s="7"/>
      <c r="AA230" s="7"/>
    </row>
    <row r="231" spans="1:27" s="1" customFormat="1" x14ac:dyDescent="0.25">
      <c r="A231" s="7"/>
      <c r="B231"/>
      <c r="C231"/>
      <c r="D231" s="4"/>
      <c r="E231" s="41"/>
      <c r="F231" s="4"/>
      <c r="G231" s="4"/>
      <c r="H231"/>
      <c r="I231"/>
      <c r="J231"/>
      <c r="K231"/>
      <c r="L231"/>
      <c r="M231"/>
      <c r="N231" s="4"/>
      <c r="O231" s="4"/>
      <c r="P231" s="4"/>
      <c r="Q231" s="4"/>
      <c r="R231"/>
      <c r="S231"/>
      <c r="T231"/>
      <c r="U231"/>
      <c r="V231" s="7"/>
      <c r="W231" s="7"/>
      <c r="X231" s="5"/>
      <c r="Y231" s="5"/>
      <c r="Z231" s="7"/>
      <c r="AA231" s="7"/>
    </row>
    <row r="232" spans="1:27" s="1" customFormat="1" x14ac:dyDescent="0.25">
      <c r="A232" s="7"/>
      <c r="B232"/>
      <c r="C232"/>
      <c r="D232" s="4"/>
      <c r="E232" s="41"/>
      <c r="F232" s="4"/>
      <c r="G232" s="4"/>
      <c r="H232"/>
      <c r="I232"/>
      <c r="J232"/>
      <c r="K232"/>
      <c r="L232"/>
      <c r="M232"/>
      <c r="N232" s="4"/>
      <c r="O232" s="4"/>
      <c r="P232" s="4"/>
      <c r="Q232" s="4"/>
      <c r="R232"/>
      <c r="S232"/>
      <c r="T232"/>
      <c r="U232"/>
      <c r="V232" s="7"/>
      <c r="W232" s="7"/>
      <c r="X232" s="5"/>
      <c r="Y232" s="5"/>
      <c r="Z232" s="7"/>
      <c r="AA232" s="7"/>
    </row>
    <row r="233" spans="1:27" s="1" customFormat="1" x14ac:dyDescent="0.25">
      <c r="A233" s="7"/>
      <c r="B233"/>
      <c r="C233"/>
      <c r="D233" s="4"/>
      <c r="E233" s="41"/>
      <c r="F233" s="4"/>
      <c r="G233" s="4"/>
      <c r="H233"/>
      <c r="I233"/>
      <c r="J233"/>
      <c r="K233"/>
      <c r="L233"/>
      <c r="M233"/>
      <c r="N233" s="4"/>
      <c r="O233" s="4"/>
      <c r="P233" s="4"/>
      <c r="Q233" s="4"/>
      <c r="R233"/>
      <c r="S233"/>
      <c r="T233"/>
      <c r="U233"/>
      <c r="V233" s="7"/>
      <c r="W233" s="7"/>
      <c r="X233" s="5"/>
      <c r="Y233" s="5"/>
      <c r="Z233" s="7"/>
      <c r="AA233" s="7"/>
    </row>
    <row r="234" spans="1:27" s="1" customFormat="1" x14ac:dyDescent="0.25">
      <c r="A234" s="7"/>
      <c r="B234"/>
      <c r="C234"/>
      <c r="D234" s="4"/>
      <c r="E234" s="41"/>
      <c r="F234" s="4"/>
      <c r="G234" s="4"/>
      <c r="H234"/>
      <c r="I234"/>
      <c r="J234"/>
      <c r="K234"/>
      <c r="L234"/>
      <c r="M234"/>
      <c r="N234" s="4"/>
      <c r="O234" s="4"/>
      <c r="P234" s="4"/>
      <c r="Q234" s="4"/>
      <c r="R234"/>
      <c r="S234"/>
      <c r="T234"/>
      <c r="U234"/>
      <c r="V234" s="7"/>
      <c r="W234" s="7"/>
      <c r="X234" s="5"/>
      <c r="Y234" s="5"/>
      <c r="Z234" s="7"/>
      <c r="AA234" s="7"/>
    </row>
    <row r="235" spans="1:27" s="1" customFormat="1" x14ac:dyDescent="0.25">
      <c r="A235" s="7"/>
      <c r="B235"/>
      <c r="C235"/>
      <c r="D235" s="4"/>
      <c r="E235" s="41"/>
      <c r="F235" s="4"/>
      <c r="G235" s="4"/>
      <c r="H235"/>
      <c r="I235"/>
      <c r="J235"/>
      <c r="K235"/>
      <c r="L235"/>
      <c r="M235"/>
      <c r="N235" s="4"/>
      <c r="O235" s="4"/>
      <c r="P235" s="4"/>
      <c r="Q235" s="4"/>
      <c r="R235"/>
      <c r="S235"/>
      <c r="T235"/>
      <c r="U235"/>
      <c r="V235" s="7"/>
      <c r="W235" s="7"/>
      <c r="X235" s="5"/>
      <c r="Y235" s="5"/>
      <c r="Z235" s="7"/>
      <c r="AA235" s="7"/>
    </row>
    <row r="236" spans="1:27" s="1" customFormat="1" x14ac:dyDescent="0.25">
      <c r="A236" s="7"/>
      <c r="B236"/>
      <c r="C236"/>
      <c r="D236" s="4"/>
      <c r="E236" s="41"/>
      <c r="F236" s="4"/>
      <c r="G236" s="4"/>
      <c r="H236"/>
      <c r="I236"/>
      <c r="J236"/>
      <c r="K236"/>
      <c r="L236"/>
      <c r="M236"/>
      <c r="N236" s="4"/>
      <c r="O236" s="4"/>
      <c r="P236" s="4"/>
      <c r="Q236" s="4"/>
      <c r="R236"/>
      <c r="S236"/>
      <c r="T236"/>
      <c r="U236"/>
      <c r="V236" s="7"/>
      <c r="W236" s="7"/>
      <c r="X236" s="5"/>
      <c r="Y236" s="5"/>
      <c r="Z236" s="7"/>
      <c r="AA236" s="7"/>
    </row>
    <row r="237" spans="1:27" s="1" customFormat="1" x14ac:dyDescent="0.25">
      <c r="A237" s="7"/>
      <c r="B237"/>
      <c r="C237"/>
      <c r="D237" s="4"/>
      <c r="E237" s="41"/>
      <c r="F237" s="4"/>
      <c r="G237" s="4"/>
      <c r="H237"/>
      <c r="I237"/>
      <c r="J237"/>
      <c r="K237"/>
      <c r="L237"/>
      <c r="M237"/>
      <c r="N237" s="4"/>
      <c r="O237" s="4"/>
      <c r="P237" s="4"/>
      <c r="Q237" s="4"/>
      <c r="R237"/>
      <c r="S237"/>
      <c r="T237"/>
      <c r="U237"/>
      <c r="V237" s="7"/>
      <c r="W237" s="7"/>
      <c r="X237" s="5"/>
      <c r="Y237" s="5"/>
      <c r="Z237" s="7"/>
      <c r="AA237" s="7"/>
    </row>
    <row r="238" spans="1:27" s="1" customFormat="1" x14ac:dyDescent="0.25">
      <c r="A238" s="7"/>
      <c r="B238"/>
      <c r="C238"/>
      <c r="D238" s="4"/>
      <c r="E238" s="41"/>
      <c r="F238" s="4"/>
      <c r="G238" s="4"/>
      <c r="H238"/>
      <c r="I238"/>
      <c r="J238"/>
      <c r="K238"/>
      <c r="L238"/>
      <c r="M238"/>
      <c r="N238" s="4"/>
      <c r="O238" s="4"/>
      <c r="P238" s="4"/>
      <c r="Q238" s="4"/>
      <c r="R238"/>
      <c r="S238"/>
      <c r="T238"/>
      <c r="U238"/>
      <c r="V238" s="7"/>
      <c r="W238" s="7"/>
      <c r="X238" s="5"/>
      <c r="Y238" s="5"/>
      <c r="Z238" s="7"/>
      <c r="AA238" s="7"/>
    </row>
    <row r="239" spans="1:27" s="1" customFormat="1" x14ac:dyDescent="0.25">
      <c r="A239" s="7"/>
      <c r="B239"/>
      <c r="C239"/>
      <c r="D239" s="4"/>
      <c r="E239" s="41"/>
      <c r="F239" s="4"/>
      <c r="G239" s="4"/>
      <c r="H239"/>
      <c r="I239"/>
      <c r="J239"/>
      <c r="K239"/>
      <c r="L239"/>
      <c r="M239"/>
      <c r="N239" s="4"/>
      <c r="O239" s="4"/>
      <c r="P239" s="4"/>
      <c r="Q239" s="4"/>
      <c r="R239"/>
      <c r="S239"/>
      <c r="T239"/>
      <c r="U239"/>
      <c r="V239" s="7"/>
      <c r="W239" s="7"/>
      <c r="X239" s="5"/>
      <c r="Y239" s="5"/>
      <c r="Z239" s="7"/>
      <c r="AA239" s="7"/>
    </row>
    <row r="240" spans="1:27" s="1" customFormat="1" x14ac:dyDescent="0.25">
      <c r="A240" s="7"/>
      <c r="B240"/>
      <c r="C240"/>
      <c r="D240" s="4"/>
      <c r="E240" s="41"/>
      <c r="F240" s="4"/>
      <c r="G240" s="4"/>
      <c r="H240"/>
      <c r="I240"/>
      <c r="J240"/>
      <c r="K240"/>
      <c r="L240"/>
      <c r="M240"/>
      <c r="N240" s="4"/>
      <c r="O240" s="4"/>
      <c r="P240" s="4"/>
      <c r="Q240" s="4"/>
      <c r="R240"/>
      <c r="S240"/>
      <c r="T240"/>
      <c r="U240"/>
      <c r="V240" s="7"/>
      <c r="W240" s="7"/>
      <c r="X240" s="5"/>
      <c r="Y240" s="5"/>
      <c r="Z240" s="7"/>
      <c r="AA240" s="7"/>
    </row>
    <row r="241" spans="1:27" s="1" customFormat="1" x14ac:dyDescent="0.25">
      <c r="A241" s="7"/>
      <c r="B241"/>
      <c r="C241"/>
      <c r="D241" s="4"/>
      <c r="E241" s="41"/>
      <c r="F241" s="4"/>
      <c r="G241" s="4"/>
      <c r="H241"/>
      <c r="I241"/>
      <c r="J241"/>
      <c r="K241"/>
      <c r="L241"/>
      <c r="M241"/>
      <c r="N241" s="4"/>
      <c r="O241" s="4"/>
      <c r="P241" s="4"/>
      <c r="Q241" s="4"/>
      <c r="R241"/>
      <c r="S241"/>
      <c r="T241"/>
      <c r="U241"/>
      <c r="V241" s="7"/>
      <c r="W241" s="7"/>
      <c r="X241" s="5"/>
      <c r="Y241" s="5"/>
      <c r="Z241" s="7"/>
      <c r="AA241" s="7"/>
    </row>
    <row r="242" spans="1:27" s="1" customFormat="1" x14ac:dyDescent="0.25">
      <c r="A242" s="7"/>
      <c r="B242"/>
      <c r="C242"/>
      <c r="D242" s="4"/>
      <c r="E242" s="41"/>
      <c r="F242" s="4"/>
      <c r="G242" s="4"/>
      <c r="H242"/>
      <c r="I242"/>
      <c r="J242"/>
      <c r="K242"/>
      <c r="L242"/>
      <c r="M242"/>
      <c r="N242" s="4"/>
      <c r="O242" s="4"/>
      <c r="P242" s="4"/>
      <c r="Q242" s="4"/>
      <c r="R242"/>
      <c r="S242"/>
      <c r="T242"/>
      <c r="U242"/>
      <c r="V242" s="7"/>
      <c r="W242" s="7"/>
      <c r="X242" s="5"/>
      <c r="Y242" s="5"/>
      <c r="Z242" s="7"/>
      <c r="AA242" s="7"/>
    </row>
    <row r="243" spans="1:27" s="1" customFormat="1" x14ac:dyDescent="0.25">
      <c r="A243" s="7"/>
      <c r="B243"/>
      <c r="C243"/>
      <c r="D243" s="4"/>
      <c r="E243" s="41"/>
      <c r="F243" s="4"/>
      <c r="G243" s="4"/>
      <c r="H243"/>
      <c r="I243"/>
      <c r="J243"/>
      <c r="K243"/>
      <c r="L243"/>
      <c r="M243"/>
      <c r="N243" s="4"/>
      <c r="O243" s="4"/>
      <c r="P243" s="4"/>
      <c r="Q243" s="4"/>
      <c r="R243"/>
      <c r="S243"/>
      <c r="T243"/>
      <c r="U243"/>
      <c r="V243" s="7"/>
      <c r="W243" s="7"/>
      <c r="X243" s="5"/>
      <c r="Y243" s="5"/>
      <c r="Z243" s="7"/>
      <c r="AA243" s="7"/>
    </row>
    <row r="244" spans="1:27" s="1" customFormat="1" x14ac:dyDescent="0.25">
      <c r="A244" s="7"/>
      <c r="B244"/>
      <c r="C244"/>
      <c r="D244" s="4"/>
      <c r="E244" s="41"/>
      <c r="F244" s="4"/>
      <c r="G244" s="4"/>
      <c r="H244"/>
      <c r="I244"/>
      <c r="J244"/>
      <c r="K244"/>
      <c r="L244"/>
      <c r="M244"/>
      <c r="N244" s="4"/>
      <c r="O244" s="4"/>
      <c r="P244" s="4"/>
      <c r="Q244" s="4"/>
      <c r="R244"/>
      <c r="S244"/>
      <c r="T244"/>
      <c r="U244"/>
      <c r="V244" s="7"/>
      <c r="W244" s="7"/>
      <c r="X244" s="5"/>
      <c r="Y244" s="5"/>
      <c r="Z244" s="7"/>
      <c r="AA244" s="7"/>
    </row>
    <row r="245" spans="1:27" s="1" customFormat="1" x14ac:dyDescent="0.25">
      <c r="A245" s="7"/>
      <c r="B245"/>
      <c r="C245"/>
      <c r="D245" s="4"/>
      <c r="E245" s="41"/>
      <c r="F245" s="4"/>
      <c r="G245" s="4"/>
      <c r="H245"/>
      <c r="I245"/>
      <c r="J245"/>
      <c r="K245"/>
      <c r="L245"/>
      <c r="M245"/>
      <c r="N245" s="4"/>
      <c r="O245" s="4"/>
      <c r="P245" s="4"/>
      <c r="Q245" s="4"/>
      <c r="R245"/>
      <c r="S245"/>
      <c r="T245"/>
      <c r="U245"/>
      <c r="V245" s="7"/>
      <c r="W245" s="7"/>
      <c r="X245" s="5"/>
      <c r="Y245" s="5"/>
      <c r="Z245" s="7"/>
      <c r="AA245" s="7"/>
    </row>
    <row r="246" spans="1:27" s="1" customFormat="1" x14ac:dyDescent="0.25">
      <c r="A246" s="7"/>
      <c r="B246"/>
      <c r="C246"/>
      <c r="D246" s="4"/>
      <c r="E246" s="41"/>
      <c r="F246" s="4"/>
      <c r="G246" s="4"/>
      <c r="H246"/>
      <c r="I246"/>
      <c r="J246"/>
      <c r="K246"/>
      <c r="L246"/>
      <c r="M246"/>
      <c r="N246" s="4"/>
      <c r="O246" s="4"/>
      <c r="P246" s="4"/>
      <c r="Q246" s="4"/>
      <c r="R246"/>
      <c r="S246"/>
      <c r="T246"/>
      <c r="U246"/>
      <c r="V246" s="7"/>
      <c r="W246" s="7"/>
      <c r="X246" s="5"/>
      <c r="Y246" s="5"/>
      <c r="Z246" s="7"/>
      <c r="AA246" s="7"/>
    </row>
    <row r="247" spans="1:27" s="1" customFormat="1" x14ac:dyDescent="0.25">
      <c r="A247" s="7"/>
      <c r="B247"/>
      <c r="C247"/>
      <c r="D247" s="4"/>
      <c r="E247" s="41"/>
      <c r="F247" s="4"/>
      <c r="G247" s="4"/>
      <c r="H247"/>
      <c r="I247"/>
      <c r="J247"/>
      <c r="K247"/>
      <c r="L247"/>
      <c r="M247"/>
      <c r="N247" s="4"/>
      <c r="O247" s="4"/>
      <c r="P247" s="4"/>
      <c r="Q247" s="4"/>
      <c r="R247"/>
      <c r="S247"/>
      <c r="T247"/>
      <c r="U247"/>
      <c r="V247" s="7"/>
      <c r="W247" s="7"/>
      <c r="X247" s="5"/>
      <c r="Y247" s="5"/>
      <c r="Z247" s="7"/>
      <c r="AA247" s="7"/>
    </row>
    <row r="248" spans="1:27" s="1" customFormat="1" x14ac:dyDescent="0.25">
      <c r="A248" s="7"/>
      <c r="B248"/>
      <c r="C248"/>
      <c r="D248" s="4"/>
      <c r="E248" s="41"/>
      <c r="F248" s="4"/>
      <c r="G248" s="4"/>
      <c r="H248"/>
      <c r="I248"/>
      <c r="J248"/>
      <c r="K248"/>
      <c r="L248"/>
      <c r="M248"/>
      <c r="N248" s="4"/>
      <c r="O248" s="4"/>
      <c r="P248" s="4"/>
      <c r="Q248" s="4"/>
      <c r="R248"/>
      <c r="S248"/>
      <c r="T248"/>
      <c r="U248"/>
      <c r="V248" s="7"/>
      <c r="W248" s="7"/>
      <c r="X248" s="5"/>
      <c r="Y248" s="5"/>
      <c r="Z248" s="7"/>
      <c r="AA248" s="7"/>
    </row>
    <row r="249" spans="1:27" s="1" customFormat="1" x14ac:dyDescent="0.25">
      <c r="A249" s="7"/>
      <c r="B249"/>
      <c r="C249"/>
      <c r="D249" s="4"/>
      <c r="E249" s="41"/>
      <c r="F249" s="4"/>
      <c r="G249" s="4"/>
      <c r="H249"/>
      <c r="I249"/>
      <c r="J249"/>
      <c r="K249"/>
      <c r="L249"/>
      <c r="M249"/>
      <c r="N249" s="4"/>
      <c r="O249" s="4"/>
      <c r="P249" s="4"/>
      <c r="Q249" s="4"/>
      <c r="R249"/>
      <c r="S249"/>
      <c r="T249"/>
      <c r="U249"/>
      <c r="V249" s="7"/>
      <c r="W249" s="7"/>
      <c r="X249" s="5"/>
      <c r="Y249" s="5"/>
      <c r="Z249" s="7"/>
      <c r="AA249" s="7"/>
    </row>
    <row r="250" spans="1:27" s="1" customFormat="1" x14ac:dyDescent="0.25">
      <c r="A250" s="7"/>
      <c r="B250"/>
      <c r="C250"/>
      <c r="D250" s="4"/>
      <c r="E250" s="41"/>
      <c r="F250" s="4"/>
      <c r="G250" s="4"/>
      <c r="H250"/>
      <c r="I250"/>
      <c r="J250"/>
      <c r="K250"/>
      <c r="L250"/>
      <c r="M250"/>
      <c r="N250" s="4"/>
      <c r="O250" s="4"/>
      <c r="P250" s="4"/>
      <c r="Q250" s="4"/>
      <c r="R250"/>
      <c r="S250"/>
      <c r="T250"/>
      <c r="U250"/>
      <c r="V250" s="7"/>
      <c r="W250" s="7"/>
      <c r="X250" s="5"/>
      <c r="Y250" s="5"/>
      <c r="Z250" s="7"/>
      <c r="AA250" s="7"/>
    </row>
    <row r="251" spans="1:27" s="1" customFormat="1" x14ac:dyDescent="0.25">
      <c r="A251" s="7"/>
      <c r="B251"/>
      <c r="C251"/>
      <c r="D251" s="4"/>
      <c r="E251" s="41"/>
      <c r="F251" s="4"/>
      <c r="G251" s="4"/>
      <c r="H251"/>
      <c r="I251"/>
      <c r="J251"/>
      <c r="K251"/>
      <c r="L251"/>
      <c r="M251"/>
      <c r="N251" s="4"/>
      <c r="O251" s="4"/>
      <c r="P251" s="4"/>
      <c r="Q251" s="4"/>
      <c r="R251"/>
      <c r="S251"/>
      <c r="T251"/>
      <c r="U251"/>
      <c r="V251" s="7"/>
      <c r="W251" s="7"/>
      <c r="X251" s="5"/>
      <c r="Y251" s="5"/>
      <c r="Z251" s="7"/>
      <c r="AA251" s="7"/>
    </row>
    <row r="252" spans="1:27" s="1" customFormat="1" x14ac:dyDescent="0.25">
      <c r="A252" s="7"/>
      <c r="B252"/>
      <c r="C252"/>
      <c r="D252" s="4"/>
      <c r="E252" s="41"/>
      <c r="F252" s="4"/>
      <c r="G252" s="4"/>
      <c r="H252"/>
      <c r="I252"/>
      <c r="J252"/>
      <c r="K252"/>
      <c r="L252"/>
      <c r="M252"/>
      <c r="N252" s="4"/>
      <c r="O252" s="4"/>
      <c r="P252" s="4"/>
      <c r="Q252" s="4"/>
      <c r="R252"/>
      <c r="S252"/>
      <c r="T252"/>
      <c r="U252"/>
      <c r="V252" s="7"/>
      <c r="W252" s="7"/>
      <c r="X252" s="5"/>
      <c r="Y252" s="5"/>
      <c r="Z252" s="7"/>
      <c r="AA252" s="7"/>
    </row>
    <row r="253" spans="1:27" s="1" customFormat="1" x14ac:dyDescent="0.25">
      <c r="A253" s="7"/>
      <c r="B253"/>
      <c r="C253"/>
      <c r="D253" s="4"/>
      <c r="E253" s="41"/>
      <c r="F253" s="4"/>
      <c r="G253" s="4"/>
      <c r="H253"/>
      <c r="I253"/>
      <c r="J253"/>
      <c r="K253"/>
      <c r="L253"/>
      <c r="M253"/>
      <c r="N253" s="4"/>
      <c r="O253" s="4"/>
      <c r="P253" s="4"/>
      <c r="Q253" s="4"/>
      <c r="R253"/>
      <c r="S253"/>
      <c r="T253"/>
      <c r="U253"/>
      <c r="V253" s="7"/>
      <c r="W253" s="7"/>
      <c r="X253" s="5"/>
      <c r="Y253" s="5"/>
      <c r="Z253" s="7"/>
      <c r="AA253" s="7"/>
    </row>
    <row r="254" spans="1:27" s="1" customFormat="1" x14ac:dyDescent="0.25">
      <c r="A254" s="7"/>
      <c r="B254"/>
      <c r="C254"/>
      <c r="D254" s="4"/>
      <c r="E254" s="41"/>
      <c r="F254" s="4"/>
      <c r="G254" s="4"/>
      <c r="H254"/>
      <c r="I254"/>
      <c r="J254"/>
      <c r="K254"/>
      <c r="L254"/>
      <c r="M254"/>
      <c r="N254" s="4"/>
      <c r="O254" s="4"/>
      <c r="P254" s="4"/>
      <c r="Q254" s="4"/>
      <c r="R254"/>
      <c r="S254"/>
      <c r="T254"/>
      <c r="U254"/>
      <c r="V254" s="7"/>
      <c r="W254" s="7"/>
      <c r="X254" s="5"/>
      <c r="Y254" s="5"/>
      <c r="Z254" s="7"/>
      <c r="AA254" s="7"/>
    </row>
    <row r="255" spans="1:27" s="1" customFormat="1" x14ac:dyDescent="0.25">
      <c r="A255" s="7"/>
      <c r="B255"/>
      <c r="C255"/>
      <c r="D255" s="4"/>
      <c r="E255" s="41"/>
      <c r="F255" s="4"/>
      <c r="G255" s="4"/>
      <c r="H255"/>
      <c r="I255"/>
      <c r="J255"/>
      <c r="K255"/>
      <c r="L255"/>
      <c r="M255"/>
      <c r="N255" s="4"/>
      <c r="O255" s="4"/>
      <c r="P255" s="4"/>
      <c r="Q255" s="4"/>
      <c r="R255"/>
      <c r="S255"/>
      <c r="T255"/>
      <c r="U255"/>
      <c r="V255" s="7"/>
      <c r="W255" s="7"/>
      <c r="X255" s="5"/>
      <c r="Y255" s="5"/>
      <c r="Z255" s="7"/>
      <c r="AA255" s="7"/>
    </row>
    <row r="256" spans="1:27" s="1" customFormat="1" x14ac:dyDescent="0.25">
      <c r="A256" s="7"/>
      <c r="B256"/>
      <c r="C256"/>
      <c r="D256" s="4"/>
      <c r="E256" s="41"/>
      <c r="F256" s="4"/>
      <c r="G256" s="4"/>
      <c r="H256"/>
      <c r="I256"/>
      <c r="J256"/>
      <c r="K256"/>
      <c r="L256"/>
      <c r="M256"/>
      <c r="N256" s="4"/>
      <c r="O256" s="4"/>
      <c r="P256" s="4"/>
      <c r="Q256" s="4"/>
      <c r="R256"/>
      <c r="S256"/>
      <c r="T256"/>
      <c r="U256"/>
      <c r="V256" s="7"/>
      <c r="W256" s="7"/>
      <c r="X256" s="5"/>
      <c r="Y256" s="5"/>
      <c r="Z256" s="7"/>
      <c r="AA256" s="7"/>
    </row>
    <row r="257" spans="1:27" s="1" customFormat="1" x14ac:dyDescent="0.25">
      <c r="A257" s="7"/>
      <c r="B257"/>
      <c r="C257"/>
      <c r="D257" s="4"/>
      <c r="E257" s="41"/>
      <c r="F257" s="4"/>
      <c r="G257" s="4"/>
      <c r="H257"/>
      <c r="I257"/>
      <c r="J257"/>
      <c r="K257"/>
      <c r="L257"/>
      <c r="M257"/>
      <c r="N257" s="4"/>
      <c r="O257" s="4"/>
      <c r="P257" s="4"/>
      <c r="Q257" s="4"/>
      <c r="R257"/>
      <c r="S257"/>
      <c r="T257"/>
      <c r="U257"/>
      <c r="V257" s="7"/>
      <c r="W257" s="7"/>
      <c r="X257" s="5"/>
      <c r="Y257" s="5"/>
      <c r="Z257" s="7"/>
      <c r="AA257" s="7"/>
    </row>
    <row r="258" spans="1:27" s="1" customFormat="1" x14ac:dyDescent="0.25">
      <c r="A258" s="7"/>
      <c r="B258"/>
      <c r="C258"/>
      <c r="D258" s="4"/>
      <c r="E258" s="41"/>
      <c r="F258" s="4"/>
      <c r="G258" s="4"/>
      <c r="H258"/>
      <c r="I258"/>
      <c r="J258"/>
      <c r="K258"/>
      <c r="L258"/>
      <c r="M258"/>
      <c r="N258" s="4"/>
      <c r="O258" s="4"/>
      <c r="P258" s="4"/>
      <c r="Q258" s="4"/>
      <c r="R258"/>
      <c r="S258"/>
      <c r="T258"/>
      <c r="U258"/>
      <c r="V258" s="7"/>
      <c r="W258" s="7"/>
      <c r="X258" s="5"/>
      <c r="Y258" s="5"/>
      <c r="Z258" s="7"/>
      <c r="AA258" s="7"/>
    </row>
    <row r="259" spans="1:27" s="1" customFormat="1" x14ac:dyDescent="0.25">
      <c r="A259" s="7"/>
      <c r="B259"/>
      <c r="C259"/>
      <c r="D259" s="4"/>
      <c r="E259" s="41"/>
      <c r="F259" s="4"/>
      <c r="G259" s="4"/>
      <c r="H259"/>
      <c r="I259"/>
      <c r="J259"/>
      <c r="K259"/>
      <c r="L259"/>
      <c r="M259"/>
      <c r="N259" s="4"/>
      <c r="O259" s="4"/>
      <c r="P259" s="4"/>
      <c r="Q259" s="4"/>
      <c r="R259"/>
      <c r="S259"/>
      <c r="T259"/>
      <c r="U259"/>
      <c r="V259" s="7"/>
      <c r="W259" s="7"/>
      <c r="X259" s="5"/>
      <c r="Y259" s="5"/>
      <c r="Z259" s="7"/>
      <c r="AA259" s="7"/>
    </row>
    <row r="260" spans="1:27" s="1" customFormat="1" x14ac:dyDescent="0.25">
      <c r="A260" s="7"/>
      <c r="B260"/>
      <c r="C260"/>
      <c r="D260" s="4"/>
      <c r="E260" s="41"/>
      <c r="F260" s="4"/>
      <c r="G260" s="4"/>
      <c r="H260"/>
      <c r="I260"/>
      <c r="J260"/>
      <c r="K260"/>
      <c r="L260"/>
      <c r="M260"/>
      <c r="N260" s="4"/>
      <c r="O260" s="4"/>
      <c r="P260" s="4"/>
      <c r="Q260" s="4"/>
      <c r="R260"/>
      <c r="S260"/>
      <c r="T260"/>
      <c r="U260"/>
      <c r="V260" s="7"/>
      <c r="W260" s="7"/>
      <c r="X260" s="5"/>
      <c r="Y260" s="5"/>
      <c r="Z260" s="7"/>
      <c r="AA260" s="7"/>
    </row>
    <row r="261" spans="1:27" s="1" customFormat="1" x14ac:dyDescent="0.25">
      <c r="A261" s="7"/>
      <c r="B261"/>
      <c r="C261"/>
      <c r="D261" s="4"/>
      <c r="E261" s="41"/>
      <c r="F261" s="4"/>
      <c r="G261" s="4"/>
      <c r="H261"/>
      <c r="I261"/>
      <c r="J261"/>
      <c r="K261"/>
      <c r="L261"/>
      <c r="M261"/>
      <c r="N261" s="4"/>
      <c r="O261" s="4"/>
      <c r="P261" s="4"/>
      <c r="Q261" s="4"/>
      <c r="R261"/>
      <c r="S261"/>
      <c r="T261"/>
      <c r="U261"/>
      <c r="V261" s="7"/>
      <c r="W261" s="7"/>
      <c r="X261" s="5"/>
      <c r="Y261" s="5"/>
      <c r="Z261" s="7"/>
      <c r="AA261" s="7"/>
    </row>
    <row r="262" spans="1:27" s="1" customFormat="1" x14ac:dyDescent="0.25">
      <c r="A262" s="7"/>
      <c r="B262"/>
      <c r="C262"/>
      <c r="D262" s="4"/>
      <c r="E262" s="41"/>
      <c r="F262" s="4"/>
      <c r="G262" s="4"/>
      <c r="H262"/>
      <c r="I262"/>
      <c r="J262"/>
      <c r="K262"/>
      <c r="L262"/>
      <c r="M262"/>
      <c r="N262" s="4"/>
      <c r="O262" s="4"/>
      <c r="P262" s="4"/>
      <c r="Q262" s="4"/>
      <c r="R262"/>
      <c r="S262"/>
      <c r="T262"/>
      <c r="U262"/>
      <c r="V262" s="7"/>
      <c r="W262" s="7"/>
      <c r="X262" s="5"/>
      <c r="Y262" s="5"/>
      <c r="Z262" s="7"/>
      <c r="AA262" s="7"/>
    </row>
    <row r="263" spans="1:27" s="1" customFormat="1" x14ac:dyDescent="0.25">
      <c r="A263" s="7"/>
      <c r="B263"/>
      <c r="C263"/>
      <c r="D263" s="4"/>
      <c r="E263" s="41"/>
      <c r="F263" s="4"/>
      <c r="G263" s="4"/>
      <c r="H263"/>
      <c r="I263"/>
      <c r="J263"/>
      <c r="K263"/>
      <c r="L263"/>
      <c r="M263"/>
      <c r="N263" s="4"/>
      <c r="O263" s="4"/>
      <c r="P263" s="4"/>
      <c r="Q263" s="4"/>
      <c r="R263"/>
      <c r="S263"/>
      <c r="T263"/>
      <c r="U263"/>
      <c r="V263" s="7"/>
      <c r="W263" s="7"/>
      <c r="X263" s="5"/>
      <c r="Y263" s="5"/>
      <c r="Z263" s="7"/>
      <c r="AA263" s="7"/>
    </row>
    <row r="264" spans="1:27" s="1" customFormat="1" x14ac:dyDescent="0.25">
      <c r="A264" s="7"/>
      <c r="B264"/>
      <c r="C264"/>
      <c r="D264" s="4"/>
      <c r="E264" s="41"/>
      <c r="F264" s="4"/>
      <c r="G264" s="4"/>
      <c r="H264"/>
      <c r="I264"/>
      <c r="J264"/>
      <c r="K264"/>
      <c r="L264"/>
      <c r="M264"/>
      <c r="N264" s="4"/>
      <c r="O264" s="4"/>
      <c r="P264" s="4"/>
      <c r="Q264" s="4"/>
      <c r="R264"/>
      <c r="S264"/>
      <c r="T264"/>
      <c r="U264"/>
      <c r="V264" s="7"/>
      <c r="W264" s="7"/>
      <c r="X264" s="5"/>
      <c r="Y264" s="5"/>
      <c r="Z264" s="7"/>
      <c r="AA264" s="7"/>
    </row>
    <row r="265" spans="1:27" s="1" customFormat="1" x14ac:dyDescent="0.25">
      <c r="A265" s="7"/>
      <c r="B265"/>
      <c r="C265"/>
      <c r="D265" s="4"/>
      <c r="E265" s="41"/>
      <c r="F265" s="4"/>
      <c r="G265" s="4"/>
      <c r="H265"/>
      <c r="I265"/>
      <c r="J265"/>
      <c r="K265"/>
      <c r="L265"/>
      <c r="M265"/>
      <c r="N265" s="4"/>
      <c r="O265" s="4"/>
      <c r="P265" s="4"/>
      <c r="Q265" s="4"/>
      <c r="R265"/>
      <c r="S265"/>
      <c r="T265"/>
      <c r="U265"/>
      <c r="V265" s="7"/>
      <c r="W265" s="7"/>
      <c r="X265" s="5"/>
      <c r="Y265" s="5"/>
      <c r="Z265" s="7"/>
      <c r="AA265" s="7"/>
    </row>
    <row r="266" spans="1:27" s="1" customFormat="1" x14ac:dyDescent="0.25">
      <c r="A266" s="7"/>
      <c r="B266"/>
      <c r="C266"/>
      <c r="D266" s="4"/>
      <c r="E266" s="41"/>
      <c r="F266" s="4"/>
      <c r="G266" s="4"/>
      <c r="H266"/>
      <c r="I266"/>
      <c r="J266"/>
      <c r="K266"/>
      <c r="L266"/>
      <c r="M266"/>
      <c r="N266" s="4"/>
      <c r="O266" s="4"/>
      <c r="P266" s="4"/>
      <c r="Q266" s="4"/>
      <c r="R266"/>
      <c r="S266"/>
      <c r="T266"/>
      <c r="U266"/>
      <c r="V266" s="7"/>
      <c r="W266" s="7"/>
      <c r="X266" s="5"/>
      <c r="Y266" s="5"/>
      <c r="Z266" s="7"/>
      <c r="AA266" s="7"/>
    </row>
    <row r="267" spans="1:27" s="1" customFormat="1" x14ac:dyDescent="0.25">
      <c r="A267" s="7"/>
      <c r="B267"/>
      <c r="C267"/>
      <c r="D267" s="4"/>
      <c r="E267" s="41"/>
      <c r="F267" s="4"/>
      <c r="G267" s="4"/>
      <c r="H267"/>
      <c r="I267"/>
      <c r="J267"/>
      <c r="K267"/>
      <c r="L267"/>
      <c r="M267"/>
      <c r="N267" s="4"/>
      <c r="O267" s="4"/>
      <c r="P267" s="4"/>
      <c r="Q267" s="4"/>
      <c r="R267"/>
      <c r="S267"/>
      <c r="T267"/>
      <c r="U267"/>
      <c r="V267" s="7"/>
      <c r="W267" s="7"/>
      <c r="X267" s="5"/>
      <c r="Y267" s="5"/>
      <c r="Z267" s="7"/>
      <c r="AA267" s="7"/>
    </row>
    <row r="268" spans="1:27" s="1" customFormat="1" x14ac:dyDescent="0.25">
      <c r="A268" s="7"/>
      <c r="B268"/>
      <c r="C268"/>
      <c r="D268" s="4"/>
      <c r="E268" s="41"/>
      <c r="F268" s="4"/>
      <c r="G268" s="4"/>
      <c r="H268"/>
      <c r="I268"/>
      <c r="J268"/>
      <c r="K268"/>
      <c r="L268"/>
      <c r="M268"/>
      <c r="N268" s="4"/>
      <c r="O268" s="4"/>
      <c r="P268" s="4"/>
      <c r="Q268" s="4"/>
      <c r="R268"/>
      <c r="S268"/>
      <c r="T268"/>
      <c r="U268"/>
      <c r="V268" s="7"/>
      <c r="W268" s="7"/>
      <c r="X268" s="5"/>
      <c r="Y268" s="5"/>
      <c r="Z268" s="7"/>
      <c r="AA268" s="7"/>
    </row>
    <row r="269" spans="1:27" s="1" customFormat="1" x14ac:dyDescent="0.25">
      <c r="A269" s="7"/>
      <c r="B269"/>
      <c r="C269"/>
      <c r="D269" s="4"/>
      <c r="E269" s="41"/>
      <c r="F269" s="4"/>
      <c r="G269" s="4"/>
      <c r="H269"/>
      <c r="I269"/>
      <c r="J269"/>
      <c r="K269"/>
      <c r="L269"/>
      <c r="M269"/>
      <c r="N269" s="4"/>
      <c r="O269" s="4"/>
      <c r="P269" s="4"/>
      <c r="Q269" s="4"/>
      <c r="R269"/>
      <c r="S269"/>
      <c r="T269"/>
      <c r="U269"/>
      <c r="V269" s="7"/>
      <c r="W269" s="7"/>
      <c r="X269" s="5"/>
      <c r="Y269" s="5"/>
      <c r="Z269" s="7"/>
      <c r="AA269" s="7"/>
    </row>
    <row r="270" spans="1:27" s="1" customFormat="1" x14ac:dyDescent="0.25">
      <c r="A270" s="7"/>
      <c r="B270"/>
      <c r="C270"/>
      <c r="D270" s="4"/>
      <c r="E270" s="41"/>
      <c r="F270" s="4"/>
      <c r="G270" s="4"/>
      <c r="H270"/>
      <c r="I270"/>
      <c r="J270"/>
      <c r="K270"/>
      <c r="L270"/>
      <c r="M270"/>
      <c r="N270" s="4"/>
      <c r="O270" s="4"/>
      <c r="P270" s="4"/>
      <c r="Q270" s="4"/>
      <c r="R270"/>
      <c r="S270"/>
      <c r="T270"/>
      <c r="U270"/>
      <c r="V270" s="7"/>
      <c r="W270" s="7"/>
      <c r="X270" s="5"/>
      <c r="Y270" s="5"/>
      <c r="Z270" s="7"/>
      <c r="AA270" s="7"/>
    </row>
    <row r="271" spans="1:27" s="1" customFormat="1" x14ac:dyDescent="0.25">
      <c r="A271" s="7"/>
      <c r="B271"/>
      <c r="C271"/>
      <c r="D271" s="4"/>
      <c r="E271" s="41"/>
      <c r="F271" s="4"/>
      <c r="G271" s="4"/>
      <c r="H271"/>
      <c r="I271"/>
      <c r="J271"/>
      <c r="K271"/>
      <c r="L271"/>
      <c r="M271"/>
      <c r="N271" s="4"/>
      <c r="O271" s="4"/>
      <c r="P271" s="4"/>
      <c r="Q271" s="4"/>
      <c r="R271"/>
      <c r="S271"/>
      <c r="T271"/>
      <c r="U271"/>
      <c r="V271" s="7"/>
      <c r="W271" s="7"/>
      <c r="X271" s="5"/>
      <c r="Y271" s="5"/>
      <c r="Z271" s="7"/>
      <c r="AA271" s="7"/>
    </row>
    <row r="272" spans="1:27" s="1" customFormat="1" x14ac:dyDescent="0.25">
      <c r="A272" s="7"/>
      <c r="B272"/>
      <c r="C272"/>
      <c r="D272" s="4"/>
      <c r="E272" s="41"/>
      <c r="F272" s="4"/>
      <c r="G272" s="4"/>
      <c r="H272"/>
      <c r="I272"/>
      <c r="J272"/>
      <c r="K272"/>
      <c r="L272"/>
      <c r="M272"/>
      <c r="N272" s="4"/>
      <c r="O272" s="4"/>
      <c r="P272" s="4"/>
      <c r="Q272" s="4"/>
      <c r="R272"/>
      <c r="S272"/>
      <c r="T272"/>
      <c r="U272"/>
      <c r="V272" s="7"/>
      <c r="W272" s="7"/>
      <c r="X272" s="5"/>
      <c r="Y272" s="5"/>
      <c r="Z272" s="7"/>
      <c r="AA272" s="7"/>
    </row>
    <row r="273" spans="1:27" s="1" customFormat="1" x14ac:dyDescent="0.25">
      <c r="A273" s="7"/>
      <c r="B273"/>
      <c r="C273"/>
      <c r="D273" s="4"/>
      <c r="E273" s="41"/>
      <c r="F273" s="4"/>
      <c r="G273" s="4"/>
      <c r="H273"/>
      <c r="I273"/>
      <c r="J273"/>
      <c r="K273"/>
      <c r="L273"/>
      <c r="M273"/>
      <c r="N273" s="4"/>
      <c r="O273" s="4"/>
      <c r="P273" s="4"/>
      <c r="Q273" s="4"/>
      <c r="R273"/>
      <c r="S273"/>
      <c r="T273"/>
      <c r="U273"/>
      <c r="V273" s="7"/>
      <c r="W273" s="7"/>
      <c r="X273" s="5"/>
      <c r="Y273" s="5"/>
      <c r="Z273" s="7"/>
      <c r="AA273" s="7"/>
    </row>
    <row r="274" spans="1:27" s="1" customFormat="1" x14ac:dyDescent="0.25">
      <c r="A274" s="7"/>
      <c r="B274"/>
      <c r="C274"/>
      <c r="D274" s="4"/>
      <c r="E274" s="41"/>
      <c r="F274" s="4"/>
      <c r="G274" s="4"/>
      <c r="H274"/>
      <c r="I274"/>
      <c r="J274"/>
      <c r="K274"/>
      <c r="L274"/>
      <c r="M274"/>
      <c r="N274" s="4"/>
      <c r="O274" s="4"/>
      <c r="P274" s="4"/>
      <c r="Q274" s="4"/>
      <c r="R274"/>
      <c r="S274"/>
      <c r="T274"/>
      <c r="U274"/>
      <c r="V274" s="7"/>
      <c r="W274" s="7"/>
      <c r="X274" s="5"/>
      <c r="Y274" s="5"/>
      <c r="Z274" s="7"/>
      <c r="AA274" s="7"/>
    </row>
    <row r="275" spans="1:27" s="1" customFormat="1" x14ac:dyDescent="0.25">
      <c r="A275" s="7"/>
      <c r="B275"/>
      <c r="C275"/>
      <c r="D275" s="4"/>
      <c r="E275" s="41"/>
      <c r="F275" s="4"/>
      <c r="G275" s="4"/>
      <c r="H275"/>
      <c r="I275"/>
      <c r="J275"/>
      <c r="K275"/>
      <c r="L275"/>
      <c r="M275"/>
      <c r="N275" s="4"/>
      <c r="O275" s="4"/>
      <c r="P275" s="4"/>
      <c r="Q275" s="4"/>
      <c r="R275"/>
      <c r="S275"/>
      <c r="T275"/>
      <c r="U275"/>
      <c r="V275" s="7"/>
      <c r="W275" s="7"/>
      <c r="X275" s="5"/>
      <c r="Y275" s="5"/>
      <c r="Z275" s="7"/>
      <c r="AA275" s="7"/>
    </row>
    <row r="276" spans="1:27" s="1" customFormat="1" x14ac:dyDescent="0.25">
      <c r="A276" s="7"/>
      <c r="B276"/>
      <c r="C276"/>
      <c r="D276" s="4"/>
      <c r="E276" s="41"/>
      <c r="F276" s="4"/>
      <c r="G276" s="4"/>
      <c r="H276"/>
      <c r="I276"/>
      <c r="J276"/>
      <c r="K276"/>
      <c r="L276"/>
      <c r="M276"/>
      <c r="N276" s="4"/>
      <c r="O276" s="4"/>
      <c r="P276" s="4"/>
      <c r="Q276" s="4"/>
      <c r="R276"/>
      <c r="S276"/>
      <c r="T276"/>
      <c r="U276"/>
      <c r="V276" s="7"/>
      <c r="W276" s="7"/>
      <c r="X276" s="5"/>
      <c r="Y276" s="5"/>
      <c r="Z276" s="7"/>
      <c r="AA276" s="7"/>
    </row>
    <row r="277" spans="1:27" s="1" customFormat="1" x14ac:dyDescent="0.25">
      <c r="A277" s="7"/>
      <c r="B277"/>
      <c r="C277"/>
      <c r="D277" s="4"/>
      <c r="E277" s="41"/>
      <c r="F277" s="4"/>
      <c r="G277" s="4"/>
      <c r="H277"/>
      <c r="I277"/>
      <c r="J277"/>
      <c r="K277"/>
      <c r="L277"/>
      <c r="M277"/>
      <c r="N277" s="4"/>
      <c r="O277" s="4"/>
      <c r="P277" s="4"/>
      <c r="Q277" s="4"/>
      <c r="R277"/>
      <c r="S277"/>
      <c r="T277"/>
      <c r="U277"/>
      <c r="V277" s="7"/>
      <c r="W277" s="7"/>
      <c r="X277" s="5"/>
      <c r="Y277" s="5"/>
      <c r="Z277" s="7"/>
      <c r="AA277" s="7"/>
    </row>
    <row r="278" spans="1:27" s="1" customFormat="1" x14ac:dyDescent="0.25">
      <c r="A278" s="7"/>
      <c r="B278"/>
      <c r="C278"/>
      <c r="D278" s="4"/>
      <c r="E278" s="41"/>
      <c r="F278" s="4"/>
      <c r="G278" s="4"/>
      <c r="H278"/>
      <c r="I278"/>
      <c r="J278"/>
      <c r="K278"/>
      <c r="L278"/>
      <c r="M278"/>
      <c r="N278" s="4"/>
      <c r="O278" s="4"/>
      <c r="P278" s="4"/>
      <c r="Q278" s="4"/>
      <c r="R278"/>
      <c r="S278"/>
      <c r="T278"/>
      <c r="U278"/>
      <c r="V278" s="7"/>
      <c r="W278" s="7"/>
      <c r="X278" s="5"/>
      <c r="Y278" s="5"/>
      <c r="Z278" s="7"/>
      <c r="AA278" s="7"/>
    </row>
    <row r="279" spans="1:27" s="1" customFormat="1" x14ac:dyDescent="0.25">
      <c r="A279" s="7"/>
      <c r="B279"/>
      <c r="C279"/>
      <c r="D279" s="4"/>
      <c r="E279" s="41"/>
      <c r="F279" s="4"/>
      <c r="G279" s="4"/>
      <c r="H279"/>
      <c r="I279"/>
      <c r="J279"/>
      <c r="K279"/>
      <c r="L279"/>
      <c r="M279"/>
      <c r="N279" s="4"/>
      <c r="O279" s="4"/>
      <c r="P279" s="4"/>
      <c r="Q279" s="4"/>
      <c r="R279"/>
      <c r="S279"/>
      <c r="T279"/>
      <c r="U279"/>
      <c r="V279" s="7"/>
      <c r="W279" s="7"/>
      <c r="X279" s="5"/>
      <c r="Y279" s="5"/>
      <c r="Z279" s="7"/>
      <c r="AA279" s="7"/>
    </row>
    <row r="280" spans="1:27" s="1" customFormat="1" x14ac:dyDescent="0.25">
      <c r="A280" s="7"/>
      <c r="B280"/>
      <c r="C280"/>
      <c r="D280" s="4"/>
      <c r="E280" s="41"/>
      <c r="F280" s="4"/>
      <c r="G280" s="4"/>
      <c r="H280"/>
      <c r="I280"/>
      <c r="J280"/>
      <c r="K280"/>
      <c r="L280"/>
      <c r="M280"/>
      <c r="N280" s="4"/>
      <c r="O280" s="4"/>
      <c r="P280" s="4"/>
      <c r="Q280" s="4"/>
      <c r="R280"/>
      <c r="S280"/>
      <c r="T280"/>
      <c r="U280"/>
      <c r="V280" s="7"/>
      <c r="W280" s="7"/>
      <c r="X280" s="5"/>
      <c r="Y280" s="5"/>
      <c r="Z280" s="7"/>
      <c r="AA280" s="7"/>
    </row>
    <row r="281" spans="1:27" s="1" customFormat="1" x14ac:dyDescent="0.25">
      <c r="A281" s="7"/>
      <c r="B281"/>
      <c r="C281"/>
      <c r="D281" s="4"/>
      <c r="E281" s="41"/>
      <c r="F281" s="4"/>
      <c r="G281" s="4"/>
      <c r="H281"/>
      <c r="I281"/>
      <c r="J281"/>
      <c r="K281"/>
      <c r="L281"/>
      <c r="M281"/>
      <c r="N281" s="4"/>
      <c r="O281" s="4"/>
      <c r="P281" s="4"/>
      <c r="Q281" s="4"/>
      <c r="R281"/>
      <c r="S281"/>
      <c r="T281"/>
      <c r="U281"/>
      <c r="V281" s="7"/>
      <c r="W281" s="7"/>
      <c r="X281" s="5"/>
      <c r="Y281" s="5"/>
      <c r="Z281" s="7"/>
      <c r="AA281" s="7"/>
    </row>
    <row r="282" spans="1:27" s="1" customFormat="1" x14ac:dyDescent="0.25">
      <c r="A282" s="7"/>
      <c r="B282"/>
      <c r="C282"/>
      <c r="D282" s="4"/>
      <c r="E282" s="41"/>
      <c r="F282" s="4"/>
      <c r="G282" s="4"/>
      <c r="H282"/>
      <c r="I282"/>
      <c r="J282"/>
      <c r="K282"/>
      <c r="L282"/>
      <c r="M282"/>
      <c r="N282" s="4"/>
      <c r="O282" s="4"/>
      <c r="P282" s="4"/>
      <c r="Q282" s="4"/>
      <c r="R282"/>
      <c r="S282"/>
      <c r="T282"/>
      <c r="U282"/>
      <c r="V282" s="7"/>
      <c r="W282" s="7"/>
      <c r="X282" s="5"/>
      <c r="Y282" s="5"/>
      <c r="Z282" s="7"/>
      <c r="AA282" s="7"/>
    </row>
    <row r="283" spans="1:27" s="1" customFormat="1" x14ac:dyDescent="0.25">
      <c r="A283" s="7"/>
      <c r="B283"/>
      <c r="C283"/>
      <c r="D283" s="4"/>
      <c r="E283" s="41"/>
      <c r="F283" s="4"/>
      <c r="G283" s="4"/>
      <c r="H283"/>
      <c r="I283"/>
      <c r="J283"/>
      <c r="K283"/>
      <c r="L283"/>
      <c r="M283"/>
      <c r="N283" s="4"/>
      <c r="O283" s="4"/>
      <c r="P283" s="4"/>
      <c r="Q283" s="4"/>
      <c r="R283"/>
      <c r="S283"/>
      <c r="T283"/>
      <c r="U283"/>
      <c r="V283" s="7"/>
      <c r="W283" s="7"/>
      <c r="X283" s="5"/>
      <c r="Y283" s="5"/>
      <c r="Z283" s="7"/>
      <c r="AA283" s="7"/>
    </row>
    <row r="284" spans="1:27" s="1" customFormat="1" x14ac:dyDescent="0.25">
      <c r="A284" s="7"/>
      <c r="B284"/>
      <c r="C284"/>
      <c r="D284" s="4"/>
      <c r="E284" s="41"/>
      <c r="F284" s="4"/>
      <c r="G284" s="4"/>
      <c r="H284"/>
      <c r="I284"/>
      <c r="J284"/>
      <c r="K284"/>
      <c r="L284"/>
      <c r="M284"/>
      <c r="N284" s="4"/>
      <c r="O284" s="4"/>
      <c r="P284" s="4"/>
      <c r="Q284" s="4"/>
      <c r="R284"/>
      <c r="S284"/>
      <c r="T284"/>
      <c r="U284"/>
      <c r="V284" s="7"/>
      <c r="W284" s="7"/>
      <c r="X284" s="5"/>
      <c r="Y284" s="5"/>
      <c r="Z284" s="7"/>
      <c r="AA284" s="7"/>
    </row>
    <row r="285" spans="1:27" s="1" customFormat="1" x14ac:dyDescent="0.25">
      <c r="A285" s="7"/>
      <c r="B285"/>
      <c r="C285"/>
      <c r="D285" s="4"/>
      <c r="E285" s="41"/>
      <c r="F285" s="4"/>
      <c r="G285" s="4"/>
      <c r="H285"/>
      <c r="I285"/>
      <c r="J285"/>
      <c r="K285"/>
      <c r="L285"/>
      <c r="M285"/>
      <c r="N285" s="4"/>
      <c r="O285" s="4"/>
      <c r="P285" s="4"/>
      <c r="Q285" s="4"/>
      <c r="R285"/>
      <c r="S285"/>
      <c r="T285"/>
      <c r="U285"/>
      <c r="V285" s="7"/>
      <c r="W285" s="7"/>
      <c r="X285" s="5"/>
      <c r="Y285" s="5"/>
      <c r="Z285" s="7"/>
      <c r="AA285" s="7"/>
    </row>
    <row r="286" spans="1:27" s="1" customFormat="1" x14ac:dyDescent="0.25">
      <c r="A286" s="7"/>
      <c r="B286"/>
      <c r="C286"/>
      <c r="D286" s="4"/>
      <c r="E286" s="41"/>
      <c r="F286" s="4"/>
      <c r="G286" s="4"/>
      <c r="H286"/>
      <c r="I286"/>
      <c r="J286"/>
      <c r="K286"/>
      <c r="L286"/>
      <c r="M286"/>
      <c r="N286" s="4"/>
      <c r="O286" s="4"/>
      <c r="P286" s="4"/>
      <c r="Q286" s="4"/>
      <c r="R286"/>
      <c r="S286"/>
      <c r="T286"/>
      <c r="U286"/>
      <c r="V286" s="7"/>
      <c r="W286" s="7"/>
      <c r="X286" s="5"/>
      <c r="Y286" s="5"/>
      <c r="Z286" s="7"/>
      <c r="AA286" s="7"/>
    </row>
    <row r="287" spans="1:27" s="1" customFormat="1" x14ac:dyDescent="0.25">
      <c r="A287" s="7"/>
      <c r="B287"/>
      <c r="C287"/>
      <c r="D287" s="4"/>
      <c r="E287" s="41"/>
      <c r="F287" s="4"/>
      <c r="G287" s="4"/>
      <c r="H287"/>
      <c r="I287"/>
      <c r="J287"/>
      <c r="K287"/>
      <c r="L287"/>
      <c r="M287"/>
      <c r="N287" s="4"/>
      <c r="O287" s="4"/>
      <c r="P287" s="4"/>
      <c r="Q287" s="4"/>
      <c r="R287"/>
      <c r="S287"/>
      <c r="T287"/>
      <c r="U287"/>
      <c r="V287" s="7"/>
      <c r="W287" s="7"/>
      <c r="X287" s="5"/>
      <c r="Y287" s="5"/>
      <c r="Z287" s="7"/>
      <c r="AA287" s="7"/>
    </row>
    <row r="288" spans="1:27" s="1" customFormat="1" x14ac:dyDescent="0.25">
      <c r="A288" s="7"/>
      <c r="B288"/>
      <c r="C288"/>
      <c r="D288" s="4"/>
      <c r="E288" s="41"/>
      <c r="F288" s="4"/>
      <c r="G288" s="4"/>
      <c r="H288"/>
      <c r="I288"/>
      <c r="J288"/>
      <c r="K288"/>
      <c r="L288"/>
      <c r="M288"/>
      <c r="N288" s="4"/>
      <c r="O288" s="4"/>
      <c r="P288" s="4"/>
      <c r="Q288" s="4"/>
      <c r="R288"/>
      <c r="S288"/>
      <c r="T288"/>
      <c r="U288"/>
      <c r="V288" s="7"/>
      <c r="W288" s="7"/>
      <c r="X288" s="5"/>
      <c r="Y288" s="5"/>
      <c r="Z288" s="7"/>
      <c r="AA288" s="7"/>
    </row>
    <row r="289" spans="1:27" s="1" customFormat="1" x14ac:dyDescent="0.25">
      <c r="A289" s="7"/>
      <c r="B289"/>
      <c r="C289"/>
      <c r="D289" s="4"/>
      <c r="E289" s="41"/>
      <c r="F289" s="4"/>
      <c r="G289" s="4"/>
      <c r="H289"/>
      <c r="I289"/>
      <c r="J289"/>
      <c r="K289"/>
      <c r="L289"/>
      <c r="M289"/>
      <c r="N289" s="4"/>
      <c r="O289" s="4"/>
      <c r="P289" s="4"/>
      <c r="Q289" s="4"/>
      <c r="R289"/>
      <c r="S289"/>
      <c r="T289"/>
      <c r="U289"/>
      <c r="V289" s="7"/>
      <c r="W289" s="7"/>
      <c r="X289" s="5"/>
      <c r="Y289" s="5"/>
      <c r="Z289" s="7"/>
      <c r="AA289" s="7"/>
    </row>
    <row r="290" spans="1:27" s="1" customFormat="1" x14ac:dyDescent="0.25">
      <c r="A290" s="7"/>
      <c r="B290"/>
      <c r="C290"/>
      <c r="D290" s="4"/>
      <c r="E290" s="41"/>
      <c r="F290" s="4"/>
      <c r="G290" s="4"/>
      <c r="H290"/>
      <c r="I290"/>
      <c r="J290"/>
      <c r="K290"/>
      <c r="L290"/>
      <c r="M290"/>
      <c r="N290" s="4"/>
      <c r="O290" s="4"/>
      <c r="P290" s="4"/>
      <c r="Q290" s="4"/>
      <c r="R290"/>
      <c r="S290"/>
      <c r="T290"/>
      <c r="U290"/>
      <c r="V290" s="7"/>
      <c r="W290" s="7"/>
      <c r="X290" s="5"/>
      <c r="Y290" s="5"/>
      <c r="Z290" s="7"/>
      <c r="AA290" s="7"/>
    </row>
    <row r="291" spans="1:27" s="1" customFormat="1" x14ac:dyDescent="0.25">
      <c r="A291" s="7"/>
      <c r="B291"/>
      <c r="C291"/>
      <c r="D291" s="4"/>
      <c r="E291" s="41"/>
      <c r="F291" s="4"/>
      <c r="G291" s="4"/>
      <c r="H291"/>
      <c r="I291"/>
      <c r="J291"/>
      <c r="K291"/>
      <c r="L291"/>
      <c r="M291"/>
      <c r="N291" s="4"/>
      <c r="O291" s="4"/>
      <c r="P291" s="4"/>
      <c r="Q291" s="4"/>
      <c r="R291"/>
      <c r="S291"/>
      <c r="T291"/>
      <c r="U291"/>
      <c r="V291" s="7"/>
      <c r="W291" s="7"/>
      <c r="X291" s="5"/>
      <c r="Y291" s="5"/>
      <c r="Z291" s="7"/>
      <c r="AA291" s="7"/>
    </row>
    <row r="292" spans="1:27" s="1" customFormat="1" x14ac:dyDescent="0.25">
      <c r="A292" s="7"/>
      <c r="B292"/>
      <c r="C292"/>
      <c r="D292" s="4"/>
      <c r="E292" s="41"/>
      <c r="F292" s="4"/>
      <c r="G292" s="4"/>
      <c r="H292"/>
      <c r="I292"/>
      <c r="J292"/>
      <c r="K292"/>
      <c r="L292"/>
      <c r="M292"/>
      <c r="N292" s="4"/>
      <c r="O292" s="4"/>
      <c r="P292" s="4"/>
      <c r="Q292" s="4"/>
      <c r="R292"/>
      <c r="S292"/>
      <c r="T292"/>
      <c r="U292"/>
      <c r="V292" s="7"/>
      <c r="W292" s="7"/>
      <c r="X292" s="5"/>
      <c r="Y292" s="5"/>
      <c r="Z292" s="7"/>
      <c r="AA292" s="7"/>
    </row>
    <row r="293" spans="1:27" s="1" customFormat="1" x14ac:dyDescent="0.25">
      <c r="A293" s="7"/>
      <c r="B293"/>
      <c r="C293"/>
      <c r="D293" s="4"/>
      <c r="E293" s="41"/>
      <c r="F293" s="4"/>
      <c r="G293" s="4"/>
      <c r="H293"/>
      <c r="I293"/>
      <c r="J293"/>
      <c r="K293"/>
      <c r="L293"/>
      <c r="M293"/>
      <c r="N293" s="4"/>
      <c r="O293" s="4"/>
      <c r="P293" s="4"/>
      <c r="Q293" s="4"/>
      <c r="R293"/>
      <c r="S293"/>
      <c r="T293"/>
      <c r="U293"/>
      <c r="V293" s="7"/>
      <c r="W293" s="7"/>
      <c r="X293" s="5"/>
      <c r="Y293" s="5"/>
      <c r="Z293" s="7"/>
      <c r="AA293" s="7"/>
    </row>
    <row r="294" spans="1:27" s="1" customFormat="1" x14ac:dyDescent="0.25">
      <c r="A294" s="7"/>
      <c r="B294"/>
      <c r="C294"/>
      <c r="D294" s="4"/>
      <c r="E294" s="41"/>
      <c r="F294" s="4"/>
      <c r="G294" s="4"/>
      <c r="H294"/>
      <c r="I294"/>
      <c r="J294"/>
      <c r="K294"/>
      <c r="L294"/>
      <c r="M294"/>
      <c r="N294" s="4"/>
      <c r="O294" s="4"/>
      <c r="P294" s="4"/>
      <c r="Q294" s="4"/>
      <c r="R294"/>
      <c r="S294"/>
      <c r="T294"/>
      <c r="U294"/>
      <c r="V294" s="7"/>
      <c r="W294" s="7"/>
      <c r="X294" s="5"/>
      <c r="Y294" s="5"/>
      <c r="Z294" s="7"/>
      <c r="AA294" s="7"/>
    </row>
    <row r="295" spans="1:27" s="1" customFormat="1" x14ac:dyDescent="0.25">
      <c r="A295" s="7"/>
      <c r="B295"/>
      <c r="C295"/>
      <c r="D295" s="4"/>
      <c r="E295" s="41"/>
      <c r="F295" s="4"/>
      <c r="G295" s="4"/>
      <c r="H295"/>
      <c r="I295"/>
      <c r="J295"/>
      <c r="K295"/>
      <c r="L295"/>
      <c r="M295"/>
      <c r="N295" s="4"/>
      <c r="O295" s="4"/>
      <c r="P295" s="4"/>
      <c r="Q295" s="4"/>
      <c r="R295"/>
      <c r="S295"/>
      <c r="T295"/>
      <c r="U295"/>
      <c r="V295" s="7"/>
      <c r="W295" s="7"/>
      <c r="X295" s="5"/>
      <c r="Y295" s="5"/>
      <c r="Z295" s="7"/>
      <c r="AA295" s="7"/>
    </row>
    <row r="296" spans="1:27" s="1" customFormat="1" x14ac:dyDescent="0.25">
      <c r="A296" s="7"/>
      <c r="B296"/>
      <c r="C296"/>
      <c r="D296" s="4"/>
      <c r="E296" s="41"/>
      <c r="F296" s="4"/>
      <c r="G296" s="4"/>
      <c r="H296"/>
      <c r="I296"/>
      <c r="J296"/>
      <c r="K296"/>
      <c r="L296"/>
      <c r="M296"/>
      <c r="N296" s="4"/>
      <c r="O296" s="4"/>
      <c r="P296" s="4"/>
      <c r="Q296" s="4"/>
      <c r="R296"/>
      <c r="S296"/>
      <c r="T296"/>
      <c r="U296"/>
      <c r="V296" s="7"/>
      <c r="W296" s="7"/>
      <c r="X296" s="5"/>
      <c r="Y296" s="5"/>
      <c r="Z296" s="7"/>
      <c r="AA296" s="7"/>
    </row>
    <row r="297" spans="1:27" s="1" customFormat="1" x14ac:dyDescent="0.25">
      <c r="A297" s="7"/>
      <c r="B297"/>
      <c r="C297"/>
      <c r="D297" s="4"/>
      <c r="E297" s="41"/>
      <c r="F297" s="4"/>
      <c r="G297" s="4"/>
      <c r="H297"/>
      <c r="I297"/>
      <c r="J297"/>
      <c r="K297"/>
      <c r="L297"/>
      <c r="M297"/>
      <c r="N297" s="4"/>
      <c r="O297" s="4"/>
      <c r="P297" s="4"/>
      <c r="Q297" s="4"/>
      <c r="R297"/>
      <c r="S297"/>
      <c r="T297"/>
      <c r="U297"/>
      <c r="V297" s="7"/>
      <c r="W297" s="7"/>
      <c r="X297" s="5"/>
      <c r="Y297" s="5"/>
      <c r="Z297" s="7"/>
      <c r="AA297" s="7"/>
    </row>
    <row r="298" spans="1:27" s="1" customFormat="1" x14ac:dyDescent="0.25">
      <c r="A298" s="7"/>
      <c r="B298"/>
      <c r="C298"/>
      <c r="D298" s="4"/>
      <c r="E298" s="41"/>
      <c r="F298" s="4"/>
      <c r="G298" s="4"/>
      <c r="H298"/>
      <c r="I298"/>
      <c r="J298"/>
      <c r="K298"/>
      <c r="L298"/>
      <c r="M298"/>
      <c r="N298" s="4"/>
      <c r="O298" s="4"/>
      <c r="P298" s="4"/>
      <c r="Q298" s="4"/>
      <c r="R298"/>
      <c r="S298"/>
      <c r="T298"/>
      <c r="U298"/>
      <c r="V298" s="7"/>
      <c r="W298" s="7"/>
      <c r="X298" s="5"/>
      <c r="Y298" s="5"/>
      <c r="Z298" s="7"/>
      <c r="AA298" s="7"/>
    </row>
    <row r="299" spans="1:27" s="1" customFormat="1" x14ac:dyDescent="0.25">
      <c r="A299" s="7"/>
      <c r="B299"/>
      <c r="C299"/>
      <c r="D299" s="4"/>
      <c r="E299" s="41"/>
      <c r="F299" s="4"/>
      <c r="G299" s="4"/>
      <c r="H299"/>
      <c r="I299"/>
      <c r="J299"/>
      <c r="K299"/>
      <c r="L299"/>
      <c r="M299"/>
      <c r="N299" s="4"/>
      <c r="O299" s="4"/>
      <c r="P299" s="4"/>
      <c r="Q299" s="4"/>
      <c r="R299"/>
      <c r="S299"/>
      <c r="T299"/>
      <c r="U299"/>
      <c r="V299" s="7"/>
      <c r="W299" s="7"/>
      <c r="X299" s="5"/>
      <c r="Y299" s="5"/>
      <c r="Z299" s="7"/>
      <c r="AA299" s="7"/>
    </row>
    <row r="300" spans="1:27" s="1" customFormat="1" x14ac:dyDescent="0.25">
      <c r="A300" s="7"/>
      <c r="B300"/>
      <c r="C300"/>
      <c r="D300" s="4"/>
      <c r="E300" s="41"/>
      <c r="F300" s="4"/>
      <c r="G300" s="4"/>
      <c r="H300"/>
      <c r="I300"/>
      <c r="J300"/>
      <c r="K300"/>
      <c r="L300"/>
      <c r="M300"/>
      <c r="N300" s="4"/>
      <c r="O300" s="4"/>
      <c r="P300" s="4"/>
      <c r="Q300" s="4"/>
      <c r="R300"/>
      <c r="S300"/>
      <c r="T300"/>
      <c r="U300"/>
      <c r="V300" s="7"/>
      <c r="W300" s="7"/>
      <c r="X300" s="5"/>
      <c r="Y300" s="5"/>
      <c r="Z300" s="7"/>
      <c r="AA300" s="7"/>
    </row>
    <row r="301" spans="1:27" s="1" customFormat="1" x14ac:dyDescent="0.25">
      <c r="A301" s="7"/>
      <c r="B301"/>
      <c r="C301"/>
      <c r="D301" s="4"/>
      <c r="E301" s="41"/>
      <c r="F301" s="4"/>
      <c r="G301" s="4"/>
      <c r="H301"/>
      <c r="I301"/>
      <c r="J301"/>
      <c r="K301"/>
      <c r="L301"/>
      <c r="M301"/>
      <c r="N301" s="4"/>
      <c r="O301" s="4"/>
      <c r="P301" s="4"/>
      <c r="Q301" s="4"/>
      <c r="R301"/>
      <c r="S301"/>
      <c r="T301"/>
      <c r="U301"/>
      <c r="V301" s="7"/>
      <c r="W301" s="7"/>
      <c r="X301" s="5"/>
      <c r="Y301" s="5"/>
      <c r="Z301" s="7"/>
      <c r="AA301" s="7"/>
    </row>
    <row r="302" spans="1:27" s="1" customFormat="1" x14ac:dyDescent="0.25">
      <c r="A302" s="7"/>
      <c r="B302"/>
      <c r="C302"/>
      <c r="D302" s="4"/>
      <c r="E302" s="41"/>
      <c r="F302" s="4"/>
      <c r="G302" s="4"/>
      <c r="H302"/>
      <c r="I302"/>
      <c r="J302"/>
      <c r="K302"/>
      <c r="L302"/>
      <c r="M302"/>
      <c r="N302" s="4"/>
      <c r="O302" s="4"/>
      <c r="P302" s="4"/>
      <c r="Q302" s="4"/>
      <c r="R302"/>
      <c r="S302"/>
      <c r="T302"/>
      <c r="U302"/>
      <c r="V302" s="7"/>
      <c r="W302" s="7"/>
      <c r="X302" s="5"/>
      <c r="Y302" s="5"/>
      <c r="Z302" s="7"/>
      <c r="AA302" s="7"/>
    </row>
    <row r="303" spans="1:27" s="1" customFormat="1" x14ac:dyDescent="0.25">
      <c r="A303" s="7"/>
      <c r="B303"/>
      <c r="C303"/>
      <c r="D303" s="4"/>
      <c r="E303" s="41"/>
      <c r="F303" s="4"/>
      <c r="G303" s="4"/>
      <c r="H303"/>
      <c r="I303"/>
      <c r="J303"/>
      <c r="K303"/>
      <c r="L303"/>
      <c r="M303"/>
      <c r="N303" s="4"/>
      <c r="O303" s="4"/>
      <c r="P303" s="4"/>
      <c r="Q303" s="4"/>
      <c r="R303"/>
      <c r="S303"/>
      <c r="T303"/>
      <c r="U303"/>
      <c r="V303" s="7"/>
      <c r="W303" s="7"/>
      <c r="X303" s="5"/>
      <c r="Y303" s="5"/>
      <c r="Z303" s="7"/>
      <c r="AA303" s="7"/>
    </row>
    <row r="304" spans="1:27" s="1" customFormat="1" x14ac:dyDescent="0.25">
      <c r="A304" s="7"/>
      <c r="B304"/>
      <c r="C304"/>
      <c r="D304" s="4"/>
      <c r="E304" s="41"/>
      <c r="F304" s="4"/>
      <c r="G304" s="4"/>
      <c r="H304"/>
      <c r="I304"/>
      <c r="J304"/>
      <c r="K304"/>
      <c r="L304"/>
      <c r="M304"/>
      <c r="N304" s="4"/>
      <c r="O304" s="4"/>
      <c r="P304" s="4"/>
      <c r="Q304" s="4"/>
      <c r="R304"/>
      <c r="S304"/>
      <c r="T304"/>
      <c r="U304"/>
      <c r="V304" s="7"/>
      <c r="W304" s="7"/>
      <c r="X304" s="5"/>
      <c r="Y304" s="5"/>
      <c r="Z304" s="7"/>
      <c r="AA304" s="7"/>
    </row>
    <row r="305" spans="1:27" s="1" customFormat="1" x14ac:dyDescent="0.25">
      <c r="A305" s="7"/>
      <c r="B305"/>
      <c r="C305"/>
      <c r="D305" s="4"/>
      <c r="E305" s="41"/>
      <c r="F305" s="4"/>
      <c r="G305" s="4"/>
      <c r="H305"/>
      <c r="I305"/>
      <c r="J305"/>
      <c r="K305"/>
      <c r="L305"/>
      <c r="M305"/>
      <c r="N305" s="4"/>
      <c r="O305" s="4"/>
      <c r="P305" s="4"/>
      <c r="Q305" s="4"/>
      <c r="R305"/>
      <c r="S305"/>
      <c r="T305"/>
      <c r="U305"/>
      <c r="V305" s="7"/>
      <c r="W305" s="7"/>
      <c r="X305" s="5"/>
      <c r="Y305" s="5"/>
      <c r="Z305" s="7"/>
      <c r="AA305" s="7"/>
    </row>
    <row r="306" spans="1:27" s="1" customFormat="1" x14ac:dyDescent="0.25">
      <c r="A306" s="7"/>
      <c r="B306"/>
      <c r="C306"/>
      <c r="D306" s="4"/>
      <c r="E306" s="41"/>
      <c r="F306" s="4"/>
      <c r="G306" s="4"/>
      <c r="H306"/>
      <c r="I306"/>
      <c r="J306"/>
      <c r="K306"/>
      <c r="L306"/>
      <c r="M306"/>
      <c r="N306" s="4"/>
      <c r="O306" s="4"/>
      <c r="P306" s="4"/>
      <c r="Q306" s="4"/>
      <c r="R306"/>
      <c r="S306"/>
      <c r="T306"/>
      <c r="U306"/>
      <c r="V306" s="7"/>
      <c r="W306" s="7"/>
      <c r="X306" s="5"/>
      <c r="Y306" s="5"/>
      <c r="Z306" s="7"/>
      <c r="AA306" s="7"/>
    </row>
    <row r="307" spans="1:27" s="1" customFormat="1" x14ac:dyDescent="0.25">
      <c r="A307" s="7"/>
      <c r="B307"/>
      <c r="C307"/>
      <c r="D307" s="4"/>
      <c r="E307" s="41"/>
      <c r="F307" s="4"/>
      <c r="G307" s="4"/>
      <c r="H307"/>
      <c r="I307"/>
      <c r="J307"/>
      <c r="K307"/>
      <c r="L307"/>
      <c r="M307"/>
      <c r="N307" s="4"/>
      <c r="O307" s="4"/>
      <c r="P307" s="4"/>
      <c r="Q307" s="4"/>
      <c r="R307"/>
      <c r="S307"/>
      <c r="T307"/>
      <c r="U307"/>
      <c r="V307" s="7"/>
      <c r="W307" s="7"/>
      <c r="X307" s="5"/>
      <c r="Y307" s="5"/>
      <c r="Z307" s="7"/>
      <c r="AA307" s="7"/>
    </row>
    <row r="308" spans="1:27" s="1" customFormat="1" x14ac:dyDescent="0.25">
      <c r="A308" s="7"/>
      <c r="B308"/>
      <c r="C308"/>
      <c r="D308" s="4"/>
      <c r="E308" s="41"/>
      <c r="F308" s="4"/>
      <c r="G308" s="4"/>
      <c r="H308"/>
      <c r="I308"/>
      <c r="J308"/>
      <c r="K308"/>
      <c r="L308"/>
      <c r="M308"/>
      <c r="N308" s="4"/>
      <c r="O308" s="4"/>
      <c r="P308" s="4"/>
      <c r="Q308" s="4"/>
      <c r="R308"/>
      <c r="S308"/>
      <c r="T308"/>
      <c r="U308"/>
      <c r="V308" s="7"/>
      <c r="W308" s="7"/>
      <c r="X308" s="5"/>
      <c r="Y308" s="5"/>
      <c r="Z308" s="7"/>
      <c r="AA308" s="7"/>
    </row>
    <row r="309" spans="1:27" s="1" customFormat="1" x14ac:dyDescent="0.25">
      <c r="A309" s="7"/>
      <c r="B309"/>
      <c r="C309"/>
      <c r="D309" s="4"/>
      <c r="E309" s="41"/>
      <c r="F309" s="4"/>
      <c r="G309" s="4"/>
      <c r="H309"/>
      <c r="I309"/>
      <c r="J309"/>
      <c r="K309"/>
      <c r="L309"/>
      <c r="M309"/>
      <c r="N309" s="4"/>
      <c r="O309" s="4"/>
      <c r="P309" s="4"/>
      <c r="Q309" s="4"/>
      <c r="R309"/>
      <c r="S309"/>
      <c r="T309"/>
      <c r="U309"/>
      <c r="V309" s="7"/>
      <c r="W309" s="7"/>
      <c r="X309" s="5"/>
      <c r="Y309" s="5"/>
      <c r="Z309" s="7"/>
      <c r="AA309" s="7"/>
    </row>
    <row r="310" spans="1:27" s="1" customFormat="1" x14ac:dyDescent="0.25">
      <c r="A310" s="7"/>
      <c r="B310"/>
      <c r="C310"/>
      <c r="D310" s="4"/>
      <c r="E310" s="41"/>
      <c r="F310" s="4"/>
      <c r="G310" s="4"/>
      <c r="H310"/>
      <c r="I310"/>
      <c r="J310"/>
      <c r="K310"/>
      <c r="L310"/>
      <c r="M310"/>
      <c r="N310" s="4"/>
      <c r="O310" s="4"/>
      <c r="P310" s="4"/>
      <c r="Q310" s="4"/>
      <c r="R310"/>
      <c r="S310"/>
      <c r="T310"/>
      <c r="U310"/>
      <c r="V310" s="7"/>
      <c r="W310" s="7"/>
      <c r="X310" s="5"/>
      <c r="Y310" s="5"/>
      <c r="Z310" s="7"/>
      <c r="AA310" s="7"/>
    </row>
    <row r="311" spans="1:27" s="1" customFormat="1" x14ac:dyDescent="0.25">
      <c r="A311" s="7"/>
      <c r="B311"/>
      <c r="C311"/>
      <c r="D311" s="4"/>
      <c r="E311" s="41"/>
      <c r="F311" s="4"/>
      <c r="G311" s="4"/>
      <c r="H311"/>
      <c r="I311"/>
      <c r="J311"/>
      <c r="K311"/>
      <c r="L311"/>
      <c r="M311"/>
      <c r="N311" s="4"/>
      <c r="O311" s="4"/>
      <c r="P311" s="4"/>
      <c r="Q311" s="4"/>
      <c r="R311"/>
      <c r="S311"/>
      <c r="T311"/>
      <c r="U311"/>
      <c r="V311" s="7"/>
      <c r="W311" s="7"/>
      <c r="X311" s="5"/>
      <c r="Y311" s="5"/>
      <c r="Z311" s="7"/>
      <c r="AA311" s="7"/>
    </row>
    <row r="312" spans="1:27" s="1" customFormat="1" x14ac:dyDescent="0.25">
      <c r="A312" s="7"/>
      <c r="B312"/>
      <c r="C312"/>
      <c r="D312" s="4"/>
      <c r="E312" s="41"/>
      <c r="F312" s="4"/>
      <c r="G312" s="4"/>
      <c r="H312"/>
      <c r="I312"/>
      <c r="J312"/>
      <c r="K312"/>
      <c r="L312"/>
      <c r="M312"/>
      <c r="N312" s="4"/>
      <c r="O312" s="4"/>
      <c r="P312" s="4"/>
      <c r="Q312" s="4"/>
      <c r="R312"/>
      <c r="S312"/>
      <c r="T312"/>
      <c r="U312"/>
      <c r="V312" s="7"/>
      <c r="W312" s="7"/>
      <c r="X312" s="5"/>
      <c r="Y312" s="5"/>
      <c r="Z312" s="7"/>
      <c r="AA312" s="7"/>
    </row>
    <row r="313" spans="1:27" s="1" customFormat="1" x14ac:dyDescent="0.25">
      <c r="A313" s="7"/>
      <c r="B313"/>
      <c r="C313"/>
      <c r="D313" s="4"/>
      <c r="E313" s="41"/>
      <c r="F313" s="4"/>
      <c r="G313" s="4"/>
      <c r="H313"/>
      <c r="I313"/>
      <c r="J313"/>
      <c r="K313"/>
      <c r="L313"/>
      <c r="M313"/>
      <c r="N313" s="4"/>
      <c r="O313" s="4"/>
      <c r="P313" s="4"/>
      <c r="Q313" s="4"/>
      <c r="R313"/>
      <c r="S313"/>
      <c r="T313"/>
      <c r="U313"/>
      <c r="V313" s="7"/>
      <c r="W313" s="7"/>
      <c r="X313" s="5"/>
      <c r="Y313" s="5"/>
      <c r="Z313" s="7"/>
      <c r="AA313" s="7"/>
    </row>
    <row r="314" spans="1:27" s="1" customFormat="1" x14ac:dyDescent="0.25">
      <c r="A314" s="7"/>
      <c r="B314"/>
      <c r="C314"/>
      <c r="D314" s="4"/>
      <c r="E314" s="41"/>
      <c r="F314" s="4"/>
      <c r="G314" s="4"/>
      <c r="H314"/>
      <c r="I314"/>
      <c r="J314"/>
      <c r="K314"/>
      <c r="L314"/>
      <c r="M314"/>
      <c r="N314" s="4"/>
      <c r="O314" s="4"/>
      <c r="P314" s="4"/>
      <c r="Q314" s="4"/>
      <c r="R314"/>
      <c r="S314"/>
      <c r="T314"/>
      <c r="U314"/>
      <c r="V314" s="7"/>
      <c r="W314" s="7"/>
      <c r="X314" s="5"/>
      <c r="Y314" s="5"/>
      <c r="Z314" s="7"/>
      <c r="AA314" s="7"/>
    </row>
    <row r="315" spans="1:27" s="1" customFormat="1" x14ac:dyDescent="0.25">
      <c r="A315" s="7"/>
      <c r="B315"/>
      <c r="C315"/>
      <c r="D315" s="4"/>
      <c r="E315" s="41"/>
      <c r="F315" s="4"/>
      <c r="G315" s="4"/>
      <c r="H315"/>
      <c r="I315"/>
      <c r="J315"/>
      <c r="K315"/>
      <c r="L315"/>
      <c r="M315"/>
      <c r="N315" s="4"/>
      <c r="O315" s="4"/>
      <c r="P315" s="4"/>
      <c r="Q315" s="4"/>
      <c r="R315"/>
      <c r="S315"/>
      <c r="T315"/>
      <c r="U315"/>
      <c r="V315" s="7"/>
      <c r="W315" s="7"/>
      <c r="X315" s="5"/>
      <c r="Y315" s="5"/>
      <c r="Z315" s="7"/>
      <c r="AA315" s="7"/>
    </row>
    <row r="316" spans="1:27" s="1" customFormat="1" x14ac:dyDescent="0.25">
      <c r="A316" s="7"/>
      <c r="B316"/>
      <c r="C316"/>
      <c r="D316" s="4"/>
      <c r="E316" s="41"/>
      <c r="F316" s="4"/>
      <c r="G316" s="4"/>
      <c r="H316"/>
      <c r="I316"/>
      <c r="J316"/>
      <c r="K316"/>
      <c r="L316"/>
      <c r="M316"/>
      <c r="N316" s="4"/>
      <c r="O316" s="4"/>
      <c r="P316" s="4"/>
      <c r="Q316" s="4"/>
      <c r="R316"/>
      <c r="S316"/>
      <c r="T316"/>
      <c r="U316"/>
      <c r="V316" s="7"/>
      <c r="W316" s="7"/>
      <c r="X316" s="5"/>
      <c r="Y316" s="5"/>
      <c r="Z316" s="7"/>
      <c r="AA316" s="7"/>
    </row>
    <row r="317" spans="1:27" s="1" customFormat="1" hidden="1" x14ac:dyDescent="0.25">
      <c r="A317" s="7"/>
      <c r="B317"/>
      <c r="C317"/>
      <c r="D317" s="4"/>
      <c r="E317" s="41"/>
      <c r="F317" s="4"/>
      <c r="G317" s="4"/>
      <c r="H317"/>
      <c r="I317"/>
      <c r="J317"/>
      <c r="K317"/>
      <c r="L317"/>
      <c r="M317"/>
      <c r="N317" s="4"/>
      <c r="O317" s="4"/>
      <c r="P317" s="4"/>
      <c r="Q317" s="4"/>
      <c r="R317"/>
      <c r="S317"/>
      <c r="T317"/>
      <c r="U317"/>
      <c r="V317" s="7"/>
      <c r="W317" s="7"/>
      <c r="X317" s="5"/>
      <c r="Y317" s="5"/>
      <c r="Z317" s="7"/>
      <c r="AA317" s="7"/>
    </row>
    <row r="318" spans="1:27" s="1" customFormat="1" hidden="1" x14ac:dyDescent="0.25">
      <c r="A318" s="7"/>
      <c r="B318"/>
      <c r="C318"/>
      <c r="D318" s="4"/>
      <c r="E318" s="41"/>
      <c r="F318" s="4"/>
      <c r="G318" s="4"/>
      <c r="H318"/>
      <c r="I318"/>
      <c r="J318"/>
      <c r="K318"/>
      <c r="L318"/>
      <c r="M318"/>
      <c r="N318" s="4"/>
      <c r="O318" s="4"/>
      <c r="P318" s="4"/>
      <c r="Q318" s="4"/>
      <c r="R318"/>
      <c r="S318"/>
      <c r="T318"/>
      <c r="U318"/>
      <c r="V318" s="7"/>
      <c r="W318" s="7"/>
      <c r="X318" s="5"/>
      <c r="Y318" s="5"/>
      <c r="Z318" s="7"/>
      <c r="AA318" s="7"/>
    </row>
    <row r="319" spans="1:27" s="1" customFormat="1" hidden="1" x14ac:dyDescent="0.25">
      <c r="A319" s="7"/>
      <c r="B319"/>
      <c r="C319"/>
      <c r="D319" s="4"/>
      <c r="E319" s="41"/>
      <c r="F319" s="4"/>
      <c r="G319" s="4"/>
      <c r="H319"/>
      <c r="I319"/>
      <c r="J319"/>
      <c r="K319"/>
      <c r="L319"/>
      <c r="M319"/>
      <c r="N319" s="4"/>
      <c r="O319" s="4"/>
      <c r="P319" s="4"/>
      <c r="Q319" s="4"/>
      <c r="R319"/>
      <c r="S319"/>
      <c r="T319"/>
      <c r="U319"/>
      <c r="V319" s="7"/>
      <c r="W319" s="7"/>
      <c r="X319" s="5"/>
      <c r="Y319" s="5"/>
      <c r="Z319" s="7"/>
      <c r="AA319" s="7"/>
    </row>
    <row r="320" spans="1:27" s="1" customFormat="1" hidden="1" x14ac:dyDescent="0.25">
      <c r="A320" s="7"/>
      <c r="B320"/>
      <c r="C320"/>
      <c r="D320" s="4"/>
      <c r="E320" s="41"/>
      <c r="F320" s="4"/>
      <c r="G320" s="4"/>
      <c r="H320"/>
      <c r="I320"/>
      <c r="J320"/>
      <c r="K320"/>
      <c r="L320"/>
      <c r="M320"/>
      <c r="N320" s="4"/>
      <c r="O320" s="4"/>
      <c r="P320" s="4"/>
      <c r="Q320" s="4"/>
      <c r="R320"/>
      <c r="S320"/>
      <c r="T320"/>
      <c r="U320"/>
      <c r="V320" s="7"/>
      <c r="W320" s="7"/>
      <c r="X320" s="5"/>
      <c r="Y320" s="5"/>
      <c r="Z320" s="7"/>
      <c r="AA320" s="7"/>
    </row>
    <row r="321" spans="1:27" s="1" customFormat="1" hidden="1" x14ac:dyDescent="0.25">
      <c r="A321" s="7"/>
      <c r="B321"/>
      <c r="C321"/>
      <c r="D321" s="4"/>
      <c r="E321" s="41"/>
      <c r="F321" s="4"/>
      <c r="G321" s="4"/>
      <c r="H321"/>
      <c r="I321"/>
      <c r="J321"/>
      <c r="K321"/>
      <c r="L321"/>
      <c r="M321"/>
      <c r="N321" s="4"/>
      <c r="O321" s="4"/>
      <c r="P321" s="4"/>
      <c r="Q321" s="4"/>
      <c r="R321"/>
      <c r="S321"/>
      <c r="T321"/>
      <c r="U321"/>
      <c r="V321" s="7"/>
      <c r="W321" s="7"/>
      <c r="X321" s="5"/>
      <c r="Y321" s="5"/>
      <c r="Z321" s="7"/>
      <c r="AA321" s="7"/>
    </row>
    <row r="322" spans="1:27" s="1" customFormat="1" hidden="1" x14ac:dyDescent="0.25">
      <c r="A322" s="7"/>
      <c r="B322"/>
      <c r="C322"/>
      <c r="D322" s="4"/>
      <c r="E322" s="41"/>
      <c r="F322" s="4"/>
      <c r="G322" s="4"/>
      <c r="H322"/>
      <c r="I322"/>
      <c r="J322"/>
      <c r="K322"/>
      <c r="L322"/>
      <c r="M322"/>
      <c r="N322" s="4"/>
      <c r="O322" s="4"/>
      <c r="P322" s="4"/>
      <c r="Q322" s="4"/>
      <c r="R322"/>
      <c r="S322"/>
      <c r="T322"/>
      <c r="U322"/>
      <c r="V322" s="7"/>
      <c r="W322" s="7"/>
      <c r="X322" s="5"/>
      <c r="Y322" s="5"/>
      <c r="Z322" s="7"/>
      <c r="AA322" s="7"/>
    </row>
    <row r="323" spans="1:27" s="1" customFormat="1" hidden="1" x14ac:dyDescent="0.25">
      <c r="A323" s="7"/>
      <c r="B323"/>
      <c r="C323"/>
      <c r="D323" s="4"/>
      <c r="E323" s="41"/>
      <c r="F323" s="4"/>
      <c r="G323" s="4"/>
      <c r="H323"/>
      <c r="I323"/>
      <c r="J323"/>
      <c r="K323"/>
      <c r="L323"/>
      <c r="M323"/>
      <c r="N323" s="4"/>
      <c r="O323" s="4"/>
      <c r="P323" s="4"/>
      <c r="Q323" s="4"/>
      <c r="R323"/>
      <c r="S323"/>
      <c r="T323"/>
      <c r="U323"/>
      <c r="V323" s="7"/>
      <c r="W323" s="7"/>
      <c r="X323" s="5"/>
      <c r="Y323" s="5"/>
      <c r="Z323" s="7"/>
      <c r="AA323" s="7"/>
    </row>
    <row r="324" spans="1:27" s="1" customFormat="1" hidden="1" x14ac:dyDescent="0.25">
      <c r="A324" s="7"/>
      <c r="B324"/>
      <c r="C324"/>
      <c r="D324" s="4"/>
      <c r="E324" s="41"/>
      <c r="F324" s="4"/>
      <c r="G324" s="4"/>
      <c r="H324"/>
      <c r="I324"/>
      <c r="J324"/>
      <c r="K324"/>
      <c r="L324"/>
      <c r="M324"/>
      <c r="N324" s="4"/>
      <c r="O324" s="4"/>
      <c r="P324" s="4"/>
      <c r="Q324" s="4"/>
      <c r="R324"/>
      <c r="S324"/>
      <c r="T324"/>
      <c r="U324"/>
      <c r="V324" s="7"/>
      <c r="W324" s="7"/>
      <c r="X324" s="5"/>
      <c r="Y324" s="5"/>
      <c r="Z324" s="7"/>
      <c r="AA324" s="7"/>
    </row>
    <row r="325" spans="1:27" s="1" customFormat="1" hidden="1" x14ac:dyDescent="0.25">
      <c r="A325" s="7"/>
      <c r="B325"/>
      <c r="C325"/>
      <c r="D325" s="4"/>
      <c r="E325" s="41"/>
      <c r="F325" s="4"/>
      <c r="G325" s="4"/>
      <c r="H325"/>
      <c r="I325"/>
      <c r="J325"/>
      <c r="K325"/>
      <c r="L325"/>
      <c r="M325"/>
      <c r="N325" s="4"/>
      <c r="O325" s="4"/>
      <c r="P325" s="4"/>
      <c r="Q325" s="4"/>
      <c r="R325"/>
      <c r="S325"/>
      <c r="T325"/>
      <c r="U325"/>
      <c r="V325" s="7"/>
      <c r="W325" s="7"/>
      <c r="X325" s="5"/>
      <c r="Y325" s="5"/>
      <c r="Z325" s="7"/>
      <c r="AA325" s="7"/>
    </row>
    <row r="326" spans="1:27" s="1" customFormat="1" hidden="1" x14ac:dyDescent="0.25">
      <c r="A326" s="7"/>
      <c r="B326"/>
      <c r="C326"/>
      <c r="D326" s="4"/>
      <c r="E326" s="41"/>
      <c r="F326" s="4"/>
      <c r="G326" s="4"/>
      <c r="H326"/>
      <c r="I326"/>
      <c r="J326"/>
      <c r="K326"/>
      <c r="L326"/>
      <c r="M326"/>
      <c r="N326" s="4"/>
      <c r="O326" s="4"/>
      <c r="P326" s="4"/>
      <c r="Q326" s="4"/>
      <c r="R326"/>
      <c r="S326"/>
      <c r="T326"/>
      <c r="U326"/>
      <c r="V326" s="7"/>
      <c r="W326" s="7"/>
      <c r="X326" s="5"/>
      <c r="Y326" s="5"/>
      <c r="Z326" s="7"/>
      <c r="AA326" s="7"/>
    </row>
    <row r="327" spans="1:27" s="1" customFormat="1" hidden="1" x14ac:dyDescent="0.25">
      <c r="A327" s="7"/>
      <c r="B327"/>
      <c r="C327"/>
      <c r="D327" s="4"/>
      <c r="E327" s="41"/>
      <c r="F327" s="4"/>
      <c r="G327" s="4"/>
      <c r="H327"/>
      <c r="I327"/>
      <c r="J327"/>
      <c r="K327"/>
      <c r="L327"/>
      <c r="M327"/>
      <c r="N327" s="4"/>
      <c r="O327" s="4"/>
      <c r="P327" s="4"/>
      <c r="Q327" s="4"/>
      <c r="R327"/>
      <c r="S327"/>
      <c r="T327"/>
      <c r="U327"/>
      <c r="V327" s="7"/>
      <c r="W327" s="7"/>
      <c r="X327" s="5"/>
      <c r="Y327" s="5"/>
      <c r="Z327" s="7"/>
      <c r="AA327" s="7"/>
    </row>
    <row r="328" spans="1:27" s="1" customFormat="1" hidden="1" x14ac:dyDescent="0.25">
      <c r="A328" s="7"/>
      <c r="B328"/>
      <c r="C328"/>
      <c r="D328" s="4"/>
      <c r="E328" s="41"/>
      <c r="F328" s="4"/>
      <c r="G328" s="4"/>
      <c r="H328"/>
      <c r="I328"/>
      <c r="J328"/>
      <c r="K328"/>
      <c r="L328"/>
      <c r="M328"/>
      <c r="N328" s="4"/>
      <c r="O328" s="4"/>
      <c r="P328" s="4"/>
      <c r="Q328" s="4"/>
      <c r="R328"/>
      <c r="S328"/>
      <c r="T328"/>
      <c r="U328"/>
      <c r="V328" s="7"/>
      <c r="W328" s="7"/>
      <c r="X328" s="5"/>
      <c r="Y328" s="5"/>
      <c r="Z328" s="7"/>
      <c r="AA328" s="7"/>
    </row>
    <row r="329" spans="1:27" s="1" customFormat="1" hidden="1" x14ac:dyDescent="0.25">
      <c r="A329" s="7"/>
      <c r="B329"/>
      <c r="C329"/>
      <c r="D329" s="4"/>
      <c r="E329" s="41"/>
      <c r="F329" s="4"/>
      <c r="G329" s="4"/>
      <c r="H329"/>
      <c r="I329"/>
      <c r="J329"/>
      <c r="K329"/>
      <c r="L329"/>
      <c r="M329"/>
      <c r="N329" s="4"/>
      <c r="O329" s="4"/>
      <c r="P329" s="4"/>
      <c r="Q329" s="4"/>
      <c r="R329"/>
      <c r="S329"/>
      <c r="T329"/>
      <c r="U329"/>
      <c r="V329" s="7"/>
      <c r="W329" s="7"/>
      <c r="X329" s="5"/>
      <c r="Y329" s="5"/>
      <c r="Z329" s="7"/>
      <c r="AA329" s="7"/>
    </row>
    <row r="330" spans="1:27" s="1" customFormat="1" hidden="1" x14ac:dyDescent="0.25">
      <c r="A330" s="7"/>
      <c r="B330"/>
      <c r="C330"/>
      <c r="D330" s="4"/>
      <c r="E330" s="41"/>
      <c r="F330" s="4"/>
      <c r="G330" s="4"/>
      <c r="H330"/>
      <c r="I330"/>
      <c r="J330"/>
      <c r="K330"/>
      <c r="L330"/>
      <c r="M330"/>
      <c r="N330" s="4"/>
      <c r="O330" s="4"/>
      <c r="P330" s="4"/>
      <c r="Q330" s="4"/>
      <c r="R330"/>
      <c r="S330"/>
      <c r="T330"/>
      <c r="U330"/>
      <c r="V330" s="7"/>
      <c r="W330" s="7"/>
      <c r="X330" s="5"/>
      <c r="Y330" s="5"/>
      <c r="Z330" s="7"/>
      <c r="AA330" s="7"/>
    </row>
    <row r="331" spans="1:27" s="1" customFormat="1" hidden="1" x14ac:dyDescent="0.25">
      <c r="A331" s="7"/>
      <c r="B331"/>
      <c r="C331"/>
      <c r="D331" s="4"/>
      <c r="E331" s="41"/>
      <c r="F331" s="4"/>
      <c r="G331" s="4"/>
      <c r="H331"/>
      <c r="I331"/>
      <c r="J331"/>
      <c r="K331"/>
      <c r="L331"/>
      <c r="M331"/>
      <c r="N331" s="4"/>
      <c r="O331" s="4"/>
      <c r="P331" s="4"/>
      <c r="Q331" s="4"/>
      <c r="R331"/>
      <c r="S331"/>
      <c r="T331"/>
      <c r="U331"/>
      <c r="V331" s="7"/>
      <c r="W331" s="7"/>
      <c r="X331" s="5"/>
      <c r="Y331" s="5"/>
      <c r="Z331" s="7"/>
      <c r="AA331" s="7"/>
    </row>
    <row r="332" spans="1:27" s="1" customFormat="1" hidden="1" x14ac:dyDescent="0.25">
      <c r="A332" s="7"/>
      <c r="B332"/>
      <c r="C332"/>
      <c r="D332" s="4"/>
      <c r="E332" s="41"/>
      <c r="F332" s="4"/>
      <c r="G332" s="4"/>
      <c r="H332"/>
      <c r="I332"/>
      <c r="J332"/>
      <c r="K332"/>
      <c r="L332"/>
      <c r="M332"/>
      <c r="N332" s="4"/>
      <c r="O332" s="4"/>
      <c r="P332" s="4"/>
      <c r="Q332" s="4"/>
      <c r="R332"/>
      <c r="S332"/>
      <c r="T332"/>
      <c r="U332"/>
      <c r="V332" s="7"/>
      <c r="W332" s="7"/>
      <c r="X332" s="5"/>
      <c r="Y332" s="5"/>
      <c r="Z332" s="7"/>
      <c r="AA332" s="7"/>
    </row>
    <row r="333" spans="1:27" s="1" customFormat="1" hidden="1" x14ac:dyDescent="0.25">
      <c r="A333" s="7"/>
      <c r="B333"/>
      <c r="C333"/>
      <c r="D333" s="4"/>
      <c r="E333" s="41"/>
      <c r="F333" s="4"/>
      <c r="G333" s="4"/>
      <c r="H333"/>
      <c r="I333"/>
      <c r="J333"/>
      <c r="K333"/>
      <c r="L333"/>
      <c r="M333"/>
      <c r="N333" s="4"/>
      <c r="O333" s="4"/>
      <c r="P333" s="4"/>
      <c r="Q333" s="4"/>
      <c r="R333"/>
      <c r="S333"/>
      <c r="T333"/>
      <c r="U333"/>
      <c r="V333" s="7"/>
      <c r="W333" s="7"/>
      <c r="X333" s="5"/>
      <c r="Y333" s="5"/>
      <c r="Z333" s="7"/>
      <c r="AA333" s="7"/>
    </row>
    <row r="334" spans="1:27" s="1" customFormat="1" hidden="1" x14ac:dyDescent="0.25">
      <c r="A334" s="7"/>
      <c r="B334"/>
      <c r="C334"/>
      <c r="D334" s="4"/>
      <c r="E334" s="41"/>
      <c r="F334" s="4"/>
      <c r="G334" s="4"/>
      <c r="H334"/>
      <c r="I334"/>
      <c r="J334"/>
      <c r="K334"/>
      <c r="L334"/>
      <c r="M334"/>
      <c r="N334" s="4"/>
      <c r="O334" s="4"/>
      <c r="P334" s="4"/>
      <c r="Q334" s="4"/>
      <c r="R334"/>
      <c r="S334"/>
      <c r="T334"/>
      <c r="U334"/>
      <c r="V334" s="7"/>
      <c r="W334" s="7"/>
      <c r="X334" s="5"/>
      <c r="Y334" s="5"/>
      <c r="Z334" s="7"/>
      <c r="AA334" s="7"/>
    </row>
    <row r="335" spans="1:27" s="1" customFormat="1" hidden="1" x14ac:dyDescent="0.25">
      <c r="A335" s="7"/>
      <c r="B335"/>
      <c r="C335"/>
      <c r="D335" s="4"/>
      <c r="E335" s="41"/>
      <c r="F335" s="4"/>
      <c r="G335" s="4"/>
      <c r="H335"/>
      <c r="I335"/>
      <c r="J335"/>
      <c r="K335"/>
      <c r="L335"/>
      <c r="M335"/>
      <c r="N335" s="4"/>
      <c r="O335" s="4"/>
      <c r="P335" s="4"/>
      <c r="Q335" s="4"/>
      <c r="R335"/>
      <c r="S335"/>
      <c r="T335"/>
      <c r="U335"/>
      <c r="V335" s="7"/>
      <c r="W335" s="7"/>
      <c r="X335" s="5"/>
      <c r="Y335" s="5"/>
      <c r="Z335" s="7"/>
      <c r="AA335" s="7"/>
    </row>
    <row r="336" spans="1:27" s="1" customFormat="1" hidden="1" x14ac:dyDescent="0.25">
      <c r="A336" s="7"/>
      <c r="B336"/>
      <c r="C336"/>
      <c r="D336" s="4"/>
      <c r="E336" s="41"/>
      <c r="F336" s="4"/>
      <c r="G336" s="4"/>
      <c r="H336"/>
      <c r="I336"/>
      <c r="J336"/>
      <c r="K336"/>
      <c r="L336"/>
      <c r="M336"/>
      <c r="N336" s="4"/>
      <c r="O336" s="4"/>
      <c r="P336" s="4"/>
      <c r="Q336" s="4"/>
      <c r="R336"/>
      <c r="S336"/>
      <c r="T336"/>
      <c r="U336"/>
      <c r="V336" s="7"/>
      <c r="W336" s="7"/>
      <c r="X336" s="5"/>
      <c r="Y336" s="5"/>
      <c r="Z336" s="7"/>
      <c r="AA336" s="7"/>
    </row>
    <row r="337" spans="1:27" s="1" customFormat="1" hidden="1" x14ac:dyDescent="0.25">
      <c r="A337" s="7"/>
      <c r="B337"/>
      <c r="C337"/>
      <c r="D337" s="4"/>
      <c r="E337" s="41"/>
      <c r="F337" s="4"/>
      <c r="G337" s="4"/>
      <c r="H337"/>
      <c r="I337"/>
      <c r="J337"/>
      <c r="K337"/>
      <c r="L337"/>
      <c r="M337"/>
      <c r="N337" s="4"/>
      <c r="O337" s="4"/>
      <c r="P337" s="4"/>
      <c r="Q337" s="4"/>
      <c r="R337"/>
      <c r="S337"/>
      <c r="T337"/>
      <c r="U337"/>
      <c r="V337" s="7"/>
      <c r="W337" s="7"/>
      <c r="X337" s="5"/>
      <c r="Y337" s="5"/>
      <c r="Z337" s="7"/>
      <c r="AA337" s="7"/>
    </row>
    <row r="338" spans="1:27" s="1" customFormat="1" hidden="1" x14ac:dyDescent="0.25">
      <c r="A338" s="7"/>
      <c r="B338"/>
      <c r="C338"/>
      <c r="D338" s="4"/>
      <c r="E338" s="41"/>
      <c r="F338" s="4"/>
      <c r="G338" s="4"/>
      <c r="H338"/>
      <c r="I338"/>
      <c r="J338"/>
      <c r="K338"/>
      <c r="L338"/>
      <c r="M338"/>
      <c r="N338" s="4"/>
      <c r="O338" s="4"/>
      <c r="P338" s="4"/>
      <c r="Q338" s="4"/>
      <c r="R338"/>
      <c r="S338"/>
      <c r="T338"/>
      <c r="U338"/>
      <c r="V338" s="7"/>
      <c r="W338" s="7"/>
      <c r="X338" s="5"/>
      <c r="Y338" s="5"/>
      <c r="Z338" s="7"/>
      <c r="AA338" s="7"/>
    </row>
    <row r="339" spans="1:27" s="1" customFormat="1" hidden="1" x14ac:dyDescent="0.25">
      <c r="A339" s="7"/>
      <c r="B339"/>
      <c r="C339"/>
      <c r="D339" s="4"/>
      <c r="E339" s="41"/>
      <c r="F339" s="4"/>
      <c r="G339" s="4"/>
      <c r="H339"/>
      <c r="I339"/>
      <c r="J339"/>
      <c r="K339"/>
      <c r="L339"/>
      <c r="M339"/>
      <c r="N339" s="4"/>
      <c r="O339" s="4"/>
      <c r="P339" s="4"/>
      <c r="Q339" s="4"/>
      <c r="R339"/>
      <c r="S339"/>
      <c r="T339"/>
      <c r="U339"/>
      <c r="V339" s="7"/>
      <c r="W339" s="7"/>
      <c r="X339" s="5"/>
      <c r="Y339" s="5"/>
      <c r="Z339" s="7"/>
      <c r="AA339" s="7"/>
    </row>
    <row r="340" spans="1:27" s="1" customFormat="1" hidden="1" x14ac:dyDescent="0.25">
      <c r="A340" s="7"/>
      <c r="B340"/>
      <c r="C340"/>
      <c r="D340" s="4"/>
      <c r="E340" s="41"/>
      <c r="F340" s="4"/>
      <c r="G340" s="4"/>
      <c r="H340"/>
      <c r="I340"/>
      <c r="J340"/>
      <c r="K340"/>
      <c r="L340"/>
      <c r="M340"/>
      <c r="N340" s="4"/>
      <c r="O340" s="4"/>
      <c r="P340" s="4"/>
      <c r="Q340" s="4"/>
      <c r="R340"/>
      <c r="S340"/>
      <c r="T340"/>
      <c r="U340"/>
      <c r="V340" s="7"/>
      <c r="W340" s="7"/>
      <c r="X340" s="5"/>
      <c r="Y340" s="5"/>
      <c r="Z340" s="7"/>
      <c r="AA340" s="7"/>
    </row>
    <row r="341" spans="1:27" s="1" customFormat="1" hidden="1" x14ac:dyDescent="0.25">
      <c r="A341" s="7"/>
      <c r="B341"/>
      <c r="C341"/>
      <c r="D341" s="4"/>
      <c r="E341" s="41"/>
      <c r="F341" s="4"/>
      <c r="G341" s="4"/>
      <c r="H341"/>
      <c r="I341"/>
      <c r="J341"/>
      <c r="K341"/>
      <c r="L341"/>
      <c r="M341"/>
      <c r="N341" s="4"/>
      <c r="O341" s="4"/>
      <c r="P341" s="4"/>
      <c r="Q341" s="4"/>
      <c r="R341"/>
      <c r="S341"/>
      <c r="T341"/>
      <c r="U341"/>
      <c r="V341" s="7"/>
      <c r="W341" s="7"/>
      <c r="X341" s="5"/>
      <c r="Y341" s="5"/>
      <c r="Z341" s="7"/>
      <c r="AA341" s="7"/>
    </row>
    <row r="342" spans="1:27" s="1" customFormat="1" hidden="1" x14ac:dyDescent="0.25">
      <c r="A342" s="7"/>
      <c r="B342"/>
      <c r="C342"/>
      <c r="D342" s="4"/>
      <c r="E342" s="41"/>
      <c r="F342" s="4"/>
      <c r="G342" s="4"/>
      <c r="H342"/>
      <c r="I342"/>
      <c r="J342"/>
      <c r="K342"/>
      <c r="L342"/>
      <c r="M342"/>
      <c r="N342" s="4"/>
      <c r="O342" s="4"/>
      <c r="P342" s="4"/>
      <c r="Q342" s="4"/>
      <c r="R342"/>
      <c r="S342"/>
      <c r="T342"/>
      <c r="U342"/>
      <c r="V342" s="7"/>
      <c r="W342" s="7"/>
      <c r="X342" s="5"/>
      <c r="Y342" s="5"/>
      <c r="Z342" s="7"/>
      <c r="AA342" s="7"/>
    </row>
    <row r="343" spans="1:27" s="1" customFormat="1" hidden="1" x14ac:dyDescent="0.25">
      <c r="A343" s="7"/>
      <c r="B343"/>
      <c r="C343"/>
      <c r="D343" s="4"/>
      <c r="E343" s="41"/>
      <c r="F343" s="4"/>
      <c r="G343" s="4"/>
      <c r="H343"/>
      <c r="I343"/>
      <c r="J343"/>
      <c r="K343"/>
      <c r="L343"/>
      <c r="M343"/>
      <c r="N343" s="4"/>
      <c r="O343" s="4"/>
      <c r="P343" s="4"/>
      <c r="Q343" s="4"/>
      <c r="R343"/>
      <c r="S343"/>
      <c r="T343"/>
      <c r="U343"/>
      <c r="V343" s="7"/>
      <c r="W343" s="7"/>
      <c r="X343" s="5"/>
      <c r="Y343" s="5"/>
      <c r="Z343" s="7"/>
      <c r="AA343" s="7"/>
    </row>
    <row r="344" spans="1:27" s="1" customFormat="1" hidden="1" x14ac:dyDescent="0.25">
      <c r="A344" s="7"/>
      <c r="B344"/>
      <c r="C344"/>
      <c r="D344" s="4"/>
      <c r="E344" s="41"/>
      <c r="F344" s="4"/>
      <c r="G344" s="4"/>
      <c r="H344"/>
      <c r="I344"/>
      <c r="J344"/>
      <c r="K344"/>
      <c r="L344"/>
      <c r="M344"/>
      <c r="N344" s="4"/>
      <c r="O344" s="4"/>
      <c r="P344" s="4"/>
      <c r="Q344" s="4"/>
      <c r="R344"/>
      <c r="S344"/>
      <c r="T344"/>
      <c r="U344"/>
      <c r="V344" s="7"/>
      <c r="W344" s="7"/>
      <c r="X344" s="5"/>
      <c r="Y344" s="5"/>
      <c r="Z344" s="7"/>
      <c r="AA344" s="7"/>
    </row>
    <row r="345" spans="1:27" s="1" customFormat="1" hidden="1" x14ac:dyDescent="0.25">
      <c r="A345" s="7"/>
      <c r="B345"/>
      <c r="C345"/>
      <c r="D345" s="4"/>
      <c r="E345" s="41"/>
      <c r="F345" s="4"/>
      <c r="G345" s="4"/>
      <c r="H345"/>
      <c r="I345"/>
      <c r="J345"/>
      <c r="K345"/>
      <c r="L345"/>
      <c r="M345"/>
      <c r="N345" s="4"/>
      <c r="O345" s="4"/>
      <c r="P345" s="4"/>
      <c r="Q345" s="4"/>
      <c r="R345"/>
      <c r="S345"/>
      <c r="T345"/>
      <c r="U345"/>
      <c r="V345" s="7"/>
      <c r="W345" s="7"/>
      <c r="X345" s="5"/>
      <c r="Y345" s="5"/>
      <c r="Z345" s="7"/>
      <c r="AA345" s="7"/>
    </row>
    <row r="346" spans="1:27" s="1" customFormat="1" hidden="1" x14ac:dyDescent="0.25">
      <c r="A346" s="7"/>
      <c r="B346"/>
      <c r="C346"/>
      <c r="D346" s="4"/>
      <c r="E346" s="41"/>
      <c r="F346" s="4"/>
      <c r="G346" s="4"/>
      <c r="H346"/>
      <c r="I346"/>
      <c r="J346"/>
      <c r="K346"/>
      <c r="L346"/>
      <c r="M346"/>
      <c r="N346" s="4"/>
      <c r="O346" s="4"/>
      <c r="P346" s="4"/>
      <c r="Q346" s="4"/>
      <c r="R346"/>
      <c r="S346"/>
      <c r="T346"/>
      <c r="U346"/>
      <c r="V346" s="7"/>
      <c r="W346" s="7"/>
      <c r="X346" s="5"/>
      <c r="Y346" s="5"/>
      <c r="Z346" s="7"/>
      <c r="AA346" s="7"/>
    </row>
    <row r="347" spans="1:27" s="1" customFormat="1" hidden="1" x14ac:dyDescent="0.25">
      <c r="A347" s="7"/>
      <c r="B347"/>
      <c r="C347"/>
      <c r="D347" s="4"/>
      <c r="E347" s="41"/>
      <c r="F347" s="4"/>
      <c r="G347" s="4"/>
      <c r="H347"/>
      <c r="I347"/>
      <c r="J347"/>
      <c r="K347"/>
      <c r="L347"/>
      <c r="M347"/>
      <c r="N347" s="4"/>
      <c r="O347" s="4"/>
      <c r="P347" s="4"/>
      <c r="Q347" s="4"/>
      <c r="R347"/>
      <c r="S347"/>
      <c r="T347"/>
      <c r="U347"/>
      <c r="V347" s="7"/>
      <c r="W347" s="7"/>
      <c r="X347" s="5"/>
      <c r="Y347" s="5"/>
      <c r="Z347" s="7"/>
      <c r="AA347" s="7"/>
    </row>
    <row r="348" spans="1:27" s="1" customFormat="1" hidden="1" x14ac:dyDescent="0.25">
      <c r="A348" s="7"/>
      <c r="B348"/>
      <c r="C348"/>
      <c r="D348" s="4"/>
      <c r="E348" s="41"/>
      <c r="F348" s="4"/>
      <c r="G348" s="4"/>
      <c r="H348"/>
      <c r="I348"/>
      <c r="J348"/>
      <c r="K348"/>
      <c r="L348"/>
      <c r="M348"/>
      <c r="N348" s="4"/>
      <c r="O348" s="4"/>
      <c r="P348" s="4"/>
      <c r="Q348" s="4"/>
      <c r="R348"/>
      <c r="S348"/>
      <c r="T348"/>
      <c r="U348"/>
      <c r="V348" s="7"/>
      <c r="W348" s="7"/>
      <c r="X348" s="5"/>
      <c r="Y348" s="5"/>
      <c r="Z348" s="7"/>
      <c r="AA348" s="7"/>
    </row>
    <row r="349" spans="1:27" s="1" customFormat="1" hidden="1" x14ac:dyDescent="0.25">
      <c r="A349" s="7"/>
      <c r="B349"/>
      <c r="C349"/>
      <c r="D349" s="4"/>
      <c r="E349" s="41"/>
      <c r="F349" s="4"/>
      <c r="G349" s="4"/>
      <c r="H349"/>
      <c r="I349"/>
      <c r="J349"/>
      <c r="K349"/>
      <c r="L349"/>
      <c r="M349"/>
      <c r="N349" s="4"/>
      <c r="O349" s="4"/>
      <c r="P349" s="4"/>
      <c r="Q349" s="4"/>
      <c r="R349"/>
      <c r="S349"/>
      <c r="T349"/>
      <c r="U349"/>
      <c r="V349" s="7"/>
      <c r="W349" s="7"/>
      <c r="X349" s="5"/>
      <c r="Y349" s="5"/>
      <c r="Z349" s="7"/>
      <c r="AA349" s="7"/>
    </row>
    <row r="350" spans="1:27" s="1" customFormat="1" hidden="1" x14ac:dyDescent="0.25">
      <c r="A350" s="7"/>
      <c r="B350"/>
      <c r="C350"/>
      <c r="D350" s="4"/>
      <c r="E350" s="41"/>
      <c r="F350" s="4"/>
      <c r="G350" s="4"/>
      <c r="H350"/>
      <c r="I350"/>
      <c r="J350"/>
      <c r="K350"/>
      <c r="L350"/>
      <c r="M350"/>
      <c r="N350" s="4"/>
      <c r="O350" s="4"/>
      <c r="P350" s="4"/>
      <c r="Q350" s="4"/>
      <c r="R350"/>
      <c r="S350"/>
      <c r="T350"/>
      <c r="U350"/>
      <c r="V350" s="7"/>
      <c r="W350" s="7"/>
      <c r="X350" s="5"/>
      <c r="Y350" s="5"/>
      <c r="Z350" s="7"/>
      <c r="AA350" s="7"/>
    </row>
    <row r="351" spans="1:27" s="1" customFormat="1" hidden="1" x14ac:dyDescent="0.25">
      <c r="A351" s="7"/>
      <c r="B351"/>
      <c r="C351"/>
      <c r="D351" s="4"/>
      <c r="E351" s="41"/>
      <c r="F351" s="4"/>
      <c r="G351" s="4"/>
      <c r="H351"/>
      <c r="I351"/>
      <c r="J351"/>
      <c r="K351"/>
      <c r="L351"/>
      <c r="M351"/>
      <c r="N351" s="4"/>
      <c r="O351" s="4"/>
      <c r="P351" s="4"/>
      <c r="Q351" s="4"/>
      <c r="R351"/>
      <c r="S351"/>
      <c r="T351"/>
      <c r="U351"/>
      <c r="V351" s="7"/>
      <c r="W351" s="7"/>
      <c r="X351" s="5"/>
      <c r="Y351" s="5"/>
      <c r="Z351" s="7"/>
      <c r="AA351" s="7"/>
    </row>
    <row r="352" spans="1:27" s="1" customFormat="1" hidden="1" x14ac:dyDescent="0.25">
      <c r="A352" s="7"/>
      <c r="B352"/>
      <c r="C352"/>
      <c r="D352" s="4"/>
      <c r="E352" s="41"/>
      <c r="F352" s="4"/>
      <c r="G352" s="4"/>
      <c r="H352"/>
      <c r="I352"/>
      <c r="J352"/>
      <c r="K352"/>
      <c r="L352"/>
      <c r="M352"/>
      <c r="N352" s="4"/>
      <c r="O352" s="4"/>
      <c r="P352" s="4"/>
      <c r="Q352" s="4"/>
      <c r="R352"/>
      <c r="S352"/>
      <c r="T352"/>
      <c r="U352"/>
      <c r="V352" s="7"/>
      <c r="W352" s="7"/>
      <c r="X352" s="5"/>
      <c r="Y352" s="5"/>
      <c r="Z352" s="7"/>
      <c r="AA352" s="7"/>
    </row>
    <row r="353" spans="1:27" s="1" customFormat="1" hidden="1" x14ac:dyDescent="0.25">
      <c r="A353" s="7"/>
      <c r="B353"/>
      <c r="C353"/>
      <c r="D353" s="4"/>
      <c r="E353" s="41"/>
      <c r="F353" s="4"/>
      <c r="G353" s="4"/>
      <c r="H353"/>
      <c r="I353"/>
      <c r="J353"/>
      <c r="K353"/>
      <c r="L353"/>
      <c r="M353"/>
      <c r="N353" s="4"/>
      <c r="O353" s="4"/>
      <c r="P353" s="4"/>
      <c r="Q353" s="4"/>
      <c r="R353"/>
      <c r="S353"/>
      <c r="T353"/>
      <c r="U353"/>
      <c r="V353" s="7"/>
      <c r="W353" s="7"/>
      <c r="X353" s="5"/>
      <c r="Y353" s="5"/>
      <c r="Z353" s="7"/>
      <c r="AA353" s="7"/>
    </row>
    <row r="354" spans="1:27" s="1" customFormat="1" hidden="1" x14ac:dyDescent="0.25">
      <c r="A354" s="7"/>
      <c r="B354"/>
      <c r="C354"/>
      <c r="D354" s="4"/>
      <c r="E354" s="41"/>
      <c r="F354" s="4"/>
      <c r="G354" s="4"/>
      <c r="H354"/>
      <c r="I354"/>
      <c r="J354"/>
      <c r="K354"/>
      <c r="L354"/>
      <c r="M354"/>
      <c r="N354" s="4"/>
      <c r="O354" s="4"/>
      <c r="P354" s="4"/>
      <c r="Q354" s="4"/>
      <c r="R354"/>
      <c r="S354"/>
      <c r="T354"/>
      <c r="U354"/>
      <c r="V354" s="7"/>
      <c r="W354" s="7"/>
      <c r="X354" s="5"/>
      <c r="Y354" s="5"/>
      <c r="Z354" s="7"/>
      <c r="AA354" s="7"/>
    </row>
    <row r="355" spans="1:27" s="1" customFormat="1" hidden="1" x14ac:dyDescent="0.25">
      <c r="A355" s="7"/>
      <c r="B355"/>
      <c r="C355"/>
      <c r="D355" s="4"/>
      <c r="E355" s="41"/>
      <c r="F355" s="4"/>
      <c r="G355" s="4"/>
      <c r="H355"/>
      <c r="I355"/>
      <c r="J355"/>
      <c r="K355"/>
      <c r="L355"/>
      <c r="M355"/>
      <c r="N355" s="4"/>
      <c r="O355" s="4"/>
      <c r="P355" s="4"/>
      <c r="Q355" s="4"/>
      <c r="R355"/>
      <c r="S355"/>
      <c r="T355"/>
      <c r="U355"/>
      <c r="V355" s="7"/>
      <c r="W355" s="7"/>
      <c r="X355" s="5"/>
      <c r="Y355" s="5"/>
      <c r="Z355" s="7"/>
      <c r="AA355" s="7"/>
    </row>
    <row r="356" spans="1:27" s="1" customFormat="1" hidden="1" x14ac:dyDescent="0.25">
      <c r="A356" s="7"/>
      <c r="B356"/>
      <c r="C356"/>
      <c r="D356" s="4"/>
      <c r="E356" s="41"/>
      <c r="F356" s="4"/>
      <c r="G356" s="4"/>
      <c r="H356"/>
      <c r="I356"/>
      <c r="J356"/>
      <c r="K356"/>
      <c r="L356"/>
      <c r="M356"/>
      <c r="N356" s="4"/>
      <c r="O356" s="4"/>
      <c r="P356" s="4"/>
      <c r="Q356" s="4"/>
      <c r="R356"/>
      <c r="S356"/>
      <c r="T356"/>
      <c r="U356"/>
      <c r="V356" s="7"/>
      <c r="W356" s="7"/>
      <c r="X356" s="5"/>
      <c r="Y356" s="5"/>
      <c r="Z356" s="7"/>
      <c r="AA356" s="7"/>
    </row>
    <row r="357" spans="1:27" s="1" customFormat="1" hidden="1" x14ac:dyDescent="0.25">
      <c r="A357" s="7"/>
      <c r="B357"/>
      <c r="C357"/>
      <c r="D357" s="4"/>
      <c r="E357" s="41"/>
      <c r="F357" s="4"/>
      <c r="G357" s="4"/>
      <c r="H357"/>
      <c r="I357"/>
      <c r="J357"/>
      <c r="K357"/>
      <c r="L357"/>
      <c r="M357"/>
      <c r="N357" s="4"/>
      <c r="O357" s="4"/>
      <c r="P357" s="4"/>
      <c r="Q357" s="4"/>
      <c r="R357"/>
      <c r="S357"/>
      <c r="T357"/>
      <c r="U357"/>
      <c r="V357" s="7"/>
      <c r="W357" s="7"/>
      <c r="X357" s="5"/>
      <c r="Y357" s="5"/>
      <c r="Z357" s="7"/>
      <c r="AA357" s="7"/>
    </row>
    <row r="358" spans="1:27" s="1" customFormat="1" hidden="1" x14ac:dyDescent="0.25">
      <c r="A358" s="7"/>
      <c r="B358"/>
      <c r="C358"/>
      <c r="D358" s="4"/>
      <c r="E358" s="41"/>
      <c r="F358" s="4"/>
      <c r="G358" s="4"/>
      <c r="H358"/>
      <c r="I358"/>
      <c r="J358"/>
      <c r="K358"/>
      <c r="L358"/>
      <c r="M358"/>
      <c r="N358" s="4"/>
      <c r="O358" s="4"/>
      <c r="P358" s="4"/>
      <c r="Q358" s="4"/>
      <c r="R358"/>
      <c r="S358"/>
      <c r="T358"/>
      <c r="U358"/>
      <c r="V358" s="7"/>
      <c r="W358" s="7"/>
      <c r="X358" s="5"/>
      <c r="Y358" s="5"/>
      <c r="Z358" s="7"/>
      <c r="AA358" s="7"/>
    </row>
    <row r="359" spans="1:27" s="1" customFormat="1" hidden="1" x14ac:dyDescent="0.25">
      <c r="A359" s="7"/>
      <c r="B359"/>
      <c r="C359"/>
      <c r="D359" s="4"/>
      <c r="E359" s="41"/>
      <c r="F359" s="4"/>
      <c r="G359" s="4"/>
      <c r="H359"/>
      <c r="I359"/>
      <c r="J359"/>
      <c r="K359"/>
      <c r="L359"/>
      <c r="M359"/>
      <c r="N359" s="4"/>
      <c r="O359" s="4"/>
      <c r="P359" s="4"/>
      <c r="Q359" s="4"/>
      <c r="R359"/>
      <c r="S359"/>
      <c r="T359"/>
      <c r="U359"/>
      <c r="V359" s="7"/>
      <c r="W359" s="7"/>
      <c r="X359" s="5"/>
      <c r="Y359" s="5"/>
      <c r="Z359" s="7"/>
      <c r="AA359" s="7"/>
    </row>
    <row r="360" spans="1:27" s="1" customFormat="1" hidden="1" x14ac:dyDescent="0.25">
      <c r="A360" s="7"/>
      <c r="B360"/>
      <c r="C360"/>
      <c r="D360" s="4"/>
      <c r="E360" s="41"/>
      <c r="F360" s="4"/>
      <c r="G360" s="4"/>
      <c r="H360"/>
      <c r="I360"/>
      <c r="J360"/>
      <c r="K360"/>
      <c r="L360"/>
      <c r="M360"/>
      <c r="N360" s="4"/>
      <c r="O360" s="4"/>
      <c r="P360" s="4"/>
      <c r="Q360" s="4"/>
      <c r="R360"/>
      <c r="S360"/>
      <c r="T360"/>
      <c r="U360"/>
      <c r="V360" s="7"/>
      <c r="W360" s="7"/>
      <c r="X360" s="5"/>
      <c r="Y360" s="5"/>
      <c r="Z360" s="7"/>
      <c r="AA360" s="7"/>
    </row>
    <row r="361" spans="1:27" s="1" customFormat="1" hidden="1" x14ac:dyDescent="0.25">
      <c r="A361" s="7"/>
      <c r="B361"/>
      <c r="C361"/>
      <c r="D361" s="4"/>
      <c r="E361" s="41"/>
      <c r="F361" s="4"/>
      <c r="G361" s="4"/>
      <c r="H361"/>
      <c r="I361"/>
      <c r="J361"/>
      <c r="K361"/>
      <c r="L361"/>
      <c r="M361"/>
      <c r="N361" s="4"/>
      <c r="O361" s="4"/>
      <c r="P361" s="4"/>
      <c r="Q361" s="4"/>
      <c r="R361"/>
      <c r="S361"/>
      <c r="T361"/>
      <c r="U361"/>
      <c r="V361" s="7"/>
      <c r="W361" s="7"/>
      <c r="X361" s="5"/>
      <c r="Y361" s="5"/>
      <c r="Z361" s="7"/>
      <c r="AA361" s="7"/>
    </row>
    <row r="362" spans="1:27" s="1" customFormat="1" hidden="1" x14ac:dyDescent="0.25">
      <c r="A362" s="7"/>
      <c r="B362"/>
      <c r="C362"/>
      <c r="D362" s="4"/>
      <c r="E362" s="41"/>
      <c r="F362" s="4"/>
      <c r="G362" s="4"/>
      <c r="H362"/>
      <c r="I362"/>
      <c r="J362"/>
      <c r="K362"/>
      <c r="L362"/>
      <c r="M362"/>
      <c r="N362" s="4"/>
      <c r="O362" s="4"/>
      <c r="P362" s="4"/>
      <c r="Q362" s="4"/>
      <c r="R362"/>
      <c r="S362"/>
      <c r="T362"/>
      <c r="U362"/>
      <c r="V362" s="7"/>
      <c r="W362" s="7"/>
      <c r="X362" s="5"/>
      <c r="Y362" s="5"/>
      <c r="Z362" s="7"/>
      <c r="AA362" s="7"/>
    </row>
    <row r="363" spans="1:27" s="1" customFormat="1" hidden="1" x14ac:dyDescent="0.25">
      <c r="A363" s="7"/>
      <c r="B363"/>
      <c r="C363"/>
      <c r="D363" s="4"/>
      <c r="E363" s="41"/>
      <c r="F363" s="4"/>
      <c r="G363" s="4"/>
      <c r="H363"/>
      <c r="I363"/>
      <c r="J363"/>
      <c r="K363"/>
      <c r="L363"/>
      <c r="M363"/>
      <c r="N363" s="4"/>
      <c r="O363" s="4"/>
      <c r="P363" s="4"/>
      <c r="Q363" s="4"/>
      <c r="R363"/>
      <c r="S363"/>
      <c r="T363"/>
      <c r="U363"/>
      <c r="V363" s="7"/>
      <c r="W363" s="7"/>
      <c r="X363" s="5"/>
      <c r="Y363" s="5"/>
      <c r="Z363" s="7"/>
      <c r="AA363" s="7"/>
    </row>
    <row r="364" spans="1:27" s="1" customFormat="1" hidden="1" x14ac:dyDescent="0.25">
      <c r="A364" s="7"/>
      <c r="B364"/>
      <c r="C364"/>
      <c r="D364" s="4"/>
      <c r="E364" s="41"/>
      <c r="F364" s="4"/>
      <c r="G364" s="4"/>
      <c r="H364"/>
      <c r="I364"/>
      <c r="J364"/>
      <c r="K364"/>
      <c r="L364"/>
      <c r="M364"/>
      <c r="N364" s="4"/>
      <c r="O364" s="4"/>
      <c r="P364" s="4"/>
      <c r="Q364" s="4"/>
      <c r="R364"/>
      <c r="S364"/>
      <c r="T364"/>
      <c r="U364"/>
      <c r="V364" s="7"/>
      <c r="W364" s="7"/>
      <c r="X364" s="5"/>
      <c r="Y364" s="5"/>
      <c r="Z364" s="7"/>
      <c r="AA364" s="7"/>
    </row>
    <row r="365" spans="1:27" s="1" customFormat="1" hidden="1" x14ac:dyDescent="0.25">
      <c r="A365" s="7"/>
      <c r="B365"/>
      <c r="C365"/>
      <c r="D365" s="4"/>
      <c r="E365" s="41"/>
      <c r="F365" s="4"/>
      <c r="G365" s="4"/>
      <c r="H365"/>
      <c r="I365"/>
      <c r="J365"/>
      <c r="K365"/>
      <c r="L365"/>
      <c r="M365"/>
      <c r="N365" s="4"/>
      <c r="O365" s="4"/>
      <c r="P365" s="4"/>
      <c r="Q365" s="4"/>
      <c r="R365"/>
      <c r="S365"/>
      <c r="T365"/>
      <c r="U365"/>
      <c r="V365" s="7"/>
      <c r="W365" s="7"/>
      <c r="X365" s="5"/>
      <c r="Y365" s="5"/>
      <c r="Z365" s="7"/>
      <c r="AA365" s="7"/>
    </row>
    <row r="366" spans="1:27" s="1" customFormat="1" hidden="1" x14ac:dyDescent="0.25">
      <c r="A366" s="7"/>
      <c r="B366"/>
      <c r="C366"/>
      <c r="D366" s="4"/>
      <c r="E366" s="41"/>
      <c r="F366" s="4"/>
      <c r="G366" s="4"/>
      <c r="H366"/>
      <c r="I366"/>
      <c r="J366"/>
      <c r="K366"/>
      <c r="L366"/>
      <c r="M366"/>
      <c r="N366" s="4"/>
      <c r="O366" s="4"/>
      <c r="P366" s="4"/>
      <c r="Q366" s="4"/>
      <c r="R366"/>
      <c r="S366"/>
      <c r="T366"/>
      <c r="U366"/>
      <c r="V366" s="7"/>
      <c r="W366" s="7"/>
      <c r="X366" s="5"/>
      <c r="Y366" s="5"/>
      <c r="Z366" s="7"/>
      <c r="AA366" s="7"/>
    </row>
    <row r="367" spans="1:27" s="1" customFormat="1" hidden="1" x14ac:dyDescent="0.25">
      <c r="A367" s="7"/>
      <c r="B367"/>
      <c r="C367"/>
      <c r="D367" s="4"/>
      <c r="E367" s="41"/>
      <c r="F367" s="4"/>
      <c r="G367" s="4"/>
      <c r="H367"/>
      <c r="I367"/>
      <c r="J367"/>
      <c r="K367"/>
      <c r="L367"/>
      <c r="M367"/>
      <c r="N367" s="4"/>
      <c r="O367" s="4"/>
      <c r="P367" s="4"/>
      <c r="Q367" s="4"/>
      <c r="R367"/>
      <c r="S367"/>
      <c r="T367"/>
      <c r="U367"/>
      <c r="V367" s="7"/>
      <c r="W367" s="7"/>
      <c r="X367" s="5"/>
      <c r="Y367" s="5"/>
      <c r="Z367" s="7"/>
      <c r="AA367" s="7"/>
    </row>
    <row r="368" spans="1:27" s="1" customFormat="1" hidden="1" x14ac:dyDescent="0.25">
      <c r="A368" s="7"/>
      <c r="B368"/>
      <c r="C368"/>
      <c r="D368" s="4"/>
      <c r="E368" s="41"/>
      <c r="F368" s="4"/>
      <c r="G368" s="4"/>
      <c r="H368"/>
      <c r="I368"/>
      <c r="J368"/>
      <c r="K368"/>
      <c r="L368"/>
      <c r="M368"/>
      <c r="N368" s="4"/>
      <c r="O368" s="4"/>
      <c r="P368" s="4"/>
      <c r="Q368" s="4"/>
      <c r="R368"/>
      <c r="S368"/>
      <c r="T368"/>
      <c r="U368"/>
      <c r="V368" s="7"/>
      <c r="W368" s="7"/>
      <c r="X368" s="5"/>
      <c r="Y368" s="5"/>
      <c r="Z368" s="7"/>
      <c r="AA368" s="7"/>
    </row>
    <row r="369" spans="1:27" s="1" customFormat="1" hidden="1" x14ac:dyDescent="0.25">
      <c r="A369" s="7"/>
      <c r="B369"/>
      <c r="C369"/>
      <c r="D369" s="4"/>
      <c r="E369" s="41"/>
      <c r="F369" s="4"/>
      <c r="G369" s="4"/>
      <c r="H369"/>
      <c r="I369"/>
      <c r="J369"/>
      <c r="K369"/>
      <c r="L369"/>
      <c r="M369"/>
      <c r="N369" s="4"/>
      <c r="O369" s="4"/>
      <c r="P369" s="4"/>
      <c r="Q369" s="4"/>
      <c r="R369"/>
      <c r="S369"/>
      <c r="T369"/>
      <c r="U369"/>
      <c r="V369" s="7"/>
      <c r="W369" s="7"/>
      <c r="X369" s="5"/>
      <c r="Y369" s="5"/>
      <c r="Z369" s="7"/>
      <c r="AA369" s="7"/>
    </row>
    <row r="370" spans="1:27" s="1" customFormat="1" hidden="1" x14ac:dyDescent="0.25">
      <c r="A370" s="7"/>
      <c r="B370"/>
      <c r="C370"/>
      <c r="D370" s="4"/>
      <c r="E370" s="41"/>
      <c r="F370" s="4"/>
      <c r="G370" s="4"/>
      <c r="H370"/>
      <c r="I370"/>
      <c r="J370"/>
      <c r="K370"/>
      <c r="L370"/>
      <c r="M370"/>
      <c r="N370" s="4"/>
      <c r="O370" s="4"/>
      <c r="P370" s="4"/>
      <c r="Q370" s="4"/>
      <c r="R370"/>
      <c r="S370"/>
      <c r="T370"/>
      <c r="U370"/>
      <c r="V370" s="7"/>
      <c r="W370" s="7"/>
      <c r="X370" s="5"/>
      <c r="Y370" s="5"/>
      <c r="Z370" s="7"/>
      <c r="AA370" s="7"/>
    </row>
    <row r="371" spans="1:27" s="1" customFormat="1" hidden="1" x14ac:dyDescent="0.25">
      <c r="A371" s="7"/>
      <c r="B371"/>
      <c r="C371"/>
      <c r="D371" s="4"/>
      <c r="E371" s="41"/>
      <c r="F371" s="4"/>
      <c r="G371" s="4"/>
      <c r="H371"/>
      <c r="I371"/>
      <c r="J371"/>
      <c r="K371"/>
      <c r="L371"/>
      <c r="M371"/>
      <c r="N371" s="4"/>
      <c r="O371" s="4"/>
      <c r="P371" s="4"/>
      <c r="Q371" s="4"/>
      <c r="R371"/>
      <c r="S371"/>
      <c r="T371"/>
      <c r="U371"/>
      <c r="V371" s="7"/>
      <c r="W371" s="7"/>
      <c r="X371" s="5"/>
      <c r="Y371" s="5"/>
      <c r="Z371" s="7"/>
      <c r="AA371" s="7"/>
    </row>
    <row r="372" spans="1:27" s="1" customFormat="1" hidden="1" x14ac:dyDescent="0.25">
      <c r="A372" s="7"/>
      <c r="B372"/>
      <c r="C372"/>
      <c r="D372" s="4"/>
      <c r="E372" s="41"/>
      <c r="F372" s="4"/>
      <c r="G372" s="4"/>
      <c r="H372"/>
      <c r="I372"/>
      <c r="J372"/>
      <c r="K372"/>
      <c r="L372"/>
      <c r="M372"/>
      <c r="N372" s="4"/>
      <c r="O372" s="4"/>
      <c r="P372" s="4"/>
      <c r="Q372" s="4"/>
      <c r="R372"/>
      <c r="S372"/>
      <c r="T372"/>
      <c r="U372"/>
      <c r="V372" s="7"/>
      <c r="W372" s="7"/>
      <c r="X372" s="5"/>
      <c r="Y372" s="5"/>
      <c r="Z372" s="7"/>
      <c r="AA372" s="7"/>
    </row>
    <row r="373" spans="1:27" s="1" customFormat="1" hidden="1" x14ac:dyDescent="0.25">
      <c r="A373" s="7"/>
      <c r="B373"/>
      <c r="C373"/>
      <c r="D373" s="4"/>
      <c r="E373" s="41"/>
      <c r="F373" s="4"/>
      <c r="G373" s="4"/>
      <c r="H373"/>
      <c r="I373"/>
      <c r="J373"/>
      <c r="K373"/>
      <c r="L373"/>
      <c r="M373"/>
      <c r="N373" s="4"/>
      <c r="O373" s="4"/>
      <c r="P373" s="4"/>
      <c r="Q373" s="4"/>
      <c r="R373"/>
      <c r="S373"/>
      <c r="T373"/>
      <c r="U373"/>
      <c r="V373" s="7"/>
      <c r="W373" s="7"/>
      <c r="X373" s="5"/>
      <c r="Y373" s="5"/>
      <c r="Z373" s="7"/>
      <c r="AA373" s="7"/>
    </row>
    <row r="374" spans="1:27" s="1" customFormat="1" hidden="1" x14ac:dyDescent="0.25">
      <c r="A374" s="7"/>
      <c r="B374"/>
      <c r="C374"/>
      <c r="D374" s="4"/>
      <c r="E374" s="41"/>
      <c r="F374" s="4"/>
      <c r="G374" s="4"/>
      <c r="H374"/>
      <c r="I374"/>
      <c r="J374"/>
      <c r="K374"/>
      <c r="L374"/>
      <c r="M374"/>
      <c r="N374" s="4"/>
      <c r="O374" s="4"/>
      <c r="P374" s="4"/>
      <c r="Q374" s="4"/>
      <c r="R374"/>
      <c r="S374"/>
      <c r="T374"/>
      <c r="U374"/>
      <c r="V374" s="7"/>
      <c r="W374" s="7"/>
      <c r="X374" s="5"/>
      <c r="Y374" s="5"/>
      <c r="Z374" s="7"/>
      <c r="AA374" s="7"/>
    </row>
    <row r="375" spans="1:27" s="1" customFormat="1" hidden="1" x14ac:dyDescent="0.25">
      <c r="A375" s="7"/>
      <c r="B375"/>
      <c r="C375"/>
      <c r="D375" s="4"/>
      <c r="E375" s="41"/>
      <c r="F375" s="4"/>
      <c r="G375" s="4"/>
      <c r="H375"/>
      <c r="I375"/>
      <c r="J375"/>
      <c r="K375"/>
      <c r="L375"/>
      <c r="M375"/>
      <c r="N375" s="4"/>
      <c r="O375" s="4"/>
      <c r="P375" s="4"/>
      <c r="Q375" s="4"/>
      <c r="R375"/>
      <c r="S375"/>
      <c r="T375"/>
      <c r="U375"/>
      <c r="V375" s="7"/>
      <c r="W375" s="7"/>
      <c r="X375" s="5"/>
      <c r="Y375" s="5"/>
      <c r="Z375" s="7"/>
      <c r="AA375" s="7"/>
    </row>
    <row r="376" spans="1:27" s="1" customFormat="1" hidden="1" x14ac:dyDescent="0.25">
      <c r="A376" s="7"/>
      <c r="B376"/>
      <c r="C376"/>
      <c r="D376" s="4"/>
      <c r="E376" s="41"/>
      <c r="F376" s="4"/>
      <c r="G376" s="4"/>
      <c r="H376"/>
      <c r="I376"/>
      <c r="J376"/>
      <c r="K376"/>
      <c r="L376"/>
      <c r="M376"/>
      <c r="N376" s="4"/>
      <c r="O376" s="4"/>
      <c r="P376" s="4"/>
      <c r="Q376" s="4"/>
      <c r="R376"/>
      <c r="S376"/>
      <c r="T376"/>
      <c r="U376"/>
      <c r="V376" s="7"/>
      <c r="W376" s="7"/>
      <c r="X376" s="5"/>
      <c r="Y376" s="5"/>
      <c r="Z376" s="7"/>
      <c r="AA376" s="7"/>
    </row>
    <row r="377" spans="1:27" s="1" customFormat="1" hidden="1" x14ac:dyDescent="0.25">
      <c r="A377" s="7"/>
      <c r="B377"/>
      <c r="C377"/>
      <c r="D377" s="4"/>
      <c r="E377" s="41"/>
      <c r="F377" s="4"/>
      <c r="G377" s="4"/>
      <c r="H377"/>
      <c r="I377"/>
      <c r="J377"/>
      <c r="K377"/>
      <c r="L377"/>
      <c r="M377"/>
      <c r="N377" s="4"/>
      <c r="O377" s="4"/>
      <c r="P377" s="4"/>
      <c r="Q377" s="4"/>
      <c r="R377"/>
      <c r="S377"/>
      <c r="T377"/>
      <c r="U377"/>
      <c r="V377" s="7"/>
      <c r="W377" s="7"/>
      <c r="X377" s="5"/>
      <c r="Y377" s="5"/>
      <c r="Z377" s="7"/>
      <c r="AA377" s="7"/>
    </row>
    <row r="378" spans="1:27" s="1" customFormat="1" hidden="1" x14ac:dyDescent="0.25">
      <c r="A378" s="7"/>
      <c r="B378"/>
      <c r="C378"/>
      <c r="D378" s="4"/>
      <c r="E378" s="41"/>
      <c r="F378" s="4"/>
      <c r="G378" s="4"/>
      <c r="H378"/>
      <c r="I378"/>
      <c r="J378"/>
      <c r="K378"/>
      <c r="L378"/>
      <c r="M378"/>
      <c r="N378" s="4"/>
      <c r="O378" s="4"/>
      <c r="P378" s="4"/>
      <c r="Q378" s="4"/>
      <c r="R378"/>
      <c r="S378"/>
      <c r="T378"/>
      <c r="U378"/>
      <c r="V378" s="7"/>
      <c r="W378" s="7"/>
      <c r="X378" s="5"/>
      <c r="Y378" s="5"/>
      <c r="Z378" s="7"/>
      <c r="AA378" s="7"/>
    </row>
    <row r="379" spans="1:27" s="1" customFormat="1" hidden="1" x14ac:dyDescent="0.25">
      <c r="A379" s="7"/>
      <c r="B379"/>
      <c r="C379"/>
      <c r="D379" s="4"/>
      <c r="E379" s="41"/>
      <c r="F379" s="4"/>
      <c r="G379" s="4"/>
      <c r="H379"/>
      <c r="I379"/>
      <c r="J379"/>
      <c r="K379"/>
      <c r="L379"/>
      <c r="M379"/>
      <c r="N379" s="4"/>
      <c r="O379" s="4"/>
      <c r="P379" s="4"/>
      <c r="Q379" s="4"/>
      <c r="R379"/>
      <c r="S379"/>
      <c r="T379"/>
      <c r="U379"/>
      <c r="V379" s="7"/>
      <c r="W379" s="7"/>
      <c r="X379" s="5"/>
      <c r="Y379" s="5"/>
      <c r="Z379" s="7"/>
      <c r="AA379" s="7"/>
    </row>
    <row r="380" spans="1:27" s="1" customFormat="1" hidden="1" x14ac:dyDescent="0.25">
      <c r="A380" s="7"/>
      <c r="B380"/>
      <c r="C380"/>
      <c r="D380" s="4"/>
      <c r="E380" s="41"/>
      <c r="F380" s="4"/>
      <c r="G380" s="4"/>
      <c r="H380"/>
      <c r="I380"/>
      <c r="J380"/>
      <c r="K380"/>
      <c r="L380"/>
      <c r="M380"/>
      <c r="N380" s="4"/>
      <c r="O380" s="4"/>
      <c r="P380" s="4"/>
      <c r="Q380" s="4"/>
      <c r="R380"/>
      <c r="S380"/>
      <c r="T380"/>
      <c r="U380"/>
      <c r="V380" s="7"/>
      <c r="W380" s="7"/>
      <c r="X380" s="5"/>
      <c r="Y380" s="5"/>
      <c r="Z380" s="7"/>
      <c r="AA380" s="7"/>
    </row>
    <row r="381" spans="1:27" s="1" customFormat="1" hidden="1" x14ac:dyDescent="0.25">
      <c r="A381" s="7"/>
      <c r="B381"/>
      <c r="C381"/>
      <c r="D381" s="4"/>
      <c r="E381" s="41"/>
      <c r="F381" s="4"/>
      <c r="G381" s="4"/>
      <c r="H381"/>
      <c r="I381"/>
      <c r="J381"/>
      <c r="K381"/>
      <c r="L381"/>
      <c r="M381"/>
      <c r="N381" s="4"/>
      <c r="O381" s="4"/>
      <c r="P381" s="4"/>
      <c r="Q381" s="4"/>
      <c r="R381"/>
      <c r="S381"/>
      <c r="T381"/>
      <c r="U381"/>
      <c r="V381" s="7"/>
      <c r="W381" s="7"/>
      <c r="X381" s="5"/>
      <c r="Y381" s="5"/>
      <c r="Z381" s="7"/>
      <c r="AA381" s="7"/>
    </row>
    <row r="382" spans="1:27" s="1" customFormat="1" hidden="1" x14ac:dyDescent="0.25">
      <c r="A382" s="7"/>
      <c r="B382"/>
      <c r="C382"/>
      <c r="D382" s="4"/>
      <c r="E382" s="41"/>
      <c r="F382" s="4"/>
      <c r="G382" s="4"/>
      <c r="H382"/>
      <c r="I382"/>
      <c r="J382"/>
      <c r="K382"/>
      <c r="L382"/>
      <c r="M382"/>
      <c r="N382" s="4"/>
      <c r="O382" s="4"/>
      <c r="P382" s="4"/>
      <c r="Q382" s="4"/>
      <c r="R382"/>
      <c r="S382"/>
      <c r="T382"/>
      <c r="U382"/>
      <c r="V382" s="7"/>
      <c r="W382" s="7"/>
      <c r="X382" s="5"/>
      <c r="Y382" s="5"/>
      <c r="Z382" s="7"/>
      <c r="AA382" s="7"/>
    </row>
    <row r="383" spans="1:27" s="1" customFormat="1" hidden="1" x14ac:dyDescent="0.25">
      <c r="A383" s="7"/>
      <c r="B383"/>
      <c r="C383"/>
      <c r="D383" s="4"/>
      <c r="E383" s="41"/>
      <c r="F383" s="4"/>
      <c r="G383" s="4"/>
      <c r="H383"/>
      <c r="I383"/>
      <c r="J383"/>
      <c r="K383"/>
      <c r="L383"/>
      <c r="M383"/>
      <c r="N383" s="4"/>
      <c r="O383" s="4"/>
      <c r="P383" s="4"/>
      <c r="Q383" s="4"/>
      <c r="R383"/>
      <c r="S383"/>
      <c r="T383"/>
      <c r="U383"/>
      <c r="V383" s="7"/>
      <c r="W383" s="7"/>
      <c r="X383" s="5"/>
      <c r="Y383" s="5"/>
      <c r="Z383" s="7"/>
      <c r="AA383" s="7"/>
    </row>
    <row r="384" spans="1:27" s="1" customFormat="1" hidden="1" x14ac:dyDescent="0.25">
      <c r="A384" s="7"/>
      <c r="B384"/>
      <c r="C384"/>
      <c r="D384" s="4"/>
      <c r="E384" s="41"/>
      <c r="F384" s="4"/>
      <c r="G384" s="4"/>
      <c r="H384"/>
      <c r="I384"/>
      <c r="J384"/>
      <c r="K384"/>
      <c r="L384"/>
      <c r="M384"/>
      <c r="N384" s="4"/>
      <c r="O384" s="4"/>
      <c r="P384" s="4"/>
      <c r="Q384" s="4"/>
      <c r="R384"/>
      <c r="S384"/>
      <c r="T384"/>
      <c r="U384"/>
      <c r="V384" s="7"/>
      <c r="W384" s="7"/>
      <c r="X384" s="5"/>
      <c r="Y384" s="5"/>
      <c r="Z384" s="7"/>
      <c r="AA384" s="7"/>
    </row>
    <row r="385" spans="1:27" s="1" customFormat="1" hidden="1" x14ac:dyDescent="0.25">
      <c r="A385" s="7"/>
      <c r="B385"/>
      <c r="C385"/>
      <c r="D385" s="4"/>
      <c r="E385" s="41"/>
      <c r="F385" s="4"/>
      <c r="G385" s="4"/>
      <c r="H385"/>
      <c r="I385"/>
      <c r="J385"/>
      <c r="K385"/>
      <c r="L385"/>
      <c r="M385"/>
      <c r="N385" s="4"/>
      <c r="O385" s="4"/>
      <c r="P385" s="4"/>
      <c r="Q385" s="4"/>
      <c r="R385"/>
      <c r="S385"/>
      <c r="T385"/>
      <c r="U385"/>
      <c r="V385" s="7"/>
      <c r="W385" s="7"/>
      <c r="X385" s="5"/>
      <c r="Y385" s="5"/>
      <c r="Z385" s="7"/>
      <c r="AA385" s="7"/>
    </row>
    <row r="386" spans="1:27" s="1" customFormat="1" hidden="1" x14ac:dyDescent="0.25">
      <c r="A386" s="7"/>
      <c r="B386"/>
      <c r="C386"/>
      <c r="D386" s="4"/>
      <c r="E386" s="41"/>
      <c r="F386" s="4"/>
      <c r="G386" s="4"/>
      <c r="H386"/>
      <c r="I386"/>
      <c r="J386"/>
      <c r="K386"/>
      <c r="L386"/>
      <c r="M386"/>
      <c r="N386" s="4"/>
      <c r="O386" s="4"/>
      <c r="P386" s="4"/>
      <c r="Q386" s="4"/>
      <c r="R386"/>
      <c r="S386"/>
      <c r="T386"/>
      <c r="U386"/>
      <c r="V386" s="7"/>
      <c r="W386" s="7"/>
      <c r="X386" s="5"/>
      <c r="Y386" s="5"/>
      <c r="Z386" s="7"/>
      <c r="AA386" s="7"/>
    </row>
    <row r="387" spans="1:27" s="1" customFormat="1" hidden="1" x14ac:dyDescent="0.25">
      <c r="A387" s="7"/>
      <c r="B387"/>
      <c r="C387"/>
      <c r="D387" s="4"/>
      <c r="E387" s="41"/>
      <c r="F387" s="4"/>
      <c r="G387" s="4"/>
      <c r="H387"/>
      <c r="I387"/>
      <c r="J387"/>
      <c r="K387"/>
      <c r="L387"/>
      <c r="M387"/>
      <c r="N387" s="4"/>
      <c r="O387" s="4"/>
      <c r="P387" s="4"/>
      <c r="Q387" s="4"/>
      <c r="R387"/>
      <c r="S387"/>
      <c r="T387"/>
      <c r="U387"/>
      <c r="V387" s="7"/>
      <c r="W387" s="7"/>
      <c r="X387" s="5"/>
      <c r="Y387" s="5"/>
      <c r="Z387" s="7"/>
      <c r="AA387" s="7"/>
    </row>
    <row r="388" spans="1:27" s="1" customFormat="1" hidden="1" x14ac:dyDescent="0.25">
      <c r="A388" s="7"/>
      <c r="B388"/>
      <c r="C388"/>
      <c r="D388" s="4"/>
      <c r="E388" s="41"/>
      <c r="F388" s="4"/>
      <c r="G388" s="4"/>
      <c r="H388"/>
      <c r="I388"/>
      <c r="J388"/>
      <c r="K388"/>
      <c r="L388"/>
      <c r="M388"/>
      <c r="N388" s="4"/>
      <c r="O388" s="4"/>
      <c r="P388" s="4"/>
      <c r="Q388" s="4"/>
      <c r="R388"/>
      <c r="S388"/>
      <c r="T388"/>
      <c r="U388"/>
      <c r="V388" s="7"/>
      <c r="W388" s="7"/>
      <c r="X388" s="5"/>
      <c r="Y388" s="5"/>
      <c r="Z388" s="7"/>
      <c r="AA388" s="7"/>
    </row>
    <row r="389" spans="1:27" s="1" customFormat="1" hidden="1" x14ac:dyDescent="0.25">
      <c r="A389" s="7"/>
      <c r="B389"/>
      <c r="C389"/>
      <c r="D389" s="4"/>
      <c r="E389" s="41"/>
      <c r="F389" s="4"/>
      <c r="G389" s="4"/>
      <c r="H389"/>
      <c r="I389"/>
      <c r="J389"/>
      <c r="K389"/>
      <c r="L389"/>
      <c r="M389"/>
      <c r="N389" s="4"/>
      <c r="O389" s="4"/>
      <c r="P389" s="4"/>
      <c r="Q389" s="4"/>
      <c r="R389"/>
      <c r="S389"/>
      <c r="T389"/>
      <c r="U389"/>
      <c r="V389" s="7"/>
      <c r="W389" s="7"/>
      <c r="X389" s="5"/>
      <c r="Y389" s="5"/>
      <c r="Z389" s="7"/>
      <c r="AA389" s="7"/>
    </row>
    <row r="390" spans="1:27" s="1" customFormat="1" hidden="1" x14ac:dyDescent="0.25">
      <c r="A390" s="7"/>
      <c r="B390"/>
      <c r="C390"/>
      <c r="D390" s="4"/>
      <c r="E390" s="41"/>
      <c r="F390" s="4"/>
      <c r="G390" s="4"/>
      <c r="H390"/>
      <c r="I390"/>
      <c r="J390"/>
      <c r="K390"/>
      <c r="L390"/>
      <c r="M390"/>
      <c r="N390" s="4"/>
      <c r="O390" s="4"/>
      <c r="P390" s="4"/>
      <c r="Q390" s="4"/>
      <c r="R390"/>
      <c r="S390"/>
      <c r="T390"/>
      <c r="U390"/>
      <c r="V390" s="7"/>
      <c r="W390" s="7"/>
      <c r="X390" s="5"/>
      <c r="Y390" s="5"/>
      <c r="Z390" s="7"/>
      <c r="AA390" s="7"/>
    </row>
    <row r="391" spans="1:27" s="1" customFormat="1" hidden="1" x14ac:dyDescent="0.25">
      <c r="A391" s="7"/>
      <c r="B391"/>
      <c r="C391"/>
      <c r="D391" s="4"/>
      <c r="E391" s="41"/>
      <c r="F391" s="4"/>
      <c r="G391" s="4"/>
      <c r="H391"/>
      <c r="I391"/>
      <c r="J391"/>
      <c r="K391"/>
      <c r="L391"/>
      <c r="M391"/>
      <c r="N391" s="4"/>
      <c r="O391" s="4"/>
      <c r="P391" s="4"/>
      <c r="Q391" s="4"/>
      <c r="R391"/>
      <c r="S391"/>
      <c r="T391"/>
      <c r="U391"/>
      <c r="V391" s="7"/>
      <c r="W391" s="7"/>
      <c r="X391" s="5"/>
      <c r="Y391" s="5"/>
      <c r="Z391" s="7"/>
      <c r="AA391" s="7"/>
    </row>
    <row r="392" spans="1:27" s="1" customFormat="1" hidden="1" x14ac:dyDescent="0.25">
      <c r="A392" s="7"/>
      <c r="B392"/>
      <c r="C392"/>
      <c r="D392" s="4"/>
      <c r="E392" s="41"/>
      <c r="F392" s="4"/>
      <c r="G392" s="4"/>
      <c r="H392"/>
      <c r="I392"/>
      <c r="J392"/>
      <c r="K392"/>
      <c r="L392"/>
      <c r="M392"/>
      <c r="N392" s="4"/>
      <c r="O392" s="4"/>
      <c r="P392" s="4"/>
      <c r="Q392" s="4"/>
      <c r="R392"/>
      <c r="S392"/>
      <c r="T392"/>
      <c r="U392"/>
      <c r="V392" s="7"/>
      <c r="W392" s="7"/>
      <c r="X392" s="5"/>
      <c r="Y392" s="5"/>
      <c r="Z392" s="7"/>
      <c r="AA392" s="7"/>
    </row>
    <row r="393" spans="1:27" s="1" customFormat="1" hidden="1" x14ac:dyDescent="0.25">
      <c r="A393" s="7"/>
      <c r="B393"/>
      <c r="C393"/>
      <c r="D393" s="4"/>
      <c r="E393" s="41"/>
      <c r="F393" s="4"/>
      <c r="G393" s="4"/>
      <c r="H393"/>
      <c r="I393"/>
      <c r="J393"/>
      <c r="K393"/>
      <c r="L393"/>
      <c r="M393"/>
      <c r="N393" s="4"/>
      <c r="O393" s="4"/>
      <c r="P393" s="4"/>
      <c r="Q393" s="4"/>
      <c r="R393"/>
      <c r="S393"/>
      <c r="T393"/>
      <c r="U393"/>
      <c r="V393" s="7"/>
      <c r="W393" s="7"/>
      <c r="X393" s="5"/>
      <c r="Y393" s="5"/>
      <c r="Z393" s="7"/>
      <c r="AA393" s="7"/>
    </row>
    <row r="394" spans="1:27" s="1" customFormat="1" hidden="1" x14ac:dyDescent="0.25">
      <c r="A394" s="7"/>
      <c r="B394"/>
      <c r="C394"/>
      <c r="D394" s="4"/>
      <c r="E394" s="41"/>
      <c r="F394" s="4"/>
      <c r="G394" s="4"/>
      <c r="H394"/>
      <c r="I394"/>
      <c r="J394"/>
      <c r="K394"/>
      <c r="L394"/>
      <c r="M394"/>
      <c r="N394" s="4"/>
      <c r="O394" s="4"/>
      <c r="P394" s="4"/>
      <c r="Q394" s="4"/>
      <c r="R394"/>
      <c r="S394"/>
      <c r="T394"/>
      <c r="U394"/>
      <c r="V394" s="7"/>
      <c r="W394" s="7"/>
      <c r="X394" s="5"/>
      <c r="Y394" s="5"/>
      <c r="Z394" s="7"/>
      <c r="AA394" s="7"/>
    </row>
    <row r="395" spans="1:27" s="1" customFormat="1" hidden="1" x14ac:dyDescent="0.25">
      <c r="A395" s="7"/>
      <c r="B395"/>
      <c r="C395"/>
      <c r="D395" s="4"/>
      <c r="E395" s="41"/>
      <c r="F395" s="4"/>
      <c r="G395" s="4"/>
      <c r="H395"/>
      <c r="I395"/>
      <c r="J395"/>
      <c r="K395"/>
      <c r="L395"/>
      <c r="M395"/>
      <c r="N395" s="4"/>
      <c r="O395" s="4"/>
      <c r="P395" s="4"/>
      <c r="Q395" s="4"/>
      <c r="R395"/>
      <c r="S395"/>
      <c r="T395"/>
      <c r="U395"/>
      <c r="V395" s="7"/>
      <c r="W395" s="7"/>
      <c r="X395" s="5"/>
      <c r="Y395" s="5"/>
      <c r="Z395" s="7"/>
      <c r="AA395" s="7"/>
    </row>
    <row r="396" spans="1:27" s="1" customFormat="1" hidden="1" x14ac:dyDescent="0.25">
      <c r="A396" s="7"/>
      <c r="B396"/>
      <c r="C396"/>
      <c r="D396" s="4"/>
      <c r="E396" s="41"/>
      <c r="F396" s="4"/>
      <c r="G396" s="4"/>
      <c r="H396"/>
      <c r="I396"/>
      <c r="J396"/>
      <c r="K396"/>
      <c r="L396"/>
      <c r="M396"/>
      <c r="N396" s="4"/>
      <c r="O396" s="4"/>
      <c r="P396" s="4"/>
      <c r="Q396" s="4"/>
      <c r="R396"/>
      <c r="S396"/>
      <c r="T396"/>
      <c r="U396"/>
      <c r="V396" s="7"/>
      <c r="W396" s="7"/>
      <c r="X396" s="5"/>
      <c r="Y396" s="5"/>
      <c r="Z396" s="7"/>
      <c r="AA396" s="7"/>
    </row>
    <row r="397" spans="1:27" s="1" customFormat="1" hidden="1" x14ac:dyDescent="0.25">
      <c r="A397" s="7"/>
      <c r="B397"/>
      <c r="C397"/>
      <c r="D397" s="4"/>
      <c r="E397" s="41"/>
      <c r="F397" s="4"/>
      <c r="G397" s="4"/>
      <c r="H397"/>
      <c r="I397"/>
      <c r="J397"/>
      <c r="K397"/>
      <c r="L397"/>
      <c r="M397"/>
      <c r="N397" s="4"/>
      <c r="O397" s="4"/>
      <c r="P397" s="4"/>
      <c r="Q397" s="4"/>
      <c r="R397"/>
      <c r="S397"/>
      <c r="T397"/>
      <c r="U397"/>
      <c r="V397" s="7"/>
      <c r="W397" s="7"/>
      <c r="X397" s="5"/>
      <c r="Y397" s="5"/>
      <c r="Z397" s="7"/>
      <c r="AA397" s="7"/>
    </row>
    <row r="398" spans="1:27" s="1" customFormat="1" hidden="1" x14ac:dyDescent="0.25">
      <c r="A398" s="7"/>
      <c r="B398"/>
      <c r="C398"/>
      <c r="D398" s="4"/>
      <c r="E398" s="41"/>
      <c r="F398" s="4"/>
      <c r="G398" s="4"/>
      <c r="H398"/>
      <c r="I398"/>
      <c r="J398"/>
      <c r="K398"/>
      <c r="L398"/>
      <c r="M398"/>
      <c r="N398" s="4"/>
      <c r="O398" s="4"/>
      <c r="P398" s="4"/>
      <c r="Q398" s="4"/>
      <c r="R398"/>
      <c r="S398"/>
      <c r="T398"/>
      <c r="U398"/>
      <c r="V398" s="7"/>
      <c r="W398" s="7"/>
      <c r="X398" s="5"/>
      <c r="Y398" s="5"/>
      <c r="Z398" s="7"/>
      <c r="AA398" s="7"/>
    </row>
    <row r="399" spans="1:27" s="1" customFormat="1" hidden="1" x14ac:dyDescent="0.25">
      <c r="A399" s="7"/>
      <c r="B399"/>
      <c r="C399"/>
      <c r="D399" s="4"/>
      <c r="E399" s="41"/>
      <c r="F399" s="4"/>
      <c r="G399" s="4"/>
      <c r="H399"/>
      <c r="I399"/>
      <c r="J399"/>
      <c r="K399"/>
      <c r="L399"/>
      <c r="M399"/>
      <c r="N399" s="4"/>
      <c r="O399" s="4"/>
      <c r="P399" s="4"/>
      <c r="Q399" s="4"/>
      <c r="R399"/>
      <c r="S399"/>
      <c r="T399"/>
      <c r="U399"/>
      <c r="V399" s="7"/>
      <c r="W399" s="7"/>
      <c r="X399" s="5"/>
      <c r="Y399" s="5"/>
      <c r="Z399" s="7"/>
      <c r="AA399" s="7"/>
    </row>
    <row r="400" spans="1:27" s="1" customFormat="1" hidden="1" x14ac:dyDescent="0.25">
      <c r="A400" s="7"/>
      <c r="B400"/>
      <c r="C400"/>
      <c r="D400" s="4"/>
      <c r="E400" s="41"/>
      <c r="F400" s="4"/>
      <c r="G400" s="4"/>
      <c r="H400"/>
      <c r="I400"/>
      <c r="J400"/>
      <c r="K400"/>
      <c r="L400"/>
      <c r="M400"/>
      <c r="N400" s="4"/>
      <c r="O400" s="4"/>
      <c r="P400" s="4"/>
      <c r="Q400" s="4"/>
      <c r="R400"/>
      <c r="S400"/>
      <c r="T400"/>
      <c r="U400"/>
      <c r="V400" s="7"/>
      <c r="W400" s="7"/>
      <c r="X400" s="5"/>
      <c r="Y400" s="5"/>
      <c r="Z400" s="7"/>
      <c r="AA400" s="7"/>
    </row>
    <row r="401" spans="1:27" s="1" customFormat="1" hidden="1" x14ac:dyDescent="0.25">
      <c r="A401" s="7"/>
      <c r="B401"/>
      <c r="C401"/>
      <c r="D401" s="4"/>
      <c r="E401" s="41"/>
      <c r="F401" s="4"/>
      <c r="G401" s="4"/>
      <c r="H401"/>
      <c r="I401"/>
      <c r="J401"/>
      <c r="K401"/>
      <c r="L401"/>
      <c r="M401"/>
      <c r="N401" s="4"/>
      <c r="O401" s="4"/>
      <c r="P401" s="4"/>
      <c r="Q401" s="4"/>
      <c r="R401"/>
      <c r="S401"/>
      <c r="T401"/>
      <c r="U401"/>
      <c r="V401" s="7"/>
      <c r="W401" s="7"/>
      <c r="X401" s="5"/>
      <c r="Y401" s="5"/>
      <c r="Z401" s="7"/>
      <c r="AA401" s="7"/>
    </row>
    <row r="402" spans="1:27" s="1" customFormat="1" hidden="1" x14ac:dyDescent="0.25">
      <c r="A402" s="7"/>
      <c r="B402"/>
      <c r="C402"/>
      <c r="D402" s="4"/>
      <c r="E402" s="41"/>
      <c r="F402" s="4"/>
      <c r="G402" s="4"/>
      <c r="H402"/>
      <c r="I402"/>
      <c r="J402"/>
      <c r="K402"/>
      <c r="L402"/>
      <c r="M402"/>
      <c r="N402" s="4"/>
      <c r="O402" s="4"/>
      <c r="P402" s="4"/>
      <c r="Q402" s="4"/>
      <c r="R402"/>
      <c r="S402"/>
      <c r="T402"/>
      <c r="U402"/>
      <c r="V402" s="7"/>
      <c r="W402" s="7"/>
      <c r="X402" s="5"/>
      <c r="Y402" s="5"/>
      <c r="Z402" s="7"/>
      <c r="AA402" s="7"/>
    </row>
    <row r="403" spans="1:27" s="1" customFormat="1" hidden="1" x14ac:dyDescent="0.25">
      <c r="A403" s="7"/>
      <c r="B403"/>
      <c r="C403"/>
      <c r="D403" s="4"/>
      <c r="E403" s="41"/>
      <c r="F403" s="4"/>
      <c r="G403" s="4"/>
      <c r="H403"/>
      <c r="I403"/>
      <c r="J403"/>
      <c r="K403"/>
      <c r="L403"/>
      <c r="M403"/>
      <c r="N403" s="4"/>
      <c r="O403" s="4"/>
      <c r="P403" s="4"/>
      <c r="Q403" s="4"/>
      <c r="R403"/>
      <c r="S403"/>
      <c r="T403"/>
      <c r="U403"/>
      <c r="V403" s="7"/>
      <c r="W403" s="7"/>
      <c r="X403" s="5"/>
      <c r="Y403" s="5"/>
      <c r="Z403" s="7"/>
      <c r="AA403" s="7"/>
    </row>
    <row r="404" spans="1:27" s="1" customFormat="1" hidden="1" x14ac:dyDescent="0.25">
      <c r="A404" s="7"/>
      <c r="B404"/>
      <c r="C404"/>
      <c r="D404" s="4"/>
      <c r="E404" s="41"/>
      <c r="F404" s="4"/>
      <c r="G404" s="4"/>
      <c r="H404"/>
      <c r="I404"/>
      <c r="J404"/>
      <c r="K404"/>
      <c r="L404"/>
      <c r="M404"/>
      <c r="N404" s="4"/>
      <c r="O404" s="4"/>
      <c r="P404" s="4"/>
      <c r="Q404" s="4"/>
      <c r="R404"/>
      <c r="S404"/>
      <c r="T404"/>
      <c r="U404"/>
      <c r="V404" s="7"/>
      <c r="W404" s="7"/>
      <c r="X404" s="5"/>
      <c r="Y404" s="5"/>
      <c r="Z404" s="7"/>
      <c r="AA404" s="7"/>
    </row>
    <row r="405" spans="1:27" s="1" customFormat="1" hidden="1" x14ac:dyDescent="0.25">
      <c r="A405" s="7"/>
      <c r="B405"/>
      <c r="C405"/>
      <c r="D405" s="4"/>
      <c r="E405" s="41"/>
      <c r="F405" s="4"/>
      <c r="G405" s="4"/>
      <c r="H405"/>
      <c r="I405"/>
      <c r="J405"/>
      <c r="K405"/>
      <c r="L405"/>
      <c r="M405"/>
      <c r="N405" s="4"/>
      <c r="O405" s="4"/>
      <c r="P405" s="4"/>
      <c r="Q405" s="4"/>
      <c r="R405"/>
      <c r="S405"/>
      <c r="T405"/>
      <c r="U405"/>
      <c r="V405" s="7"/>
      <c r="W405" s="7"/>
      <c r="X405" s="5"/>
      <c r="Y405" s="5"/>
      <c r="Z405" s="7"/>
      <c r="AA405" s="7"/>
    </row>
    <row r="406" spans="1:27" s="1" customFormat="1" hidden="1" x14ac:dyDescent="0.25">
      <c r="A406" s="7"/>
      <c r="B406"/>
      <c r="C406"/>
      <c r="D406" s="4"/>
      <c r="E406" s="41"/>
      <c r="F406" s="4"/>
      <c r="G406" s="4"/>
      <c r="H406"/>
      <c r="I406"/>
      <c r="J406"/>
      <c r="K406"/>
      <c r="L406"/>
      <c r="M406"/>
      <c r="N406" s="4"/>
      <c r="O406" s="4"/>
      <c r="P406" s="4"/>
      <c r="Q406" s="4"/>
      <c r="R406"/>
      <c r="S406"/>
      <c r="T406"/>
      <c r="U406"/>
      <c r="V406" s="7"/>
      <c r="W406" s="7"/>
      <c r="X406" s="5"/>
      <c r="Y406" s="5"/>
      <c r="Z406" s="7"/>
      <c r="AA406" s="7"/>
    </row>
    <row r="407" spans="1:27" s="1" customFormat="1" hidden="1" x14ac:dyDescent="0.25">
      <c r="A407" s="7"/>
      <c r="B407"/>
      <c r="C407"/>
      <c r="D407" s="4"/>
      <c r="E407" s="41"/>
      <c r="F407" s="4"/>
      <c r="G407" s="4"/>
      <c r="H407"/>
      <c r="I407"/>
      <c r="J407"/>
      <c r="K407"/>
      <c r="L407"/>
      <c r="M407"/>
      <c r="N407" s="4"/>
      <c r="O407" s="4"/>
      <c r="P407" s="4"/>
      <c r="Q407" s="4"/>
      <c r="R407"/>
      <c r="S407"/>
      <c r="T407"/>
      <c r="U407"/>
      <c r="V407" s="7"/>
      <c r="W407" s="7"/>
      <c r="X407" s="5"/>
      <c r="Y407" s="5"/>
      <c r="Z407" s="7"/>
      <c r="AA407" s="7"/>
    </row>
    <row r="408" spans="1:27" s="1" customFormat="1" hidden="1" x14ac:dyDescent="0.25">
      <c r="A408" s="7"/>
      <c r="B408"/>
      <c r="C408"/>
      <c r="D408" s="4"/>
      <c r="E408" s="41"/>
      <c r="F408" s="4"/>
      <c r="G408" s="4"/>
      <c r="H408"/>
      <c r="I408"/>
      <c r="J408"/>
      <c r="K408"/>
      <c r="L408"/>
      <c r="M408"/>
      <c r="N408" s="4"/>
      <c r="O408" s="4"/>
      <c r="P408" s="4"/>
      <c r="Q408" s="4"/>
      <c r="R408"/>
      <c r="S408"/>
      <c r="T408"/>
      <c r="U408"/>
      <c r="V408" s="7"/>
      <c r="W408" s="7"/>
      <c r="X408" s="5"/>
      <c r="Y408" s="5"/>
      <c r="Z408" s="7"/>
      <c r="AA408" s="7"/>
    </row>
    <row r="409" spans="1:27" s="1" customFormat="1" hidden="1" x14ac:dyDescent="0.25">
      <c r="A409" s="7"/>
      <c r="B409"/>
      <c r="C409"/>
      <c r="D409" s="4"/>
      <c r="E409" s="41"/>
      <c r="F409" s="4"/>
      <c r="G409" s="4"/>
      <c r="H409"/>
      <c r="I409"/>
      <c r="J409"/>
      <c r="K409"/>
      <c r="L409"/>
      <c r="M409"/>
      <c r="N409" s="4"/>
      <c r="O409" s="4"/>
      <c r="P409" s="4"/>
      <c r="Q409" s="4"/>
      <c r="R409"/>
      <c r="S409"/>
      <c r="T409"/>
      <c r="U409"/>
      <c r="V409" s="7"/>
      <c r="W409" s="7"/>
      <c r="X409" s="5"/>
      <c r="Y409" s="5"/>
      <c r="Z409" s="7"/>
      <c r="AA409" s="7"/>
    </row>
    <row r="410" spans="1:27" s="1" customFormat="1" hidden="1" x14ac:dyDescent="0.25">
      <c r="A410" s="7"/>
      <c r="B410"/>
      <c r="C410"/>
      <c r="D410" s="4"/>
      <c r="E410" s="41"/>
      <c r="F410" s="4"/>
      <c r="G410" s="4"/>
      <c r="H410"/>
      <c r="I410"/>
      <c r="J410"/>
      <c r="K410"/>
      <c r="L410"/>
      <c r="M410"/>
      <c r="N410" s="4"/>
      <c r="O410" s="4"/>
      <c r="P410" s="4"/>
      <c r="Q410" s="4"/>
      <c r="R410"/>
      <c r="S410"/>
      <c r="T410"/>
      <c r="U410"/>
      <c r="V410" s="7"/>
      <c r="W410" s="7"/>
      <c r="X410" s="5"/>
      <c r="Y410" s="5"/>
      <c r="Z410" s="7"/>
      <c r="AA410" s="7"/>
    </row>
    <row r="411" spans="1:27" s="1" customFormat="1" hidden="1" x14ac:dyDescent="0.25">
      <c r="A411" s="7"/>
      <c r="B411"/>
      <c r="C411"/>
      <c r="D411" s="4"/>
      <c r="E411" s="41"/>
      <c r="F411" s="4"/>
      <c r="G411" s="4"/>
      <c r="H411"/>
      <c r="I411"/>
      <c r="J411"/>
      <c r="K411"/>
      <c r="L411"/>
      <c r="M411"/>
      <c r="N411" s="4"/>
      <c r="O411" s="4"/>
      <c r="P411" s="4"/>
      <c r="Q411" s="4"/>
      <c r="R411"/>
      <c r="S411"/>
      <c r="T411"/>
      <c r="U411"/>
      <c r="V411" s="7"/>
      <c r="W411" s="7"/>
      <c r="X411" s="5"/>
      <c r="Y411" s="5"/>
      <c r="Z411" s="7"/>
      <c r="AA411" s="7"/>
    </row>
    <row r="412" spans="1:27" s="1" customFormat="1" hidden="1" x14ac:dyDescent="0.25">
      <c r="A412" s="7"/>
      <c r="B412"/>
      <c r="C412"/>
      <c r="D412" s="4"/>
      <c r="E412" s="41"/>
      <c r="F412" s="4"/>
      <c r="G412" s="4"/>
      <c r="H412"/>
      <c r="I412"/>
      <c r="J412"/>
      <c r="K412"/>
      <c r="L412"/>
      <c r="M412"/>
      <c r="N412" s="4"/>
      <c r="O412" s="4"/>
      <c r="P412" s="4"/>
      <c r="Q412" s="4"/>
      <c r="R412"/>
      <c r="S412"/>
      <c r="T412"/>
      <c r="U412"/>
      <c r="V412" s="7"/>
      <c r="W412" s="7"/>
      <c r="X412" s="5"/>
      <c r="Y412" s="5"/>
      <c r="Z412" s="7"/>
      <c r="AA412" s="7"/>
    </row>
    <row r="413" spans="1:27" s="1" customFormat="1" hidden="1" x14ac:dyDescent="0.25">
      <c r="A413" s="7"/>
      <c r="B413"/>
      <c r="C413"/>
      <c r="D413" s="4"/>
      <c r="E413" s="41"/>
      <c r="F413" s="4"/>
      <c r="G413" s="4"/>
      <c r="H413"/>
      <c r="I413"/>
      <c r="J413"/>
      <c r="K413"/>
      <c r="L413"/>
      <c r="M413"/>
      <c r="N413" s="4"/>
      <c r="O413" s="4"/>
      <c r="P413" s="4"/>
      <c r="Q413" s="4"/>
      <c r="R413"/>
      <c r="S413"/>
      <c r="T413"/>
      <c r="U413"/>
      <c r="V413" s="7"/>
      <c r="W413" s="7"/>
      <c r="X413" s="5"/>
      <c r="Y413" s="5"/>
      <c r="Z413" s="7"/>
      <c r="AA413" s="7"/>
    </row>
    <row r="414" spans="1:27" s="1" customFormat="1" hidden="1" x14ac:dyDescent="0.25">
      <c r="A414" s="7"/>
      <c r="B414"/>
      <c r="C414"/>
      <c r="D414" s="4"/>
      <c r="E414" s="41"/>
      <c r="F414" s="4"/>
      <c r="G414" s="4"/>
      <c r="H414"/>
      <c r="I414"/>
      <c r="J414"/>
      <c r="K414"/>
      <c r="L414"/>
      <c r="M414"/>
      <c r="N414" s="4"/>
      <c r="O414" s="4"/>
      <c r="P414" s="4"/>
      <c r="Q414" s="4"/>
      <c r="R414"/>
      <c r="S414"/>
      <c r="T414"/>
      <c r="U414"/>
      <c r="V414" s="7"/>
      <c r="W414" s="7"/>
      <c r="X414" s="5"/>
      <c r="Y414" s="5"/>
      <c r="Z414" s="7"/>
      <c r="AA414" s="7"/>
    </row>
    <row r="415" spans="1:27" s="1" customFormat="1" hidden="1" x14ac:dyDescent="0.25">
      <c r="A415" s="7"/>
      <c r="B415"/>
      <c r="C415"/>
      <c r="D415" s="4"/>
      <c r="E415" s="41"/>
      <c r="F415" s="4"/>
      <c r="G415" s="4"/>
      <c r="H415"/>
      <c r="I415"/>
      <c r="J415"/>
      <c r="K415"/>
      <c r="L415"/>
      <c r="M415"/>
      <c r="N415" s="4"/>
      <c r="O415" s="4"/>
      <c r="P415" s="4"/>
      <c r="Q415" s="4"/>
      <c r="R415"/>
      <c r="S415"/>
      <c r="T415"/>
      <c r="U415"/>
      <c r="V415" s="7"/>
      <c r="W415" s="7"/>
      <c r="X415" s="5"/>
      <c r="Y415" s="5"/>
      <c r="Z415" s="7"/>
      <c r="AA415" s="7"/>
    </row>
    <row r="416" spans="1:27" s="1" customFormat="1" hidden="1" x14ac:dyDescent="0.25">
      <c r="A416" s="7"/>
      <c r="B416"/>
      <c r="C416"/>
      <c r="D416" s="4"/>
      <c r="E416" s="41"/>
      <c r="F416" s="4"/>
      <c r="G416" s="4"/>
      <c r="H416"/>
      <c r="I416"/>
      <c r="J416"/>
      <c r="K416"/>
      <c r="L416"/>
      <c r="M416"/>
      <c r="N416" s="4"/>
      <c r="O416" s="4"/>
      <c r="P416" s="4"/>
      <c r="Q416" s="4"/>
      <c r="R416"/>
      <c r="S416"/>
      <c r="T416"/>
      <c r="U416"/>
      <c r="V416" s="7"/>
      <c r="W416" s="7"/>
      <c r="X416" s="5"/>
      <c r="Y416" s="5"/>
      <c r="Z416" s="7"/>
      <c r="AA416" s="7"/>
    </row>
    <row r="417" spans="1:27" s="1" customFormat="1" hidden="1" x14ac:dyDescent="0.25">
      <c r="A417" s="7"/>
      <c r="B417"/>
      <c r="C417"/>
      <c r="D417" s="4"/>
      <c r="E417" s="41"/>
      <c r="F417" s="4"/>
      <c r="G417" s="4"/>
      <c r="H417"/>
      <c r="I417"/>
      <c r="J417"/>
      <c r="K417"/>
      <c r="L417"/>
      <c r="M417"/>
      <c r="N417" s="4"/>
      <c r="O417" s="4"/>
      <c r="P417" s="4"/>
      <c r="Q417" s="4"/>
      <c r="R417"/>
      <c r="S417"/>
      <c r="T417"/>
      <c r="U417"/>
      <c r="V417" s="7"/>
      <c r="W417" s="7"/>
      <c r="X417" s="5"/>
      <c r="Y417" s="5"/>
      <c r="Z417" s="7"/>
      <c r="AA417" s="7"/>
    </row>
    <row r="418" spans="1:27" s="1" customFormat="1" hidden="1" x14ac:dyDescent="0.25">
      <c r="A418" s="7"/>
      <c r="B418"/>
      <c r="C418"/>
      <c r="D418" s="4"/>
      <c r="E418" s="41"/>
      <c r="F418" s="4"/>
      <c r="G418" s="4"/>
      <c r="H418"/>
      <c r="I418"/>
      <c r="J418"/>
      <c r="K418"/>
      <c r="L418"/>
      <c r="M418"/>
      <c r="N418" s="4"/>
      <c r="O418" s="4"/>
      <c r="P418" s="4"/>
      <c r="Q418" s="4"/>
      <c r="R418"/>
      <c r="S418"/>
      <c r="T418"/>
      <c r="U418"/>
      <c r="V418" s="7"/>
      <c r="W418" s="7"/>
      <c r="X418" s="5"/>
      <c r="Y418" s="5"/>
      <c r="Z418" s="7"/>
      <c r="AA418" s="7"/>
    </row>
    <row r="419" spans="1:27" s="1" customFormat="1" hidden="1" x14ac:dyDescent="0.25">
      <c r="A419" s="7"/>
      <c r="B419"/>
      <c r="C419"/>
      <c r="D419" s="4"/>
      <c r="E419" s="41"/>
      <c r="F419" s="4"/>
      <c r="G419" s="4"/>
      <c r="H419"/>
      <c r="I419"/>
      <c r="J419"/>
      <c r="K419"/>
      <c r="L419"/>
      <c r="M419"/>
      <c r="N419" s="4"/>
      <c r="O419" s="4"/>
      <c r="P419" s="4"/>
      <c r="Q419" s="4"/>
      <c r="R419"/>
      <c r="S419"/>
      <c r="T419"/>
      <c r="U419"/>
      <c r="V419" s="7"/>
      <c r="W419" s="7"/>
      <c r="X419" s="5"/>
      <c r="Y419" s="5"/>
      <c r="Z419" s="7"/>
      <c r="AA419" s="7"/>
    </row>
    <row r="420" spans="1:27" s="1" customFormat="1" hidden="1" x14ac:dyDescent="0.25">
      <c r="A420" s="7"/>
      <c r="B420"/>
      <c r="C420"/>
      <c r="D420" s="4"/>
      <c r="E420" s="41"/>
      <c r="F420" s="4"/>
      <c r="G420" s="4"/>
      <c r="H420"/>
      <c r="I420"/>
      <c r="J420"/>
      <c r="K420"/>
      <c r="L420"/>
      <c r="M420"/>
      <c r="N420" s="4"/>
      <c r="O420" s="4"/>
      <c r="P420" s="4"/>
      <c r="Q420" s="4"/>
      <c r="R420"/>
      <c r="S420"/>
      <c r="T420"/>
      <c r="U420"/>
      <c r="V420" s="7"/>
      <c r="W420" s="7"/>
      <c r="X420" s="5"/>
      <c r="Y420" s="5"/>
      <c r="Z420" s="7"/>
      <c r="AA420" s="7"/>
    </row>
    <row r="421" spans="1:27" s="1" customFormat="1" hidden="1" x14ac:dyDescent="0.25">
      <c r="A421" s="7"/>
      <c r="B421"/>
      <c r="C421"/>
      <c r="D421" s="4"/>
      <c r="E421" s="41"/>
      <c r="F421" s="4"/>
      <c r="G421" s="4"/>
      <c r="H421"/>
      <c r="I421"/>
      <c r="J421"/>
      <c r="K421"/>
      <c r="L421"/>
      <c r="M421"/>
      <c r="N421" s="4"/>
      <c r="O421" s="4"/>
      <c r="P421" s="4"/>
      <c r="Q421" s="4"/>
      <c r="R421"/>
      <c r="S421"/>
      <c r="T421"/>
      <c r="U421"/>
      <c r="V421" s="7"/>
      <c r="W421" s="7"/>
      <c r="X421" s="5"/>
      <c r="Y421" s="5"/>
      <c r="Z421" s="7"/>
      <c r="AA421" s="7"/>
    </row>
    <row r="422" spans="1:27" s="1" customFormat="1" hidden="1" x14ac:dyDescent="0.25">
      <c r="A422" s="7"/>
      <c r="B422"/>
      <c r="C422"/>
      <c r="D422" s="4"/>
      <c r="E422" s="41"/>
      <c r="F422" s="4"/>
      <c r="G422" s="4"/>
      <c r="H422"/>
      <c r="I422"/>
      <c r="J422"/>
      <c r="K422"/>
      <c r="L422"/>
      <c r="M422"/>
      <c r="N422" s="4"/>
      <c r="O422" s="4"/>
      <c r="P422" s="4"/>
      <c r="Q422" s="4"/>
      <c r="R422"/>
      <c r="S422"/>
      <c r="T422"/>
      <c r="U422"/>
      <c r="V422" s="7"/>
      <c r="W422" s="7"/>
      <c r="X422" s="5"/>
      <c r="Y422" s="5"/>
      <c r="Z422" s="7"/>
      <c r="AA422" s="7"/>
    </row>
    <row r="423" spans="1:27" s="1" customFormat="1" hidden="1" x14ac:dyDescent="0.25">
      <c r="A423" s="7"/>
      <c r="B423"/>
      <c r="C423"/>
      <c r="D423" s="4"/>
      <c r="E423" s="41"/>
      <c r="F423" s="4"/>
      <c r="G423" s="4"/>
      <c r="H423"/>
      <c r="I423"/>
      <c r="J423"/>
      <c r="K423"/>
      <c r="L423"/>
      <c r="M423"/>
      <c r="N423" s="4"/>
      <c r="O423" s="4"/>
      <c r="P423" s="4"/>
      <c r="Q423" s="4"/>
      <c r="R423"/>
      <c r="S423"/>
      <c r="T423"/>
      <c r="U423"/>
      <c r="V423" s="7"/>
      <c r="W423" s="7"/>
      <c r="X423" s="5"/>
      <c r="Y423" s="5"/>
      <c r="Z423" s="7"/>
      <c r="AA423" s="7"/>
    </row>
    <row r="424" spans="1:27" s="1" customFormat="1" hidden="1" x14ac:dyDescent="0.25">
      <c r="A424" s="7"/>
      <c r="B424"/>
      <c r="C424"/>
      <c r="D424" s="4"/>
      <c r="E424" s="41"/>
      <c r="F424" s="4"/>
      <c r="G424" s="4"/>
      <c r="H424"/>
      <c r="I424"/>
      <c r="J424"/>
      <c r="K424"/>
      <c r="L424"/>
      <c r="M424"/>
      <c r="N424" s="4"/>
      <c r="O424" s="4"/>
      <c r="P424" s="4"/>
      <c r="Q424" s="4"/>
      <c r="R424"/>
      <c r="S424"/>
      <c r="T424"/>
      <c r="U424"/>
      <c r="V424" s="7"/>
      <c r="W424" s="7"/>
      <c r="X424" s="5"/>
      <c r="Y424" s="5"/>
      <c r="Z424" s="7"/>
      <c r="AA424" s="7"/>
    </row>
    <row r="425" spans="1:27" s="1" customFormat="1" hidden="1" x14ac:dyDescent="0.25">
      <c r="A425" s="7"/>
      <c r="B425"/>
      <c r="C425"/>
      <c r="D425" s="4"/>
      <c r="E425" s="41"/>
      <c r="F425" s="4"/>
      <c r="G425" s="4"/>
      <c r="H425"/>
      <c r="I425"/>
      <c r="J425"/>
      <c r="K425"/>
      <c r="L425"/>
      <c r="M425"/>
      <c r="N425" s="4"/>
      <c r="O425" s="4"/>
      <c r="P425" s="4"/>
      <c r="Q425" s="4"/>
      <c r="R425"/>
      <c r="S425"/>
      <c r="T425"/>
      <c r="U425"/>
      <c r="V425" s="7"/>
      <c r="W425" s="7"/>
      <c r="X425" s="5"/>
      <c r="Y425" s="5"/>
      <c r="Z425" s="7"/>
      <c r="AA425" s="7"/>
    </row>
    <row r="426" spans="1:27" s="1" customFormat="1" hidden="1" x14ac:dyDescent="0.25">
      <c r="A426" s="7"/>
      <c r="B426"/>
      <c r="C426"/>
      <c r="D426" s="4"/>
      <c r="E426" s="41"/>
      <c r="F426" s="4"/>
      <c r="G426" s="4"/>
      <c r="H426"/>
      <c r="I426"/>
      <c r="J426"/>
      <c r="K426"/>
      <c r="L426"/>
      <c r="M426"/>
      <c r="N426" s="4"/>
      <c r="O426" s="4"/>
      <c r="P426" s="4"/>
      <c r="Q426" s="4"/>
      <c r="R426"/>
      <c r="S426"/>
      <c r="T426"/>
      <c r="U426"/>
      <c r="V426" s="7"/>
      <c r="W426" s="7"/>
      <c r="X426" s="5"/>
      <c r="Y426" s="5"/>
      <c r="Z426" s="7"/>
      <c r="AA426" s="7"/>
    </row>
    <row r="427" spans="1:27" s="1" customFormat="1" hidden="1" x14ac:dyDescent="0.25">
      <c r="A427" s="7"/>
      <c r="B427"/>
      <c r="C427"/>
      <c r="D427" s="4"/>
      <c r="E427" s="41"/>
      <c r="F427" s="4"/>
      <c r="G427" s="4"/>
      <c r="H427"/>
      <c r="I427"/>
      <c r="J427"/>
      <c r="K427"/>
      <c r="L427"/>
      <c r="M427"/>
      <c r="N427" s="4"/>
      <c r="O427" s="4"/>
      <c r="P427" s="4"/>
      <c r="Q427" s="4"/>
      <c r="R427"/>
      <c r="S427"/>
      <c r="T427"/>
      <c r="U427"/>
      <c r="V427" s="7"/>
      <c r="W427" s="7"/>
      <c r="X427" s="5"/>
      <c r="Y427" s="5"/>
      <c r="Z427" s="7"/>
      <c r="AA427" s="7"/>
    </row>
    <row r="428" spans="1:27" s="1" customFormat="1" hidden="1" x14ac:dyDescent="0.25">
      <c r="A428" s="7"/>
      <c r="B428"/>
      <c r="C428"/>
      <c r="D428" s="4"/>
      <c r="E428" s="41"/>
      <c r="F428" s="4"/>
      <c r="G428" s="4"/>
      <c r="H428"/>
      <c r="I428"/>
      <c r="J428"/>
      <c r="K428"/>
      <c r="L428"/>
      <c r="M428"/>
      <c r="N428" s="4"/>
      <c r="O428" s="4"/>
      <c r="P428" s="4"/>
      <c r="Q428" s="4"/>
      <c r="R428"/>
      <c r="S428"/>
      <c r="T428"/>
      <c r="U428"/>
      <c r="V428" s="7"/>
      <c r="W428" s="7"/>
      <c r="X428" s="5"/>
      <c r="Y428" s="5"/>
      <c r="Z428" s="7"/>
      <c r="AA428" s="7"/>
    </row>
    <row r="429" spans="1:27" s="1" customFormat="1" hidden="1" x14ac:dyDescent="0.25">
      <c r="A429" s="7"/>
      <c r="B429"/>
      <c r="C429"/>
      <c r="D429" s="4"/>
      <c r="E429" s="41"/>
      <c r="F429" s="4"/>
      <c r="G429" s="4"/>
      <c r="H429"/>
      <c r="I429"/>
      <c r="J429"/>
      <c r="K429"/>
      <c r="L429"/>
      <c r="M429"/>
      <c r="N429" s="4"/>
      <c r="O429" s="4"/>
      <c r="P429" s="4"/>
      <c r="Q429" s="4"/>
      <c r="R429"/>
      <c r="S429"/>
      <c r="T429"/>
      <c r="U429"/>
      <c r="V429" s="7"/>
      <c r="W429" s="7"/>
      <c r="X429" s="5"/>
      <c r="Y429" s="5"/>
      <c r="Z429" s="7"/>
      <c r="AA429" s="7"/>
    </row>
    <row r="430" spans="1:27" s="1" customFormat="1" hidden="1" x14ac:dyDescent="0.25">
      <c r="A430" s="7"/>
      <c r="B430"/>
      <c r="C430"/>
      <c r="D430" s="4"/>
      <c r="E430" s="41"/>
      <c r="F430" s="4"/>
      <c r="G430" s="4"/>
      <c r="H430"/>
      <c r="I430"/>
      <c r="J430"/>
      <c r="K430"/>
      <c r="L430"/>
      <c r="M430"/>
      <c r="N430" s="4"/>
      <c r="O430" s="4"/>
      <c r="P430" s="4"/>
      <c r="Q430" s="4"/>
      <c r="R430"/>
      <c r="S430"/>
      <c r="T430"/>
      <c r="U430"/>
      <c r="V430" s="7"/>
      <c r="W430" s="7"/>
      <c r="X430" s="5"/>
      <c r="Y430" s="5"/>
      <c r="Z430" s="7"/>
      <c r="AA430" s="7"/>
    </row>
    <row r="431" spans="1:27" s="1" customFormat="1" hidden="1" x14ac:dyDescent="0.25">
      <c r="A431" s="7"/>
      <c r="B431"/>
      <c r="C431"/>
      <c r="D431" s="4"/>
      <c r="E431" s="41"/>
      <c r="F431" s="4"/>
      <c r="G431" s="4"/>
      <c r="H431"/>
      <c r="I431"/>
      <c r="J431"/>
      <c r="K431"/>
      <c r="L431"/>
      <c r="M431"/>
      <c r="N431" s="4"/>
      <c r="O431" s="4"/>
      <c r="P431" s="4"/>
      <c r="Q431" s="4"/>
      <c r="R431"/>
      <c r="S431"/>
      <c r="T431"/>
      <c r="U431"/>
      <c r="V431" s="7"/>
      <c r="W431" s="7"/>
      <c r="X431" s="5"/>
      <c r="Y431" s="5"/>
      <c r="Z431" s="7"/>
      <c r="AA431" s="7"/>
    </row>
    <row r="432" spans="1:27" s="1" customFormat="1" hidden="1" x14ac:dyDescent="0.25">
      <c r="A432" s="7"/>
      <c r="B432"/>
      <c r="C432"/>
      <c r="D432" s="4"/>
      <c r="E432" s="41"/>
      <c r="F432" s="4"/>
      <c r="G432" s="4"/>
      <c r="H432"/>
      <c r="I432"/>
      <c r="J432"/>
      <c r="K432"/>
      <c r="L432"/>
      <c r="M432"/>
      <c r="N432" s="4"/>
      <c r="O432" s="4"/>
      <c r="P432" s="4"/>
      <c r="Q432" s="4"/>
      <c r="R432"/>
      <c r="S432"/>
      <c r="T432"/>
      <c r="U432"/>
      <c r="V432" s="7"/>
      <c r="W432" s="7"/>
      <c r="X432" s="5"/>
      <c r="Y432" s="5"/>
      <c r="Z432" s="7"/>
      <c r="AA432" s="7"/>
    </row>
    <row r="433" spans="1:27" s="1" customFormat="1" hidden="1" x14ac:dyDescent="0.25">
      <c r="A433" s="7"/>
      <c r="B433"/>
      <c r="C433"/>
      <c r="D433" s="4"/>
      <c r="E433" s="41"/>
      <c r="F433" s="4"/>
      <c r="G433" s="4"/>
      <c r="H433"/>
      <c r="I433"/>
      <c r="J433"/>
      <c r="K433"/>
      <c r="L433"/>
      <c r="M433"/>
      <c r="N433" s="4"/>
      <c r="O433" s="4"/>
      <c r="P433" s="4"/>
      <c r="Q433" s="4"/>
      <c r="R433"/>
      <c r="S433"/>
      <c r="T433"/>
      <c r="U433"/>
      <c r="V433" s="7"/>
      <c r="W433" s="7"/>
      <c r="X433" s="5"/>
      <c r="Y433" s="5"/>
      <c r="Z433" s="7"/>
      <c r="AA433" s="7"/>
    </row>
    <row r="434" spans="1:27" s="1" customFormat="1" hidden="1" x14ac:dyDescent="0.25">
      <c r="A434" s="7"/>
      <c r="B434"/>
      <c r="C434"/>
      <c r="D434" s="4"/>
      <c r="E434" s="41"/>
      <c r="F434" s="4"/>
      <c r="G434" s="4"/>
      <c r="H434"/>
      <c r="I434"/>
      <c r="J434"/>
      <c r="K434"/>
      <c r="L434"/>
      <c r="M434"/>
      <c r="N434" s="4"/>
      <c r="O434" s="4"/>
      <c r="P434" s="4"/>
      <c r="Q434" s="4"/>
      <c r="R434"/>
      <c r="S434"/>
      <c r="T434"/>
      <c r="U434"/>
      <c r="V434" s="7"/>
      <c r="W434" s="7"/>
      <c r="X434" s="5"/>
      <c r="Y434" s="5"/>
      <c r="Z434" s="7"/>
      <c r="AA434" s="7"/>
    </row>
    <row r="435" spans="1:27" s="1" customFormat="1" hidden="1" x14ac:dyDescent="0.25">
      <c r="A435" s="7"/>
      <c r="B435"/>
      <c r="C435"/>
      <c r="D435" s="4"/>
      <c r="E435" s="41"/>
      <c r="F435" s="4"/>
      <c r="G435" s="4"/>
      <c r="H435"/>
      <c r="I435"/>
      <c r="J435"/>
      <c r="K435"/>
      <c r="L435"/>
      <c r="M435"/>
      <c r="N435" s="4"/>
      <c r="O435" s="4"/>
      <c r="P435" s="4"/>
      <c r="Q435" s="4"/>
      <c r="R435"/>
      <c r="S435"/>
      <c r="T435"/>
      <c r="U435"/>
      <c r="V435" s="7"/>
      <c r="W435" s="7"/>
      <c r="X435" s="5"/>
      <c r="Y435" s="5"/>
      <c r="Z435" s="7"/>
      <c r="AA435" s="7"/>
    </row>
    <row r="436" spans="1:27" s="1" customFormat="1" hidden="1" x14ac:dyDescent="0.25">
      <c r="A436" s="7"/>
      <c r="B436"/>
      <c r="C436"/>
      <c r="D436" s="4"/>
      <c r="E436" s="41"/>
      <c r="F436" s="4"/>
      <c r="G436" s="4"/>
      <c r="H436"/>
      <c r="I436"/>
      <c r="J436"/>
      <c r="K436"/>
      <c r="L436"/>
      <c r="M436"/>
      <c r="N436" s="4"/>
      <c r="O436" s="4"/>
      <c r="P436" s="4"/>
      <c r="Q436" s="4"/>
      <c r="R436"/>
      <c r="S436"/>
      <c r="T436"/>
      <c r="U436"/>
      <c r="V436" s="7"/>
      <c r="W436" s="7"/>
      <c r="X436" s="5"/>
      <c r="Y436" s="5"/>
      <c r="Z436" s="7"/>
      <c r="AA436" s="7"/>
    </row>
    <row r="437" spans="1:27" s="1" customFormat="1" hidden="1" x14ac:dyDescent="0.25">
      <c r="A437" s="7"/>
      <c r="B437"/>
      <c r="C437"/>
      <c r="D437" s="4"/>
      <c r="E437" s="41"/>
      <c r="F437" s="4"/>
      <c r="G437" s="4"/>
      <c r="H437"/>
      <c r="I437"/>
      <c r="J437"/>
      <c r="K437"/>
      <c r="L437"/>
      <c r="M437"/>
      <c r="N437" s="4"/>
      <c r="O437" s="4"/>
      <c r="P437" s="4"/>
      <c r="Q437" s="4"/>
      <c r="R437"/>
      <c r="S437"/>
      <c r="T437"/>
      <c r="U437"/>
      <c r="V437" s="7"/>
      <c r="W437" s="7"/>
      <c r="X437" s="5"/>
      <c r="Y437" s="5"/>
      <c r="Z437" s="7"/>
      <c r="AA437" s="7"/>
    </row>
    <row r="438" spans="1:27" s="1" customFormat="1" hidden="1" x14ac:dyDescent="0.25">
      <c r="A438" s="7"/>
      <c r="B438"/>
      <c r="C438"/>
      <c r="D438" s="4"/>
      <c r="E438" s="41"/>
      <c r="F438" s="4"/>
      <c r="G438" s="4"/>
      <c r="H438"/>
      <c r="I438"/>
      <c r="J438"/>
      <c r="K438"/>
      <c r="L438"/>
      <c r="M438"/>
      <c r="N438" s="4"/>
      <c r="O438" s="4"/>
      <c r="P438" s="4"/>
      <c r="Q438" s="4"/>
      <c r="R438"/>
      <c r="S438"/>
      <c r="T438"/>
      <c r="U438"/>
      <c r="V438" s="7"/>
      <c r="W438" s="7"/>
      <c r="X438" s="5"/>
      <c r="Y438" s="5"/>
      <c r="Z438" s="7"/>
      <c r="AA438" s="7"/>
    </row>
    <row r="439" spans="1:27" s="1" customFormat="1" hidden="1" x14ac:dyDescent="0.25">
      <c r="A439" s="7"/>
      <c r="B439"/>
      <c r="C439"/>
      <c r="D439" s="4"/>
      <c r="E439" s="41"/>
      <c r="F439" s="4"/>
      <c r="G439" s="4"/>
      <c r="H439"/>
      <c r="I439"/>
      <c r="J439"/>
      <c r="K439"/>
      <c r="L439"/>
      <c r="M439"/>
      <c r="N439" s="4"/>
      <c r="O439" s="4"/>
      <c r="P439" s="4"/>
      <c r="Q439" s="4"/>
      <c r="R439"/>
      <c r="S439"/>
      <c r="T439"/>
      <c r="U439"/>
      <c r="V439" s="7"/>
      <c r="W439" s="7"/>
      <c r="X439" s="5"/>
      <c r="Y439" s="5"/>
      <c r="Z439" s="7"/>
      <c r="AA439" s="7"/>
    </row>
    <row r="440" spans="1:27" s="1" customFormat="1" hidden="1" x14ac:dyDescent="0.25">
      <c r="A440" s="7"/>
      <c r="B440"/>
      <c r="C440"/>
      <c r="D440" s="4"/>
      <c r="E440" s="41"/>
      <c r="F440" s="4"/>
      <c r="G440" s="4"/>
      <c r="H440"/>
      <c r="I440"/>
      <c r="J440"/>
      <c r="K440"/>
      <c r="L440"/>
      <c r="M440"/>
      <c r="N440" s="4"/>
      <c r="O440" s="4"/>
      <c r="P440" s="4"/>
      <c r="Q440" s="4"/>
      <c r="R440"/>
      <c r="S440"/>
      <c r="T440"/>
      <c r="U440"/>
      <c r="V440" s="7"/>
      <c r="W440" s="7"/>
      <c r="X440" s="5"/>
      <c r="Y440" s="5"/>
      <c r="Z440" s="7"/>
      <c r="AA440" s="7"/>
    </row>
    <row r="441" spans="1:27" s="1" customFormat="1" hidden="1" x14ac:dyDescent="0.25">
      <c r="A441" s="7"/>
      <c r="B441"/>
      <c r="C441"/>
      <c r="D441" s="4"/>
      <c r="E441" s="41"/>
      <c r="F441" s="4"/>
      <c r="G441" s="4"/>
      <c r="H441"/>
      <c r="I441"/>
      <c r="J441"/>
      <c r="K441"/>
      <c r="L441"/>
      <c r="M441"/>
      <c r="N441" s="4"/>
      <c r="O441" s="4"/>
      <c r="P441" s="4"/>
      <c r="Q441" s="4"/>
      <c r="R441"/>
      <c r="S441"/>
      <c r="T441"/>
      <c r="U441"/>
      <c r="V441" s="7"/>
      <c r="W441" s="7"/>
      <c r="X441" s="5"/>
      <c r="Y441" s="5"/>
      <c r="Z441" s="7"/>
      <c r="AA441" s="7"/>
    </row>
    <row r="442" spans="1:27" s="1" customFormat="1" hidden="1" x14ac:dyDescent="0.25">
      <c r="A442" s="7"/>
      <c r="B442"/>
      <c r="C442"/>
      <c r="D442" s="4"/>
      <c r="E442" s="41"/>
      <c r="F442" s="4"/>
      <c r="G442" s="4"/>
      <c r="H442"/>
      <c r="I442"/>
      <c r="J442"/>
      <c r="K442"/>
      <c r="L442"/>
      <c r="M442"/>
      <c r="N442" s="4"/>
      <c r="O442" s="4"/>
      <c r="P442" s="4"/>
      <c r="Q442" s="4"/>
      <c r="R442"/>
      <c r="S442"/>
      <c r="T442"/>
      <c r="U442"/>
      <c r="V442" s="7"/>
      <c r="W442" s="7"/>
      <c r="X442" s="5"/>
      <c r="Y442" s="5"/>
      <c r="Z442" s="7"/>
      <c r="AA442" s="7"/>
    </row>
    <row r="443" spans="1:27" s="1" customFormat="1" hidden="1" x14ac:dyDescent="0.25">
      <c r="A443" s="7"/>
      <c r="B443"/>
      <c r="C443"/>
      <c r="D443" s="4"/>
      <c r="E443" s="41"/>
      <c r="F443" s="4"/>
      <c r="G443" s="4"/>
      <c r="H443"/>
      <c r="I443"/>
      <c r="J443"/>
      <c r="K443"/>
      <c r="L443"/>
      <c r="M443"/>
      <c r="N443" s="4"/>
      <c r="O443" s="4"/>
      <c r="P443" s="4"/>
      <c r="Q443" s="4"/>
      <c r="R443"/>
      <c r="S443"/>
      <c r="T443"/>
      <c r="U443"/>
      <c r="V443" s="7"/>
      <c r="W443" s="7"/>
      <c r="X443" s="5"/>
      <c r="Y443" s="5"/>
      <c r="Z443" s="7"/>
      <c r="AA443" s="7"/>
    </row>
    <row r="444" spans="1:27" s="1" customFormat="1" hidden="1" x14ac:dyDescent="0.25">
      <c r="A444" s="7"/>
      <c r="B444"/>
      <c r="C444"/>
      <c r="D444" s="4"/>
      <c r="E444" s="41"/>
      <c r="F444" s="4"/>
      <c r="G444" s="4"/>
      <c r="H444"/>
      <c r="I444"/>
      <c r="J444"/>
      <c r="K444"/>
      <c r="L444"/>
      <c r="M444"/>
      <c r="N444" s="4"/>
      <c r="O444" s="4"/>
      <c r="P444" s="4"/>
      <c r="Q444" s="4"/>
      <c r="R444"/>
      <c r="S444"/>
      <c r="T444"/>
      <c r="U444"/>
      <c r="V444" s="7"/>
      <c r="W444" s="7"/>
      <c r="X444" s="5"/>
      <c r="Y444" s="5"/>
      <c r="Z444" s="7"/>
      <c r="AA444" s="7"/>
    </row>
    <row r="445" spans="1:27" s="1" customFormat="1" hidden="1" x14ac:dyDescent="0.25">
      <c r="A445" s="7"/>
      <c r="B445"/>
      <c r="C445"/>
      <c r="D445" s="4"/>
      <c r="E445" s="41"/>
      <c r="F445" s="4"/>
      <c r="G445" s="4"/>
      <c r="H445"/>
      <c r="I445"/>
      <c r="J445"/>
      <c r="K445"/>
      <c r="L445"/>
      <c r="M445"/>
      <c r="N445" s="4"/>
      <c r="O445" s="4"/>
      <c r="P445" s="4"/>
      <c r="Q445" s="4"/>
      <c r="R445"/>
      <c r="S445"/>
      <c r="T445"/>
      <c r="U445"/>
      <c r="V445" s="7"/>
      <c r="W445" s="7"/>
      <c r="X445" s="5"/>
      <c r="Y445" s="5"/>
      <c r="Z445" s="7"/>
      <c r="AA445" s="7"/>
    </row>
    <row r="446" spans="1:27" s="1" customFormat="1" hidden="1" x14ac:dyDescent="0.25">
      <c r="A446" s="7"/>
      <c r="B446"/>
      <c r="C446"/>
      <c r="D446" s="4"/>
      <c r="E446" s="41"/>
      <c r="F446" s="4"/>
      <c r="G446" s="4"/>
      <c r="H446"/>
      <c r="I446"/>
      <c r="J446"/>
      <c r="K446"/>
      <c r="L446"/>
      <c r="M446"/>
      <c r="N446" s="4"/>
      <c r="O446" s="4"/>
      <c r="P446" s="4"/>
      <c r="Q446" s="4"/>
      <c r="R446"/>
      <c r="S446"/>
      <c r="T446"/>
      <c r="U446"/>
      <c r="V446" s="7"/>
      <c r="W446" s="7"/>
      <c r="X446" s="5"/>
      <c r="Y446" s="5"/>
      <c r="Z446" s="7"/>
      <c r="AA446" s="7"/>
    </row>
    <row r="447" spans="1:27" s="1" customFormat="1" hidden="1" x14ac:dyDescent="0.25">
      <c r="A447" s="7"/>
      <c r="B447"/>
      <c r="C447"/>
      <c r="D447" s="4"/>
      <c r="E447" s="41"/>
      <c r="F447" s="4"/>
      <c r="G447" s="4"/>
      <c r="H447"/>
      <c r="I447"/>
      <c r="J447"/>
      <c r="K447"/>
      <c r="L447"/>
      <c r="M447"/>
      <c r="N447" s="4"/>
      <c r="O447" s="4"/>
      <c r="P447" s="4"/>
      <c r="Q447" s="4"/>
      <c r="R447"/>
      <c r="S447"/>
      <c r="T447"/>
      <c r="U447"/>
      <c r="V447" s="7"/>
      <c r="W447" s="7"/>
      <c r="X447" s="5"/>
      <c r="Y447" s="5"/>
      <c r="Z447" s="7"/>
      <c r="AA447" s="7"/>
    </row>
    <row r="448" spans="1:27" s="1" customFormat="1" hidden="1" x14ac:dyDescent="0.25">
      <c r="A448" s="7"/>
      <c r="B448"/>
      <c r="C448"/>
      <c r="D448" s="4"/>
      <c r="E448" s="41"/>
      <c r="F448" s="4"/>
      <c r="G448" s="4"/>
      <c r="H448"/>
      <c r="I448"/>
      <c r="J448"/>
      <c r="K448"/>
      <c r="L448"/>
      <c r="M448"/>
      <c r="N448" s="4"/>
      <c r="O448" s="4"/>
      <c r="P448" s="4"/>
      <c r="Q448" s="4"/>
      <c r="R448"/>
      <c r="S448"/>
      <c r="T448"/>
      <c r="U448"/>
      <c r="V448" s="7"/>
      <c r="W448" s="7"/>
      <c r="X448" s="5"/>
      <c r="Y448" s="5"/>
      <c r="Z448" s="7"/>
      <c r="AA448" s="7"/>
    </row>
    <row r="449" spans="1:27" s="1" customFormat="1" hidden="1" x14ac:dyDescent="0.25">
      <c r="A449" s="7"/>
      <c r="B449"/>
      <c r="C449"/>
      <c r="D449" s="4"/>
      <c r="E449" s="41"/>
      <c r="F449" s="4"/>
      <c r="G449" s="4"/>
      <c r="H449"/>
      <c r="I449"/>
      <c r="J449"/>
      <c r="K449"/>
      <c r="L449"/>
      <c r="M449"/>
      <c r="N449" s="4"/>
      <c r="O449" s="4"/>
      <c r="P449" s="4"/>
      <c r="Q449" s="4"/>
      <c r="R449"/>
      <c r="S449"/>
      <c r="T449"/>
      <c r="U449"/>
      <c r="V449" s="7"/>
      <c r="W449" s="7"/>
      <c r="X449" s="5"/>
      <c r="Y449" s="5"/>
      <c r="Z449" s="7"/>
      <c r="AA449" s="7"/>
    </row>
    <row r="450" spans="1:27" s="1" customFormat="1" hidden="1" x14ac:dyDescent="0.25">
      <c r="A450" s="7"/>
      <c r="B450"/>
      <c r="C450"/>
      <c r="D450" s="4"/>
      <c r="E450" s="41"/>
      <c r="F450" s="4"/>
      <c r="G450" s="4"/>
      <c r="H450"/>
      <c r="I450"/>
      <c r="J450"/>
      <c r="K450"/>
      <c r="L450"/>
      <c r="M450"/>
      <c r="N450" s="4"/>
      <c r="O450" s="4"/>
      <c r="P450" s="4"/>
      <c r="Q450" s="4"/>
      <c r="R450"/>
      <c r="S450"/>
      <c r="T450"/>
      <c r="U450"/>
      <c r="V450" s="7"/>
      <c r="W450" s="7"/>
      <c r="X450" s="5"/>
      <c r="Y450" s="5"/>
      <c r="Z450" s="7"/>
      <c r="AA450" s="7"/>
    </row>
    <row r="451" spans="1:27" s="1" customFormat="1" hidden="1" x14ac:dyDescent="0.25">
      <c r="A451" s="7"/>
      <c r="B451"/>
      <c r="C451"/>
      <c r="D451" s="4"/>
      <c r="E451" s="41"/>
      <c r="F451" s="4"/>
      <c r="G451" s="4"/>
      <c r="H451"/>
      <c r="I451"/>
      <c r="J451"/>
      <c r="K451"/>
      <c r="L451"/>
      <c r="M451"/>
      <c r="N451" s="4"/>
      <c r="O451" s="4"/>
      <c r="P451" s="4"/>
      <c r="Q451" s="4"/>
      <c r="R451"/>
      <c r="S451"/>
      <c r="T451"/>
      <c r="U451"/>
      <c r="V451" s="7"/>
      <c r="W451" s="7"/>
      <c r="X451" s="5"/>
      <c r="Y451" s="5"/>
      <c r="Z451" s="7"/>
      <c r="AA451" s="7"/>
    </row>
    <row r="452" spans="1:27" s="1" customFormat="1" hidden="1" x14ac:dyDescent="0.25">
      <c r="A452" s="7"/>
      <c r="B452"/>
      <c r="C452"/>
      <c r="D452" s="4"/>
      <c r="E452" s="41"/>
      <c r="F452" s="4"/>
      <c r="G452" s="4"/>
      <c r="H452"/>
      <c r="I452"/>
      <c r="J452"/>
      <c r="K452"/>
      <c r="L452"/>
      <c r="M452"/>
      <c r="N452" s="4"/>
      <c r="O452" s="4"/>
      <c r="P452" s="4"/>
      <c r="Q452" s="4"/>
      <c r="R452"/>
      <c r="S452"/>
      <c r="T452"/>
      <c r="U452"/>
      <c r="V452" s="7"/>
      <c r="W452" s="7"/>
      <c r="X452" s="5"/>
      <c r="Y452" s="5"/>
      <c r="Z452" s="7"/>
      <c r="AA452" s="7"/>
    </row>
    <row r="453" spans="1:27" s="1" customFormat="1" hidden="1" x14ac:dyDescent="0.25">
      <c r="A453" s="7"/>
      <c r="B453"/>
      <c r="C453"/>
      <c r="D453" s="4"/>
      <c r="E453" s="41"/>
      <c r="F453" s="4"/>
      <c r="G453" s="4"/>
      <c r="H453"/>
      <c r="I453"/>
      <c r="J453"/>
      <c r="K453"/>
      <c r="L453"/>
      <c r="M453"/>
      <c r="N453" s="4"/>
      <c r="O453" s="4"/>
      <c r="P453" s="4"/>
      <c r="Q453" s="4"/>
      <c r="R453"/>
      <c r="S453"/>
      <c r="T453"/>
      <c r="U453"/>
      <c r="V453" s="7"/>
      <c r="W453" s="7"/>
      <c r="X453" s="5"/>
      <c r="Y453" s="5"/>
      <c r="Z453" s="7"/>
      <c r="AA453" s="7"/>
    </row>
    <row r="454" spans="1:27" s="1" customFormat="1" hidden="1" x14ac:dyDescent="0.25">
      <c r="A454" s="7"/>
      <c r="B454"/>
      <c r="C454"/>
      <c r="D454" s="4"/>
      <c r="E454" s="41"/>
      <c r="F454" s="4"/>
      <c r="G454" s="4"/>
      <c r="H454"/>
      <c r="I454"/>
      <c r="J454"/>
      <c r="K454"/>
      <c r="L454"/>
      <c r="M454"/>
      <c r="N454" s="4"/>
      <c r="O454" s="4"/>
      <c r="P454" s="4"/>
      <c r="Q454" s="4"/>
      <c r="R454"/>
      <c r="S454"/>
      <c r="T454"/>
      <c r="U454"/>
      <c r="V454" s="7"/>
      <c r="W454" s="7"/>
      <c r="X454" s="5"/>
      <c r="Y454" s="5"/>
      <c r="Z454" s="7"/>
      <c r="AA454" s="7"/>
    </row>
    <row r="455" spans="1:27" s="1" customFormat="1" hidden="1" x14ac:dyDescent="0.25">
      <c r="A455" s="7"/>
      <c r="B455"/>
      <c r="C455"/>
      <c r="D455" s="4"/>
      <c r="E455" s="41"/>
      <c r="F455" s="4"/>
      <c r="G455" s="4"/>
      <c r="H455"/>
      <c r="I455"/>
      <c r="J455"/>
      <c r="K455"/>
      <c r="L455"/>
      <c r="M455"/>
      <c r="N455" s="4"/>
      <c r="O455" s="4"/>
      <c r="P455" s="4"/>
      <c r="Q455" s="4"/>
      <c r="R455"/>
      <c r="S455"/>
      <c r="T455"/>
      <c r="U455"/>
      <c r="V455" s="7"/>
      <c r="W455" s="7"/>
      <c r="X455" s="5"/>
      <c r="Y455" s="5"/>
      <c r="Z455" s="7"/>
      <c r="AA455" s="7"/>
    </row>
    <row r="456" spans="1:27" s="1" customFormat="1" hidden="1" x14ac:dyDescent="0.25">
      <c r="A456" s="7"/>
      <c r="B456"/>
      <c r="C456"/>
      <c r="D456" s="4"/>
      <c r="E456" s="41"/>
      <c r="F456" s="4"/>
      <c r="G456" s="4"/>
      <c r="H456"/>
      <c r="I456"/>
      <c r="J456"/>
      <c r="K456"/>
      <c r="L456"/>
      <c r="M456"/>
      <c r="N456" s="4"/>
      <c r="O456" s="4"/>
      <c r="P456" s="4"/>
      <c r="Q456" s="4"/>
      <c r="R456"/>
      <c r="S456"/>
      <c r="T456"/>
      <c r="U456"/>
      <c r="V456" s="7"/>
      <c r="W456" s="7"/>
      <c r="X456" s="5"/>
      <c r="Y456" s="5"/>
      <c r="Z456" s="7"/>
      <c r="AA456" s="7"/>
    </row>
    <row r="457" spans="1:27" s="1" customFormat="1" hidden="1" x14ac:dyDescent="0.25">
      <c r="A457" s="7"/>
      <c r="B457"/>
      <c r="C457"/>
      <c r="D457" s="4"/>
      <c r="E457" s="41"/>
      <c r="F457" s="4"/>
      <c r="G457" s="4"/>
      <c r="H457"/>
      <c r="I457"/>
      <c r="J457"/>
      <c r="K457"/>
      <c r="L457"/>
      <c r="M457"/>
      <c r="N457" s="4"/>
      <c r="O457" s="4"/>
      <c r="P457" s="4"/>
      <c r="Q457" s="4"/>
      <c r="R457"/>
      <c r="S457"/>
      <c r="T457"/>
      <c r="U457"/>
      <c r="V457" s="7"/>
      <c r="W457" s="7"/>
      <c r="X457" s="5"/>
      <c r="Y457" s="5"/>
      <c r="Z457" s="7"/>
      <c r="AA457" s="7"/>
    </row>
    <row r="458" spans="1:27" s="1" customFormat="1" hidden="1" x14ac:dyDescent="0.25">
      <c r="A458" s="7"/>
      <c r="B458"/>
      <c r="C458"/>
      <c r="D458" s="4"/>
      <c r="E458" s="41"/>
      <c r="F458" s="4"/>
      <c r="G458" s="4"/>
      <c r="H458"/>
      <c r="I458"/>
      <c r="J458"/>
      <c r="K458"/>
      <c r="L458"/>
      <c r="M458"/>
      <c r="N458" s="4"/>
      <c r="O458" s="4"/>
      <c r="P458" s="4"/>
      <c r="Q458" s="4"/>
      <c r="R458"/>
      <c r="S458"/>
      <c r="T458"/>
      <c r="U458"/>
      <c r="V458" s="7"/>
      <c r="W458" s="7"/>
      <c r="X458" s="5"/>
      <c r="Y458" s="5"/>
      <c r="Z458" s="7"/>
      <c r="AA458" s="7"/>
    </row>
    <row r="459" spans="1:27" s="1" customFormat="1" hidden="1" x14ac:dyDescent="0.25">
      <c r="A459" s="7"/>
      <c r="B459"/>
      <c r="C459"/>
      <c r="D459" s="4"/>
      <c r="E459" s="41"/>
      <c r="F459" s="4"/>
      <c r="G459" s="4"/>
      <c r="H459"/>
      <c r="I459"/>
      <c r="J459"/>
      <c r="K459"/>
      <c r="L459"/>
      <c r="M459"/>
      <c r="N459" s="4"/>
      <c r="O459" s="4"/>
      <c r="P459" s="4"/>
      <c r="Q459" s="4"/>
      <c r="R459"/>
      <c r="S459"/>
      <c r="T459"/>
      <c r="U459"/>
      <c r="V459" s="7"/>
      <c r="W459" s="7"/>
      <c r="X459" s="5"/>
      <c r="Y459" s="5"/>
      <c r="Z459" s="7"/>
      <c r="AA459" s="7"/>
    </row>
    <row r="460" spans="1:27" s="1" customFormat="1" hidden="1" x14ac:dyDescent="0.25">
      <c r="A460" s="7"/>
      <c r="B460"/>
      <c r="C460"/>
      <c r="D460" s="4"/>
      <c r="E460" s="41"/>
      <c r="F460" s="4"/>
      <c r="G460" s="4"/>
      <c r="H460"/>
      <c r="I460"/>
      <c r="J460"/>
      <c r="K460"/>
      <c r="L460"/>
      <c r="M460"/>
      <c r="N460" s="4"/>
      <c r="O460" s="4"/>
      <c r="P460" s="4"/>
      <c r="Q460" s="4"/>
      <c r="R460"/>
      <c r="S460"/>
      <c r="T460"/>
      <c r="U460"/>
      <c r="V460" s="7"/>
      <c r="W460" s="7"/>
      <c r="X460" s="5"/>
      <c r="Y460" s="5"/>
      <c r="Z460" s="7"/>
      <c r="AA460" s="7"/>
    </row>
    <row r="461" spans="1:27" s="1" customFormat="1" hidden="1" x14ac:dyDescent="0.25">
      <c r="A461" s="7"/>
      <c r="B461"/>
      <c r="C461"/>
      <c r="D461" s="4"/>
      <c r="E461" s="41"/>
      <c r="F461" s="4"/>
      <c r="G461" s="4"/>
      <c r="H461"/>
      <c r="I461"/>
      <c r="J461"/>
      <c r="K461"/>
      <c r="L461"/>
      <c r="M461"/>
      <c r="N461" s="4"/>
      <c r="O461" s="4"/>
      <c r="P461" s="4"/>
      <c r="Q461" s="4"/>
      <c r="R461"/>
      <c r="S461"/>
      <c r="T461"/>
      <c r="U461"/>
      <c r="V461" s="7"/>
      <c r="W461" s="7"/>
      <c r="X461" s="5"/>
      <c r="Y461" s="5"/>
      <c r="Z461" s="7"/>
      <c r="AA461" s="7"/>
    </row>
    <row r="462" spans="1:27" s="1" customFormat="1" hidden="1" x14ac:dyDescent="0.25">
      <c r="A462" s="7"/>
      <c r="B462"/>
      <c r="C462"/>
      <c r="D462" s="4"/>
      <c r="E462" s="41"/>
      <c r="F462" s="4"/>
      <c r="G462" s="4"/>
      <c r="H462"/>
      <c r="I462"/>
      <c r="J462"/>
      <c r="K462"/>
      <c r="L462"/>
      <c r="M462"/>
      <c r="N462" s="4"/>
      <c r="O462" s="4"/>
      <c r="P462" s="4"/>
      <c r="Q462" s="4"/>
      <c r="R462"/>
      <c r="S462"/>
      <c r="T462"/>
      <c r="U462"/>
      <c r="V462" s="7"/>
      <c r="W462" s="7"/>
      <c r="X462" s="5"/>
      <c r="Y462" s="5"/>
      <c r="Z462" s="7"/>
      <c r="AA462" s="7"/>
    </row>
    <row r="463" spans="1:27" s="1" customFormat="1" hidden="1" x14ac:dyDescent="0.25">
      <c r="A463" s="7"/>
      <c r="B463"/>
      <c r="C463"/>
      <c r="D463" s="4"/>
      <c r="E463" s="41"/>
      <c r="F463" s="4"/>
      <c r="G463" s="4"/>
      <c r="H463"/>
      <c r="I463"/>
      <c r="J463"/>
      <c r="K463"/>
      <c r="L463"/>
      <c r="M463"/>
      <c r="N463" s="4"/>
      <c r="O463" s="4"/>
      <c r="P463" s="4"/>
      <c r="Q463" s="4"/>
      <c r="R463"/>
      <c r="S463"/>
      <c r="T463"/>
      <c r="U463"/>
      <c r="V463" s="7"/>
      <c r="W463" s="7"/>
      <c r="X463" s="5"/>
      <c r="Y463" s="5"/>
      <c r="Z463" s="7"/>
      <c r="AA463" s="7"/>
    </row>
    <row r="464" spans="1:27" s="1" customFormat="1" hidden="1" x14ac:dyDescent="0.25">
      <c r="A464" s="7"/>
      <c r="B464"/>
      <c r="C464"/>
      <c r="D464" s="4"/>
      <c r="E464" s="41"/>
      <c r="F464" s="4"/>
      <c r="G464" s="4"/>
      <c r="H464"/>
      <c r="I464"/>
      <c r="J464"/>
      <c r="K464"/>
      <c r="L464"/>
      <c r="M464"/>
      <c r="N464" s="4"/>
      <c r="O464" s="4"/>
      <c r="P464" s="4"/>
      <c r="Q464" s="4"/>
      <c r="R464"/>
      <c r="S464"/>
      <c r="T464"/>
      <c r="U464"/>
      <c r="V464" s="7"/>
      <c r="W464" s="7"/>
      <c r="X464" s="5"/>
      <c r="Y464" s="5"/>
      <c r="Z464" s="7"/>
      <c r="AA464" s="7"/>
    </row>
    <row r="465" spans="1:27" s="1" customFormat="1" hidden="1" x14ac:dyDescent="0.25">
      <c r="A465" s="7"/>
      <c r="B465"/>
      <c r="C465"/>
      <c r="D465" s="4"/>
      <c r="E465" s="41"/>
      <c r="F465" s="4"/>
      <c r="G465" s="4"/>
      <c r="H465"/>
      <c r="I465"/>
      <c r="J465"/>
      <c r="K465"/>
      <c r="L465"/>
      <c r="M465"/>
      <c r="N465" s="4"/>
      <c r="O465" s="4"/>
      <c r="P465" s="4"/>
      <c r="Q465" s="4"/>
      <c r="R465"/>
      <c r="S465"/>
      <c r="T465"/>
      <c r="U465"/>
      <c r="V465" s="7"/>
      <c r="W465" s="7"/>
      <c r="X465" s="5"/>
      <c r="Y465" s="5"/>
      <c r="Z465" s="7"/>
      <c r="AA465" s="7"/>
    </row>
    <row r="466" spans="1:27" s="1" customFormat="1" hidden="1" x14ac:dyDescent="0.25">
      <c r="A466" s="7"/>
      <c r="B466"/>
      <c r="C466"/>
      <c r="D466" s="4"/>
      <c r="E466" s="41"/>
      <c r="F466" s="4"/>
      <c r="G466" s="4"/>
      <c r="H466"/>
      <c r="I466"/>
      <c r="J466"/>
      <c r="K466"/>
      <c r="L466"/>
      <c r="M466"/>
      <c r="N466" s="4"/>
      <c r="O466" s="4"/>
      <c r="P466" s="4"/>
      <c r="Q466" s="4"/>
      <c r="R466"/>
      <c r="S466"/>
      <c r="T466"/>
      <c r="U466"/>
      <c r="V466" s="7"/>
      <c r="W466" s="7"/>
      <c r="X466" s="5"/>
      <c r="Y466" s="5"/>
      <c r="Z466" s="7"/>
      <c r="AA466" s="7"/>
    </row>
    <row r="467" spans="1:27" s="1" customFormat="1" hidden="1" x14ac:dyDescent="0.25">
      <c r="A467" s="7"/>
      <c r="B467"/>
      <c r="C467"/>
      <c r="D467" s="4"/>
      <c r="E467" s="41"/>
      <c r="F467" s="4"/>
      <c r="G467" s="4"/>
      <c r="H467"/>
      <c r="I467"/>
      <c r="J467"/>
      <c r="K467"/>
      <c r="L467"/>
      <c r="M467"/>
      <c r="N467" s="4"/>
      <c r="O467" s="4"/>
      <c r="P467" s="4"/>
      <c r="Q467" s="4"/>
      <c r="R467"/>
      <c r="S467"/>
      <c r="T467"/>
      <c r="U467"/>
      <c r="V467" s="7"/>
      <c r="W467" s="7"/>
      <c r="X467" s="5"/>
      <c r="Y467" s="5"/>
      <c r="Z467" s="7"/>
      <c r="AA467" s="7"/>
    </row>
    <row r="468" spans="1:27" s="1" customFormat="1" hidden="1" x14ac:dyDescent="0.25">
      <c r="A468" s="7"/>
      <c r="B468"/>
      <c r="C468"/>
      <c r="D468" s="4"/>
      <c r="E468" s="41"/>
      <c r="F468" s="4"/>
      <c r="G468" s="4"/>
      <c r="H468"/>
      <c r="I468"/>
      <c r="J468"/>
      <c r="K468"/>
      <c r="L468"/>
      <c r="M468"/>
      <c r="N468" s="4"/>
      <c r="O468" s="4"/>
      <c r="P468" s="4"/>
      <c r="Q468" s="4"/>
      <c r="R468"/>
      <c r="S468"/>
      <c r="T468"/>
      <c r="U468"/>
      <c r="V468" s="7"/>
      <c r="W468" s="7"/>
      <c r="X468" s="5"/>
      <c r="Y468" s="5"/>
      <c r="Z468" s="7"/>
      <c r="AA468" s="7"/>
    </row>
    <row r="469" spans="1:27" s="1" customFormat="1" hidden="1" x14ac:dyDescent="0.25">
      <c r="A469" s="7"/>
      <c r="B469"/>
      <c r="C469"/>
      <c r="D469" s="4"/>
      <c r="E469" s="41"/>
      <c r="F469" s="4"/>
      <c r="G469" s="4"/>
      <c r="H469"/>
      <c r="I469"/>
      <c r="J469"/>
      <c r="K469"/>
      <c r="L469"/>
      <c r="M469"/>
      <c r="N469" s="4"/>
      <c r="O469" s="4"/>
      <c r="P469" s="4"/>
      <c r="Q469" s="4"/>
      <c r="R469"/>
      <c r="S469"/>
      <c r="T469"/>
      <c r="U469"/>
      <c r="V469" s="7"/>
      <c r="W469" s="7"/>
      <c r="X469" s="5"/>
      <c r="Y469" s="5"/>
      <c r="Z469" s="7"/>
      <c r="AA469" s="7"/>
    </row>
    <row r="470" spans="1:27" s="1" customFormat="1" hidden="1" x14ac:dyDescent="0.25">
      <c r="A470" s="7"/>
      <c r="B470"/>
      <c r="C470"/>
      <c r="D470" s="4"/>
      <c r="E470" s="41"/>
      <c r="F470" s="4"/>
      <c r="G470" s="4"/>
      <c r="H470"/>
      <c r="I470"/>
      <c r="J470"/>
      <c r="K470"/>
      <c r="L470"/>
      <c r="M470"/>
      <c r="N470" s="4"/>
      <c r="O470" s="4"/>
      <c r="P470" s="4"/>
      <c r="Q470" s="4"/>
      <c r="R470"/>
      <c r="S470"/>
      <c r="T470"/>
      <c r="U470"/>
      <c r="V470" s="7"/>
      <c r="W470" s="7"/>
      <c r="X470" s="5"/>
      <c r="Y470" s="5"/>
      <c r="Z470" s="7"/>
      <c r="AA470" s="7"/>
    </row>
    <row r="471" spans="1:27" s="1" customFormat="1" hidden="1" x14ac:dyDescent="0.25">
      <c r="A471" s="7"/>
      <c r="B471"/>
      <c r="C471"/>
      <c r="D471" s="4"/>
      <c r="E471" s="41"/>
      <c r="F471" s="4"/>
      <c r="G471" s="4"/>
      <c r="H471"/>
      <c r="I471"/>
      <c r="J471"/>
      <c r="K471"/>
      <c r="L471"/>
      <c r="M471"/>
      <c r="N471" s="4"/>
      <c r="O471" s="4"/>
      <c r="P471" s="4"/>
      <c r="Q471" s="4"/>
      <c r="R471"/>
      <c r="S471"/>
      <c r="T471"/>
      <c r="U471"/>
      <c r="V471" s="7"/>
      <c r="W471" s="7"/>
      <c r="X471" s="5"/>
      <c r="Y471" s="5"/>
      <c r="Z471" s="7"/>
      <c r="AA471" s="7"/>
    </row>
    <row r="472" spans="1:27" s="1" customFormat="1" hidden="1" x14ac:dyDescent="0.25">
      <c r="A472" s="7"/>
      <c r="B472"/>
      <c r="C472"/>
      <c r="D472" s="4"/>
      <c r="E472" s="41"/>
      <c r="F472" s="4"/>
      <c r="G472" s="4"/>
      <c r="H472"/>
      <c r="I472"/>
      <c r="J472"/>
      <c r="K472"/>
      <c r="L472"/>
      <c r="M472"/>
      <c r="N472" s="4"/>
      <c r="O472" s="4"/>
      <c r="P472" s="4"/>
      <c r="Q472" s="4"/>
      <c r="R472"/>
      <c r="S472"/>
      <c r="T472"/>
      <c r="U472"/>
      <c r="V472" s="7"/>
      <c r="W472" s="7"/>
      <c r="X472" s="5"/>
      <c r="Y472" s="5"/>
      <c r="Z472" s="7"/>
      <c r="AA472" s="7"/>
    </row>
    <row r="473" spans="1:27" s="1" customFormat="1" hidden="1" x14ac:dyDescent="0.25">
      <c r="A473" s="7"/>
      <c r="B473"/>
      <c r="C473"/>
      <c r="D473" s="4"/>
      <c r="E473" s="41"/>
      <c r="F473" s="4"/>
      <c r="G473" s="4"/>
      <c r="H473"/>
      <c r="I473"/>
      <c r="J473"/>
      <c r="K473"/>
      <c r="L473"/>
      <c r="M473"/>
      <c r="N473" s="4"/>
      <c r="O473" s="4"/>
      <c r="P473" s="4"/>
      <c r="Q473" s="4"/>
      <c r="R473"/>
      <c r="S473"/>
      <c r="T473"/>
      <c r="U473"/>
      <c r="V473" s="7"/>
      <c r="W473" s="7"/>
      <c r="X473" s="5"/>
      <c r="Y473" s="5"/>
      <c r="Z473" s="7"/>
      <c r="AA473" s="7"/>
    </row>
    <row r="474" spans="1:27" s="1" customFormat="1" hidden="1" x14ac:dyDescent="0.25">
      <c r="A474" s="7"/>
      <c r="B474"/>
      <c r="C474"/>
      <c r="D474" s="4"/>
      <c r="E474" s="41"/>
      <c r="F474" s="4"/>
      <c r="G474" s="4"/>
      <c r="H474"/>
      <c r="I474"/>
      <c r="J474"/>
      <c r="K474"/>
      <c r="L474"/>
      <c r="M474"/>
      <c r="N474" s="4"/>
      <c r="O474" s="4"/>
      <c r="P474" s="4"/>
      <c r="Q474" s="4"/>
      <c r="R474"/>
      <c r="S474"/>
      <c r="T474"/>
      <c r="U474"/>
      <c r="V474" s="7"/>
      <c r="W474" s="7"/>
      <c r="X474" s="5"/>
      <c r="Y474" s="5"/>
      <c r="Z474" s="7"/>
      <c r="AA474" s="7"/>
    </row>
    <row r="475" spans="1:27" s="1" customFormat="1" hidden="1" x14ac:dyDescent="0.25">
      <c r="A475" s="7"/>
      <c r="B475"/>
      <c r="C475"/>
      <c r="D475" s="4"/>
      <c r="E475" s="41"/>
      <c r="F475" s="4"/>
      <c r="G475" s="4"/>
      <c r="H475"/>
      <c r="I475"/>
      <c r="J475"/>
      <c r="K475"/>
      <c r="L475"/>
      <c r="M475"/>
      <c r="N475" s="4"/>
      <c r="O475" s="4"/>
      <c r="P475" s="4"/>
      <c r="Q475" s="4"/>
      <c r="R475"/>
      <c r="S475"/>
      <c r="T475"/>
      <c r="U475"/>
      <c r="V475" s="7"/>
      <c r="W475" s="7"/>
      <c r="X475" s="5"/>
      <c r="Y475" s="5"/>
      <c r="Z475" s="7"/>
      <c r="AA475" s="7"/>
    </row>
    <row r="476" spans="1:27" s="1" customFormat="1" hidden="1" x14ac:dyDescent="0.25">
      <c r="A476" s="7"/>
      <c r="B476"/>
      <c r="C476"/>
      <c r="D476" s="4"/>
      <c r="E476" s="41"/>
      <c r="F476" s="4"/>
      <c r="G476" s="4"/>
      <c r="H476"/>
      <c r="I476"/>
      <c r="J476"/>
      <c r="K476"/>
      <c r="L476"/>
      <c r="M476"/>
      <c r="N476" s="4"/>
      <c r="O476" s="4"/>
      <c r="P476" s="4"/>
      <c r="Q476" s="4"/>
      <c r="R476"/>
      <c r="S476"/>
      <c r="T476"/>
      <c r="U476"/>
      <c r="V476" s="7"/>
      <c r="W476" s="7"/>
      <c r="X476" s="5"/>
      <c r="Y476" s="5"/>
      <c r="Z476" s="7"/>
      <c r="AA476" s="7"/>
    </row>
    <row r="477" spans="1:27" s="1" customFormat="1" hidden="1" x14ac:dyDescent="0.25">
      <c r="A477" s="7"/>
      <c r="B477"/>
      <c r="C477"/>
      <c r="D477" s="4"/>
      <c r="E477" s="41"/>
      <c r="F477" s="4"/>
      <c r="G477" s="4"/>
      <c r="H477"/>
      <c r="I477"/>
      <c r="J477"/>
      <c r="K477"/>
      <c r="L477"/>
      <c r="M477"/>
      <c r="N477" s="4"/>
      <c r="O477" s="4"/>
      <c r="P477" s="4"/>
      <c r="Q477" s="4"/>
      <c r="R477"/>
      <c r="S477"/>
      <c r="T477"/>
      <c r="U477"/>
      <c r="V477" s="7"/>
      <c r="W477" s="7"/>
      <c r="X477" s="5"/>
      <c r="Y477" s="5"/>
      <c r="Z477" s="7"/>
      <c r="AA477" s="7"/>
    </row>
    <row r="478" spans="1:27" s="1" customFormat="1" hidden="1" x14ac:dyDescent="0.25">
      <c r="A478" s="7"/>
      <c r="B478"/>
      <c r="C478"/>
      <c r="D478" s="4"/>
      <c r="E478" s="41"/>
      <c r="F478" s="4"/>
      <c r="G478" s="4"/>
      <c r="H478"/>
      <c r="I478"/>
      <c r="J478"/>
      <c r="K478"/>
      <c r="L478"/>
      <c r="M478"/>
      <c r="N478" s="4"/>
      <c r="O478" s="4"/>
      <c r="P478" s="4"/>
      <c r="Q478" s="4"/>
      <c r="R478"/>
      <c r="S478"/>
      <c r="T478"/>
      <c r="U478"/>
      <c r="V478" s="7"/>
      <c r="W478" s="7"/>
      <c r="X478" s="5"/>
      <c r="Y478" s="5"/>
      <c r="Z478" s="7"/>
      <c r="AA478" s="7"/>
    </row>
    <row r="479" spans="1:27" s="1" customFormat="1" hidden="1" x14ac:dyDescent="0.25">
      <c r="A479" s="7"/>
      <c r="B479"/>
      <c r="C479"/>
      <c r="D479" s="4"/>
      <c r="E479" s="41"/>
      <c r="F479" s="4"/>
      <c r="G479" s="4"/>
      <c r="H479"/>
      <c r="I479"/>
      <c r="J479"/>
      <c r="K479"/>
      <c r="L479"/>
      <c r="M479"/>
      <c r="N479" s="4"/>
      <c r="O479" s="4"/>
      <c r="P479" s="4"/>
      <c r="Q479" s="4"/>
      <c r="R479"/>
      <c r="S479"/>
      <c r="T479"/>
      <c r="U479"/>
      <c r="V479" s="7"/>
      <c r="W479" s="7"/>
      <c r="X479" s="5"/>
      <c r="Y479" s="5"/>
      <c r="Z479" s="7"/>
      <c r="AA479" s="7"/>
    </row>
    <row r="480" spans="1:27" s="1" customFormat="1" hidden="1" x14ac:dyDescent="0.25">
      <c r="A480" s="7"/>
      <c r="B480"/>
      <c r="C480"/>
      <c r="D480" s="4"/>
      <c r="E480" s="41"/>
      <c r="F480" s="4"/>
      <c r="G480" s="4"/>
      <c r="H480"/>
      <c r="I480"/>
      <c r="J480"/>
      <c r="K480"/>
      <c r="L480"/>
      <c r="M480"/>
      <c r="N480" s="4"/>
      <c r="O480" s="4"/>
      <c r="P480" s="4"/>
      <c r="Q480" s="4"/>
      <c r="R480"/>
      <c r="S480"/>
      <c r="T480"/>
      <c r="U480"/>
      <c r="V480" s="7"/>
      <c r="W480" s="7"/>
      <c r="X480" s="5"/>
      <c r="Y480" s="5"/>
      <c r="Z480" s="7"/>
      <c r="AA480" s="7"/>
    </row>
    <row r="481" spans="1:27" s="1" customFormat="1" hidden="1" x14ac:dyDescent="0.25">
      <c r="A481" s="7"/>
      <c r="B481"/>
      <c r="C481"/>
      <c r="D481" s="4"/>
      <c r="E481" s="41"/>
      <c r="F481" s="4"/>
      <c r="G481" s="4"/>
      <c r="H481"/>
      <c r="I481"/>
      <c r="J481"/>
      <c r="K481"/>
      <c r="L481"/>
      <c r="M481"/>
      <c r="N481" s="4"/>
      <c r="O481" s="4"/>
      <c r="P481" s="4"/>
      <c r="Q481" s="4"/>
      <c r="R481"/>
      <c r="S481"/>
      <c r="T481"/>
      <c r="U481"/>
      <c r="V481" s="7"/>
      <c r="W481" s="7"/>
      <c r="X481" s="5"/>
      <c r="Y481" s="5"/>
      <c r="Z481" s="7"/>
      <c r="AA481" s="7"/>
    </row>
    <row r="482" spans="1:27" s="1" customFormat="1" hidden="1" x14ac:dyDescent="0.25">
      <c r="A482" s="7"/>
      <c r="B482"/>
      <c r="C482"/>
      <c r="D482" s="4"/>
      <c r="E482" s="41"/>
      <c r="F482" s="4"/>
      <c r="G482" s="4"/>
      <c r="H482"/>
      <c r="I482"/>
      <c r="J482"/>
      <c r="K482"/>
      <c r="L482"/>
      <c r="M482"/>
      <c r="N482" s="4"/>
      <c r="O482" s="4"/>
      <c r="P482" s="4"/>
      <c r="Q482" s="4"/>
      <c r="R482"/>
      <c r="S482"/>
      <c r="T482"/>
      <c r="U482"/>
      <c r="V482" s="7"/>
      <c r="W482" s="7"/>
      <c r="X482" s="5"/>
      <c r="Y482" s="5"/>
      <c r="Z482" s="7"/>
      <c r="AA482" s="7"/>
    </row>
    <row r="483" spans="1:27" s="1" customFormat="1" hidden="1" x14ac:dyDescent="0.25">
      <c r="A483" s="7"/>
      <c r="B483"/>
      <c r="C483"/>
      <c r="D483" s="4"/>
      <c r="E483" s="41"/>
      <c r="F483" s="4"/>
      <c r="G483" s="4"/>
      <c r="H483"/>
      <c r="I483"/>
      <c r="J483"/>
      <c r="K483"/>
      <c r="L483"/>
      <c r="M483"/>
      <c r="N483" s="4"/>
      <c r="O483" s="4"/>
      <c r="P483" s="4"/>
      <c r="Q483" s="4"/>
      <c r="R483"/>
      <c r="S483"/>
      <c r="T483"/>
      <c r="U483"/>
      <c r="V483" s="7"/>
      <c r="W483" s="7"/>
      <c r="X483" s="5"/>
      <c r="Y483" s="5"/>
      <c r="Z483" s="7"/>
      <c r="AA483" s="7"/>
    </row>
    <row r="484" spans="1:27" s="1" customFormat="1" hidden="1" x14ac:dyDescent="0.25">
      <c r="A484" s="7"/>
      <c r="B484"/>
      <c r="C484"/>
      <c r="D484" s="4"/>
      <c r="E484" s="41"/>
      <c r="F484" s="4"/>
      <c r="G484" s="4"/>
      <c r="H484"/>
      <c r="I484"/>
      <c r="J484"/>
      <c r="K484"/>
      <c r="L484"/>
      <c r="M484"/>
      <c r="N484" s="4"/>
      <c r="O484" s="4"/>
      <c r="P484" s="4"/>
      <c r="Q484" s="4"/>
      <c r="R484"/>
      <c r="S484"/>
      <c r="T484"/>
      <c r="U484"/>
      <c r="V484" s="7"/>
      <c r="W484" s="7"/>
      <c r="X484" s="5"/>
      <c r="Y484" s="5"/>
      <c r="Z484" s="7"/>
      <c r="AA484" s="7"/>
    </row>
    <row r="485" spans="1:27" s="1" customFormat="1" hidden="1" x14ac:dyDescent="0.25">
      <c r="A485" s="7"/>
      <c r="B485"/>
      <c r="C485"/>
      <c r="D485" s="4"/>
      <c r="E485" s="41"/>
      <c r="F485" s="4"/>
      <c r="G485" s="4"/>
      <c r="H485"/>
      <c r="I485"/>
      <c r="J485"/>
      <c r="K485"/>
      <c r="L485"/>
      <c r="M485"/>
      <c r="N485" s="4"/>
      <c r="O485" s="4"/>
      <c r="P485" s="4"/>
      <c r="Q485" s="4"/>
      <c r="R485"/>
      <c r="S485"/>
      <c r="T485"/>
      <c r="U485"/>
      <c r="V485" s="7"/>
      <c r="W485" s="7"/>
      <c r="X485" s="5"/>
      <c r="Y485" s="5"/>
      <c r="Z485" s="7"/>
      <c r="AA485" s="7"/>
    </row>
    <row r="486" spans="1:27" s="1" customFormat="1" hidden="1" x14ac:dyDescent="0.25">
      <c r="A486" s="7"/>
      <c r="B486"/>
      <c r="C486"/>
      <c r="D486" s="4"/>
      <c r="E486" s="41"/>
      <c r="F486" s="4"/>
      <c r="G486" s="4"/>
      <c r="H486"/>
      <c r="I486"/>
      <c r="J486"/>
      <c r="K486"/>
      <c r="L486"/>
      <c r="M486"/>
      <c r="N486" s="4"/>
      <c r="O486" s="4"/>
      <c r="P486" s="4"/>
      <c r="Q486" s="4"/>
      <c r="R486"/>
      <c r="S486"/>
      <c r="T486"/>
      <c r="U486"/>
      <c r="V486" s="7"/>
      <c r="W486" s="7"/>
      <c r="X486" s="5"/>
      <c r="Y486" s="5"/>
      <c r="Z486" s="7"/>
      <c r="AA486" s="7"/>
    </row>
    <row r="487" spans="1:27" s="1" customFormat="1" hidden="1" x14ac:dyDescent="0.25">
      <c r="A487" s="7"/>
      <c r="B487"/>
      <c r="C487"/>
      <c r="D487" s="4"/>
      <c r="E487" s="41"/>
      <c r="F487" s="4"/>
      <c r="G487" s="4"/>
      <c r="H487"/>
      <c r="I487"/>
      <c r="J487"/>
      <c r="K487"/>
      <c r="L487"/>
      <c r="M487"/>
      <c r="N487" s="4"/>
      <c r="O487" s="4"/>
      <c r="P487" s="4"/>
      <c r="Q487" s="4"/>
      <c r="R487"/>
      <c r="S487"/>
      <c r="T487"/>
      <c r="U487"/>
      <c r="V487" s="7"/>
      <c r="W487" s="7"/>
      <c r="X487" s="5"/>
      <c r="Y487" s="5"/>
      <c r="Z487" s="7"/>
      <c r="AA487" s="7"/>
    </row>
    <row r="488" spans="1:27" s="1" customFormat="1" hidden="1" x14ac:dyDescent="0.25">
      <c r="A488" s="7"/>
      <c r="B488"/>
      <c r="C488"/>
      <c r="D488" s="4"/>
      <c r="E488" s="41"/>
      <c r="F488" s="4"/>
      <c r="G488" s="4"/>
      <c r="H488"/>
      <c r="I488"/>
      <c r="J488"/>
      <c r="K488"/>
      <c r="L488"/>
      <c r="M488"/>
      <c r="N488" s="4"/>
      <c r="O488" s="4"/>
      <c r="P488" s="4"/>
      <c r="Q488" s="4"/>
      <c r="R488"/>
      <c r="S488"/>
      <c r="T488"/>
      <c r="U488"/>
      <c r="V488" s="7"/>
      <c r="W488" s="7"/>
      <c r="X488" s="5"/>
      <c r="Y488" s="5"/>
      <c r="Z488" s="7"/>
      <c r="AA488" s="7"/>
    </row>
    <row r="489" spans="1:27" s="1" customFormat="1" hidden="1" x14ac:dyDescent="0.25">
      <c r="A489" s="7"/>
      <c r="B489"/>
      <c r="C489"/>
      <c r="D489" s="4"/>
      <c r="E489" s="41"/>
      <c r="F489" s="4"/>
      <c r="G489" s="4"/>
      <c r="H489"/>
      <c r="I489"/>
      <c r="J489"/>
      <c r="K489"/>
      <c r="L489"/>
      <c r="M489"/>
      <c r="N489" s="4"/>
      <c r="O489" s="4"/>
      <c r="P489" s="4"/>
      <c r="Q489" s="4"/>
      <c r="R489"/>
      <c r="S489"/>
      <c r="T489"/>
      <c r="U489"/>
      <c r="V489" s="7"/>
      <c r="W489" s="7"/>
      <c r="X489" s="5"/>
      <c r="Y489" s="5"/>
      <c r="Z489" s="7"/>
      <c r="AA489" s="7"/>
    </row>
    <row r="490" spans="1:27" s="1" customFormat="1" hidden="1" x14ac:dyDescent="0.25">
      <c r="A490" s="7"/>
      <c r="B490"/>
      <c r="C490"/>
      <c r="D490" s="4"/>
      <c r="E490" s="41"/>
      <c r="F490" s="4"/>
      <c r="G490" s="4"/>
      <c r="H490"/>
      <c r="I490"/>
      <c r="J490"/>
      <c r="K490"/>
      <c r="L490"/>
      <c r="M490"/>
      <c r="N490" s="4"/>
      <c r="O490" s="4"/>
      <c r="P490" s="4"/>
      <c r="Q490" s="4"/>
      <c r="R490"/>
      <c r="S490"/>
      <c r="T490"/>
      <c r="U490"/>
      <c r="V490" s="7"/>
      <c r="W490" s="7"/>
      <c r="X490" s="5"/>
      <c r="Y490" s="5"/>
      <c r="Z490" s="7"/>
      <c r="AA490" s="7"/>
    </row>
    <row r="491" spans="1:27" s="1" customFormat="1" hidden="1" x14ac:dyDescent="0.25">
      <c r="A491" s="7"/>
      <c r="B491"/>
      <c r="C491"/>
      <c r="D491" s="4"/>
      <c r="E491" s="41"/>
      <c r="F491" s="4"/>
      <c r="G491" s="4"/>
      <c r="H491"/>
      <c r="I491"/>
      <c r="J491"/>
      <c r="K491"/>
      <c r="L491"/>
      <c r="M491"/>
      <c r="N491" s="4"/>
      <c r="O491" s="4"/>
      <c r="P491" s="4"/>
      <c r="Q491" s="4"/>
      <c r="R491"/>
      <c r="S491"/>
      <c r="T491"/>
      <c r="U491"/>
      <c r="V491" s="7"/>
      <c r="W491" s="7"/>
      <c r="X491" s="5"/>
      <c r="Y491" s="5"/>
      <c r="Z491" s="7"/>
      <c r="AA491" s="7"/>
    </row>
    <row r="492" spans="1:27" s="1" customFormat="1" hidden="1" x14ac:dyDescent="0.25">
      <c r="A492" s="7"/>
      <c r="B492"/>
      <c r="C492"/>
      <c r="D492" s="4"/>
      <c r="E492" s="41"/>
      <c r="F492" s="4"/>
      <c r="G492" s="4"/>
      <c r="H492"/>
      <c r="I492"/>
      <c r="J492"/>
      <c r="K492"/>
      <c r="L492"/>
      <c r="M492"/>
      <c r="N492" s="4"/>
      <c r="O492" s="4"/>
      <c r="P492" s="4"/>
      <c r="Q492" s="4"/>
      <c r="R492"/>
      <c r="S492"/>
      <c r="T492"/>
      <c r="U492"/>
      <c r="V492" s="7"/>
      <c r="W492" s="7"/>
      <c r="X492" s="5"/>
      <c r="Y492" s="5"/>
      <c r="Z492" s="7"/>
      <c r="AA492" s="7"/>
    </row>
    <row r="493" spans="1:27" s="1" customFormat="1" hidden="1" x14ac:dyDescent="0.25">
      <c r="A493" s="7"/>
      <c r="B493"/>
      <c r="C493"/>
      <c r="D493" s="4"/>
      <c r="E493" s="41"/>
      <c r="F493" s="4"/>
      <c r="G493" s="4"/>
      <c r="H493"/>
      <c r="I493"/>
      <c r="J493"/>
      <c r="K493"/>
      <c r="L493"/>
      <c r="M493"/>
      <c r="N493" s="4"/>
      <c r="O493" s="4"/>
      <c r="P493" s="4"/>
      <c r="Q493" s="4"/>
      <c r="R493"/>
      <c r="S493"/>
      <c r="T493"/>
      <c r="U493"/>
      <c r="V493" s="7"/>
      <c r="W493" s="7"/>
      <c r="X493" s="5"/>
      <c r="Y493" s="5"/>
      <c r="Z493" s="7"/>
      <c r="AA493" s="7"/>
    </row>
    <row r="494" spans="1:27" s="1" customFormat="1" hidden="1" x14ac:dyDescent="0.25">
      <c r="A494" s="7"/>
      <c r="B494"/>
      <c r="C494"/>
      <c r="D494" s="4"/>
      <c r="E494" s="41"/>
      <c r="F494" s="4"/>
      <c r="G494" s="4"/>
      <c r="H494"/>
      <c r="I494"/>
      <c r="J494"/>
      <c r="K494"/>
      <c r="L494"/>
      <c r="M494"/>
      <c r="N494" s="4"/>
      <c r="O494" s="4"/>
      <c r="P494" s="4"/>
      <c r="Q494" s="4"/>
      <c r="R494"/>
      <c r="S494"/>
      <c r="T494"/>
      <c r="U494"/>
      <c r="V494" s="7"/>
      <c r="W494" s="7"/>
      <c r="X494" s="5"/>
      <c r="Y494" s="5"/>
      <c r="Z494" s="7"/>
      <c r="AA494" s="7"/>
    </row>
    <row r="495" spans="1:27" s="1" customFormat="1" hidden="1" x14ac:dyDescent="0.25">
      <c r="A495" s="7"/>
      <c r="B495"/>
      <c r="C495"/>
      <c r="D495" s="4"/>
      <c r="E495" s="41"/>
      <c r="F495" s="4"/>
      <c r="G495" s="4"/>
      <c r="H495"/>
      <c r="I495"/>
      <c r="J495"/>
      <c r="K495"/>
      <c r="L495"/>
      <c r="M495"/>
      <c r="N495" s="4"/>
      <c r="O495" s="4"/>
      <c r="P495" s="4"/>
      <c r="Q495" s="4"/>
      <c r="R495"/>
      <c r="S495"/>
      <c r="T495"/>
      <c r="U495"/>
      <c r="V495" s="7"/>
      <c r="W495" s="7"/>
      <c r="X495" s="5"/>
      <c r="Y495" s="5"/>
      <c r="Z495" s="7"/>
      <c r="AA495" s="7"/>
    </row>
    <row r="496" spans="1:27" s="1" customFormat="1" hidden="1" x14ac:dyDescent="0.25">
      <c r="A496" s="7"/>
      <c r="B496"/>
      <c r="C496"/>
      <c r="D496" s="4"/>
      <c r="E496" s="41"/>
      <c r="F496" s="4"/>
      <c r="G496" s="4"/>
      <c r="H496"/>
      <c r="I496"/>
      <c r="J496"/>
      <c r="K496"/>
      <c r="L496"/>
      <c r="M496"/>
      <c r="N496" s="4"/>
      <c r="O496" s="4"/>
      <c r="P496" s="4"/>
      <c r="Q496" s="4"/>
      <c r="R496"/>
      <c r="S496"/>
      <c r="T496"/>
      <c r="U496"/>
      <c r="V496" s="7"/>
      <c r="W496" s="7"/>
      <c r="X496" s="5"/>
      <c r="Y496" s="5"/>
      <c r="Z496" s="7"/>
      <c r="AA496" s="7"/>
    </row>
    <row r="497" spans="1:27" s="1" customFormat="1" hidden="1" x14ac:dyDescent="0.25">
      <c r="A497" s="7"/>
      <c r="B497"/>
      <c r="C497"/>
      <c r="D497" s="4"/>
      <c r="E497" s="41"/>
      <c r="F497" s="4"/>
      <c r="G497" s="4"/>
      <c r="H497"/>
      <c r="I497"/>
      <c r="J497"/>
      <c r="K497"/>
      <c r="L497"/>
      <c r="M497"/>
      <c r="N497" s="4"/>
      <c r="O497" s="4"/>
      <c r="P497" s="4"/>
      <c r="Q497" s="4"/>
      <c r="R497"/>
      <c r="S497"/>
      <c r="T497"/>
      <c r="U497"/>
      <c r="V497" s="7"/>
      <c r="W497" s="7"/>
      <c r="X497" s="5"/>
      <c r="Y497" s="5"/>
      <c r="Z497" s="7"/>
      <c r="AA497" s="7"/>
    </row>
    <row r="498" spans="1:27" s="1" customFormat="1" hidden="1" x14ac:dyDescent="0.25">
      <c r="A498" s="7"/>
      <c r="B498"/>
      <c r="C498"/>
      <c r="D498" s="4"/>
      <c r="E498" s="41"/>
      <c r="F498" s="4"/>
      <c r="G498" s="4"/>
      <c r="H498"/>
      <c r="I498"/>
      <c r="J498"/>
      <c r="K498"/>
      <c r="L498"/>
      <c r="M498"/>
      <c r="N498" s="4"/>
      <c r="O498" s="4"/>
      <c r="P498" s="4"/>
      <c r="Q498" s="4"/>
      <c r="R498"/>
      <c r="S498"/>
      <c r="T498"/>
      <c r="U498"/>
      <c r="V498" s="7"/>
      <c r="W498" s="7"/>
      <c r="X498" s="5"/>
      <c r="Y498" s="5"/>
      <c r="Z498" s="7"/>
      <c r="AA498" s="7"/>
    </row>
    <row r="499" spans="1:27" s="1" customFormat="1" hidden="1" x14ac:dyDescent="0.25">
      <c r="A499" s="7"/>
      <c r="B499"/>
      <c r="C499"/>
      <c r="D499" s="4"/>
      <c r="E499" s="41"/>
      <c r="F499" s="4"/>
      <c r="G499" s="4"/>
      <c r="H499"/>
      <c r="I499"/>
      <c r="J499"/>
      <c r="K499"/>
      <c r="L499"/>
      <c r="M499"/>
      <c r="N499" s="4"/>
      <c r="O499" s="4"/>
      <c r="P499" s="4"/>
      <c r="Q499" s="4"/>
      <c r="R499"/>
      <c r="S499"/>
      <c r="T499"/>
      <c r="U499"/>
      <c r="V499" s="7"/>
      <c r="W499" s="7"/>
      <c r="X499" s="5"/>
      <c r="Y499" s="5"/>
      <c r="Z499" s="7"/>
      <c r="AA499" s="7"/>
    </row>
    <row r="500" spans="1:27" s="1" customFormat="1" hidden="1" x14ac:dyDescent="0.25">
      <c r="A500" s="7"/>
      <c r="B500"/>
      <c r="C500"/>
      <c r="D500" s="4"/>
      <c r="E500" s="41"/>
      <c r="F500" s="4"/>
      <c r="G500" s="4"/>
      <c r="H500"/>
      <c r="I500"/>
      <c r="J500"/>
      <c r="K500"/>
      <c r="L500"/>
      <c r="M500"/>
      <c r="N500" s="4"/>
      <c r="O500" s="4"/>
      <c r="P500" s="4"/>
      <c r="Q500" s="4"/>
      <c r="R500"/>
      <c r="S500"/>
      <c r="T500"/>
      <c r="U500"/>
      <c r="V500" s="7"/>
      <c r="W500" s="7"/>
      <c r="X500" s="5"/>
      <c r="Y500" s="5"/>
      <c r="Z500" s="7"/>
      <c r="AA500" s="7"/>
    </row>
    <row r="501" spans="1:27" s="1" customFormat="1" hidden="1" x14ac:dyDescent="0.25">
      <c r="A501" s="7"/>
      <c r="B501"/>
      <c r="C501"/>
      <c r="D501" s="4"/>
      <c r="E501" s="41"/>
      <c r="F501" s="4"/>
      <c r="G501" s="4"/>
      <c r="H501"/>
      <c r="I501"/>
      <c r="J501"/>
      <c r="K501"/>
      <c r="L501"/>
      <c r="M501"/>
      <c r="N501" s="4"/>
      <c r="O501" s="4"/>
      <c r="P501" s="4"/>
      <c r="Q501" s="4"/>
      <c r="R501"/>
      <c r="S501"/>
      <c r="T501"/>
      <c r="U501"/>
      <c r="V501" s="7"/>
      <c r="W501" s="7"/>
      <c r="X501" s="5"/>
      <c r="Y501" s="5"/>
      <c r="Z501" s="7"/>
      <c r="AA501" s="7"/>
    </row>
    <row r="502" spans="1:27" s="1" customFormat="1" hidden="1" x14ac:dyDescent="0.25">
      <c r="A502" s="7"/>
      <c r="B502"/>
      <c r="C502"/>
      <c r="D502" s="4"/>
      <c r="E502" s="41"/>
      <c r="F502" s="4"/>
      <c r="G502" s="4"/>
      <c r="H502"/>
      <c r="I502"/>
      <c r="J502"/>
      <c r="K502"/>
      <c r="L502"/>
      <c r="M502"/>
      <c r="N502" s="4"/>
      <c r="O502" s="4"/>
      <c r="P502" s="4"/>
      <c r="Q502" s="4"/>
      <c r="R502"/>
      <c r="S502"/>
      <c r="T502"/>
      <c r="U502"/>
      <c r="V502" s="7"/>
      <c r="W502" s="7"/>
      <c r="X502" s="5"/>
      <c r="Y502" s="5"/>
      <c r="Z502" s="7"/>
      <c r="AA502" s="7"/>
    </row>
    <row r="503" spans="1:27" s="1" customFormat="1" hidden="1" x14ac:dyDescent="0.25">
      <c r="A503" s="7"/>
      <c r="B503"/>
      <c r="C503"/>
      <c r="D503" s="4"/>
      <c r="E503" s="41"/>
      <c r="F503" s="4"/>
      <c r="G503" s="4"/>
      <c r="H503"/>
      <c r="I503"/>
      <c r="J503"/>
      <c r="K503"/>
      <c r="L503"/>
      <c r="M503"/>
      <c r="N503" s="4"/>
      <c r="O503" s="4"/>
      <c r="P503" s="4"/>
      <c r="Q503" s="4"/>
      <c r="R503"/>
      <c r="S503"/>
      <c r="T503"/>
      <c r="U503"/>
      <c r="V503" s="7"/>
      <c r="W503" s="7"/>
      <c r="X503" s="5"/>
      <c r="Y503" s="5"/>
      <c r="Z503" s="7"/>
      <c r="AA503" s="7"/>
    </row>
    <row r="504" spans="1:27" s="1" customFormat="1" hidden="1" x14ac:dyDescent="0.25">
      <c r="A504" s="7"/>
      <c r="B504"/>
      <c r="C504"/>
      <c r="D504" s="4"/>
      <c r="E504" s="41"/>
      <c r="F504" s="4"/>
      <c r="G504" s="4"/>
      <c r="H504"/>
      <c r="I504"/>
      <c r="J504"/>
      <c r="K504"/>
      <c r="L504"/>
      <c r="M504"/>
      <c r="N504" s="4"/>
      <c r="O504" s="4"/>
      <c r="P504" s="4"/>
      <c r="Q504" s="4"/>
      <c r="R504"/>
      <c r="S504"/>
      <c r="T504"/>
      <c r="U504"/>
      <c r="V504" s="7"/>
      <c r="W504" s="7"/>
      <c r="X504" s="5"/>
      <c r="Y504" s="5"/>
      <c r="Z504" s="7"/>
      <c r="AA504" s="7"/>
    </row>
    <row r="505" spans="1:27" s="1" customFormat="1" hidden="1" x14ac:dyDescent="0.25">
      <c r="A505" s="7"/>
      <c r="B505"/>
      <c r="C505"/>
      <c r="D505" s="4"/>
      <c r="E505" s="41"/>
      <c r="F505" s="4"/>
      <c r="G505" s="4"/>
      <c r="H505"/>
      <c r="I505"/>
      <c r="J505"/>
      <c r="K505"/>
      <c r="L505"/>
      <c r="M505"/>
      <c r="N505" s="4"/>
      <c r="O505" s="4"/>
      <c r="P505" s="4"/>
      <c r="Q505" s="4"/>
      <c r="R505"/>
      <c r="S505"/>
      <c r="T505"/>
      <c r="U505"/>
      <c r="V505" s="7"/>
      <c r="W505" s="7"/>
      <c r="X505" s="5"/>
      <c r="Y505" s="5"/>
      <c r="Z505" s="7"/>
      <c r="AA505" s="7"/>
    </row>
    <row r="506" spans="1:27" s="1" customFormat="1" hidden="1" x14ac:dyDescent="0.25">
      <c r="A506" s="7"/>
      <c r="B506"/>
      <c r="C506"/>
      <c r="D506" s="4"/>
      <c r="E506" s="41"/>
      <c r="F506" s="4"/>
      <c r="G506" s="4"/>
      <c r="H506"/>
      <c r="I506"/>
      <c r="J506"/>
      <c r="K506"/>
      <c r="L506"/>
      <c r="M506"/>
      <c r="N506" s="4"/>
      <c r="O506" s="4"/>
      <c r="P506" s="4"/>
      <c r="Q506" s="4"/>
      <c r="R506"/>
      <c r="S506"/>
      <c r="T506"/>
      <c r="U506"/>
      <c r="V506" s="7"/>
      <c r="W506" s="7"/>
      <c r="X506" s="5"/>
      <c r="Y506" s="5"/>
      <c r="Z506" s="7"/>
      <c r="AA506" s="7"/>
    </row>
    <row r="507" spans="1:27" s="1" customFormat="1" hidden="1" x14ac:dyDescent="0.25">
      <c r="A507" s="7"/>
      <c r="B507"/>
      <c r="C507"/>
      <c r="D507" s="4"/>
      <c r="E507" s="41"/>
      <c r="F507" s="4"/>
      <c r="G507" s="4"/>
      <c r="H507"/>
      <c r="I507"/>
      <c r="J507"/>
      <c r="K507"/>
      <c r="L507"/>
      <c r="M507"/>
      <c r="N507" s="4"/>
      <c r="O507" s="4"/>
      <c r="P507" s="4"/>
      <c r="Q507" s="4"/>
      <c r="R507"/>
      <c r="S507"/>
      <c r="T507"/>
      <c r="U507"/>
      <c r="V507" s="7"/>
      <c r="W507" s="7"/>
      <c r="X507" s="5"/>
      <c r="Y507" s="5"/>
      <c r="Z507" s="7"/>
      <c r="AA507" s="7"/>
    </row>
    <row r="508" spans="1:27" s="1" customFormat="1" hidden="1" x14ac:dyDescent="0.25">
      <c r="A508" s="7"/>
      <c r="B508"/>
      <c r="C508"/>
      <c r="D508" s="4"/>
      <c r="E508" s="41"/>
      <c r="F508" s="4"/>
      <c r="G508" s="4"/>
      <c r="H508"/>
      <c r="I508"/>
      <c r="J508"/>
      <c r="K508"/>
      <c r="L508"/>
      <c r="M508"/>
      <c r="N508" s="4"/>
      <c r="O508" s="4"/>
      <c r="P508" s="4"/>
      <c r="Q508" s="4"/>
      <c r="R508"/>
      <c r="S508"/>
      <c r="T508"/>
      <c r="U508"/>
      <c r="V508" s="7"/>
      <c r="W508" s="7"/>
      <c r="X508" s="5"/>
      <c r="Y508" s="5"/>
      <c r="Z508" s="7"/>
      <c r="AA508" s="7"/>
    </row>
    <row r="509" spans="1:27" s="1" customFormat="1" hidden="1" x14ac:dyDescent="0.25">
      <c r="A509" s="7"/>
      <c r="B509"/>
      <c r="C509"/>
      <c r="D509" s="4"/>
      <c r="E509" s="41"/>
      <c r="F509" s="4"/>
      <c r="G509" s="4"/>
      <c r="H509"/>
      <c r="I509"/>
      <c r="J509"/>
      <c r="K509"/>
      <c r="L509"/>
      <c r="M509"/>
      <c r="N509" s="4"/>
      <c r="O509" s="4"/>
      <c r="P509" s="4"/>
      <c r="Q509" s="4"/>
      <c r="R509"/>
      <c r="S509"/>
      <c r="T509"/>
      <c r="U509"/>
      <c r="V509" s="7"/>
      <c r="W509" s="7"/>
      <c r="X509" s="5"/>
      <c r="Y509" s="5"/>
      <c r="Z509" s="7"/>
      <c r="AA509" s="7"/>
    </row>
    <row r="510" spans="1:27" s="1" customFormat="1" hidden="1" x14ac:dyDescent="0.25">
      <c r="A510" s="7"/>
      <c r="B510"/>
      <c r="C510"/>
      <c r="D510" s="4"/>
      <c r="E510" s="41"/>
      <c r="F510" s="4"/>
      <c r="G510" s="4"/>
      <c r="H510"/>
      <c r="I510"/>
      <c r="J510"/>
      <c r="K510"/>
      <c r="L510"/>
      <c r="M510"/>
      <c r="N510" s="4"/>
      <c r="O510" s="4"/>
      <c r="P510" s="4"/>
      <c r="Q510" s="4"/>
      <c r="R510"/>
      <c r="S510"/>
      <c r="T510"/>
      <c r="U510"/>
      <c r="V510" s="7"/>
      <c r="W510" s="7"/>
      <c r="X510" s="5"/>
      <c r="Y510" s="5"/>
      <c r="Z510" s="7"/>
      <c r="AA510" s="7"/>
    </row>
    <row r="511" spans="1:27" s="1" customFormat="1" hidden="1" x14ac:dyDescent="0.25">
      <c r="A511" s="7"/>
      <c r="B511"/>
      <c r="C511"/>
      <c r="D511" s="4"/>
      <c r="E511" s="41"/>
      <c r="F511" s="4"/>
      <c r="G511" s="4"/>
      <c r="H511"/>
      <c r="I511"/>
      <c r="J511"/>
      <c r="K511"/>
      <c r="L511"/>
      <c r="M511"/>
      <c r="N511" s="4"/>
      <c r="O511" s="4"/>
      <c r="P511" s="4"/>
      <c r="Q511" s="4"/>
      <c r="R511"/>
      <c r="S511"/>
      <c r="T511"/>
      <c r="U511"/>
      <c r="V511" s="7"/>
      <c r="W511" s="7"/>
      <c r="X511" s="5"/>
      <c r="Y511" s="5"/>
      <c r="Z511" s="7"/>
      <c r="AA511" s="7"/>
    </row>
    <row r="512" spans="1:27" s="1" customFormat="1" hidden="1" x14ac:dyDescent="0.25">
      <c r="A512" s="7"/>
      <c r="B512"/>
      <c r="C512"/>
      <c r="D512" s="4"/>
      <c r="E512" s="41"/>
      <c r="F512" s="4"/>
      <c r="G512" s="4"/>
      <c r="H512"/>
      <c r="I512"/>
      <c r="J512"/>
      <c r="K512"/>
      <c r="L512"/>
      <c r="M512"/>
      <c r="N512" s="4"/>
      <c r="O512" s="4"/>
      <c r="P512" s="4"/>
      <c r="Q512" s="4"/>
      <c r="R512"/>
      <c r="S512"/>
      <c r="T512"/>
      <c r="U512"/>
      <c r="V512" s="7"/>
      <c r="W512" s="7"/>
      <c r="X512" s="5"/>
      <c r="Y512" s="5"/>
      <c r="Z512" s="7"/>
      <c r="AA512" s="7"/>
    </row>
    <row r="513" spans="1:27" s="1" customFormat="1" hidden="1" x14ac:dyDescent="0.25">
      <c r="A513" s="7"/>
      <c r="B513"/>
      <c r="C513"/>
      <c r="D513" s="4"/>
      <c r="E513" s="41"/>
      <c r="F513" s="4"/>
      <c r="G513" s="4"/>
      <c r="H513"/>
      <c r="I513"/>
      <c r="J513"/>
      <c r="K513"/>
      <c r="L513"/>
      <c r="M513"/>
      <c r="N513" s="4"/>
      <c r="O513" s="4"/>
      <c r="P513" s="4"/>
      <c r="Q513" s="4"/>
      <c r="R513"/>
      <c r="S513"/>
      <c r="T513"/>
      <c r="U513"/>
      <c r="V513" s="7"/>
      <c r="W513" s="7"/>
      <c r="X513" s="5"/>
      <c r="Y513" s="5"/>
      <c r="Z513" s="7"/>
      <c r="AA513" s="7"/>
    </row>
    <row r="514" spans="1:27" s="1" customFormat="1" hidden="1" x14ac:dyDescent="0.25">
      <c r="A514" s="7"/>
      <c r="B514"/>
      <c r="C514"/>
      <c r="D514" s="4"/>
      <c r="E514" s="41"/>
      <c r="F514" s="4"/>
      <c r="G514" s="4"/>
      <c r="H514"/>
      <c r="I514"/>
      <c r="J514"/>
      <c r="K514"/>
      <c r="L514"/>
      <c r="M514"/>
      <c r="N514" s="4"/>
      <c r="O514" s="4"/>
      <c r="P514" s="4"/>
      <c r="Q514" s="4"/>
      <c r="R514"/>
      <c r="S514"/>
      <c r="T514"/>
      <c r="U514"/>
      <c r="V514" s="7"/>
      <c r="W514" s="7"/>
      <c r="X514" s="5"/>
      <c r="Y514" s="5"/>
      <c r="Z514" s="7"/>
      <c r="AA514" s="7"/>
    </row>
    <row r="515" spans="1:27" s="1" customFormat="1" hidden="1" x14ac:dyDescent="0.25">
      <c r="A515" s="7"/>
      <c r="B515"/>
      <c r="C515"/>
      <c r="D515" s="4"/>
      <c r="E515" s="41"/>
      <c r="F515" s="4"/>
      <c r="G515" s="4"/>
      <c r="H515"/>
      <c r="I515"/>
      <c r="J515"/>
      <c r="K515"/>
      <c r="L515"/>
      <c r="M515"/>
      <c r="N515" s="4"/>
      <c r="O515" s="4"/>
      <c r="P515" s="4"/>
      <c r="Q515" s="4"/>
      <c r="R515"/>
      <c r="S515"/>
      <c r="T515"/>
      <c r="U515"/>
      <c r="V515" s="7"/>
      <c r="W515" s="7"/>
      <c r="X515" s="5"/>
      <c r="Y515" s="5"/>
      <c r="Z515" s="7"/>
      <c r="AA515" s="7"/>
    </row>
    <row r="516" spans="1:27" s="1" customFormat="1" hidden="1" x14ac:dyDescent="0.25">
      <c r="A516" s="7"/>
      <c r="B516"/>
      <c r="C516"/>
      <c r="D516" s="4"/>
      <c r="E516" s="41"/>
      <c r="F516" s="4"/>
      <c r="G516" s="4"/>
      <c r="H516"/>
      <c r="I516"/>
      <c r="J516"/>
      <c r="K516"/>
      <c r="L516"/>
      <c r="M516"/>
      <c r="N516" s="4"/>
      <c r="O516" s="4"/>
      <c r="P516" s="4"/>
      <c r="Q516" s="4"/>
      <c r="R516"/>
      <c r="S516"/>
      <c r="T516"/>
      <c r="U516"/>
      <c r="V516" s="7"/>
      <c r="W516" s="7"/>
      <c r="X516" s="5"/>
      <c r="Y516" s="5"/>
      <c r="Z516" s="7"/>
      <c r="AA516" s="7"/>
    </row>
    <row r="517" spans="1:27" s="1" customFormat="1" hidden="1" x14ac:dyDescent="0.25">
      <c r="A517" s="7"/>
      <c r="B517"/>
      <c r="C517"/>
      <c r="D517" s="4"/>
      <c r="E517" s="41"/>
      <c r="F517" s="4"/>
      <c r="G517" s="4"/>
      <c r="H517"/>
      <c r="I517"/>
      <c r="J517"/>
      <c r="K517"/>
      <c r="L517"/>
      <c r="M517"/>
      <c r="N517" s="4"/>
      <c r="O517" s="4"/>
      <c r="P517" s="4"/>
      <c r="Q517" s="4"/>
      <c r="R517"/>
      <c r="S517"/>
      <c r="T517"/>
      <c r="U517"/>
      <c r="V517" s="7"/>
      <c r="W517" s="7"/>
      <c r="X517" s="5"/>
      <c r="Y517" s="5"/>
      <c r="Z517" s="7"/>
      <c r="AA517" s="7"/>
    </row>
    <row r="518" spans="1:27" s="1" customFormat="1" hidden="1" x14ac:dyDescent="0.25">
      <c r="A518" s="7"/>
      <c r="B518"/>
      <c r="C518"/>
      <c r="D518" s="4"/>
      <c r="E518" s="41"/>
      <c r="F518" s="4"/>
      <c r="G518" s="4"/>
      <c r="H518"/>
      <c r="I518"/>
      <c r="J518"/>
      <c r="K518"/>
      <c r="L518"/>
      <c r="M518"/>
      <c r="N518" s="4"/>
      <c r="O518" s="4"/>
      <c r="P518" s="4"/>
      <c r="Q518" s="4"/>
      <c r="R518"/>
      <c r="S518"/>
      <c r="T518"/>
      <c r="U518"/>
      <c r="V518" s="7"/>
      <c r="W518" s="7"/>
      <c r="X518" s="5"/>
      <c r="Y518" s="5"/>
      <c r="Z518" s="7"/>
      <c r="AA518" s="7"/>
    </row>
    <row r="519" spans="1:27" s="1" customFormat="1" hidden="1" x14ac:dyDescent="0.25">
      <c r="A519" s="7"/>
      <c r="B519"/>
      <c r="C519"/>
      <c r="D519" s="4"/>
      <c r="E519" s="41"/>
      <c r="F519" s="4"/>
      <c r="G519" s="4"/>
      <c r="H519"/>
      <c r="I519"/>
      <c r="J519"/>
      <c r="K519"/>
      <c r="L519"/>
      <c r="M519"/>
      <c r="N519" s="4"/>
      <c r="O519" s="4"/>
      <c r="P519" s="4"/>
      <c r="Q519" s="4"/>
      <c r="R519"/>
      <c r="S519"/>
      <c r="T519"/>
      <c r="U519"/>
      <c r="V519" s="7"/>
      <c r="W519" s="7"/>
      <c r="X519" s="5"/>
      <c r="Y519" s="5"/>
      <c r="Z519" s="7"/>
      <c r="AA519" s="7"/>
    </row>
    <row r="520" spans="1:27" s="1" customFormat="1" hidden="1" x14ac:dyDescent="0.25">
      <c r="A520" s="7"/>
      <c r="B520"/>
      <c r="C520"/>
      <c r="D520" s="4"/>
      <c r="E520" s="41"/>
      <c r="F520" s="4"/>
      <c r="G520" s="4"/>
      <c r="H520"/>
      <c r="I520"/>
      <c r="J520"/>
      <c r="K520"/>
      <c r="L520"/>
      <c r="M520"/>
      <c r="N520" s="4"/>
      <c r="O520" s="4"/>
      <c r="P520" s="4"/>
      <c r="Q520" s="4"/>
      <c r="R520"/>
      <c r="S520"/>
      <c r="T520"/>
      <c r="U520"/>
      <c r="V520" s="7"/>
      <c r="W520" s="7"/>
      <c r="X520" s="5"/>
      <c r="Y520" s="5"/>
      <c r="Z520" s="7"/>
      <c r="AA520" s="7"/>
    </row>
    <row r="521" spans="1:27" s="1" customFormat="1" hidden="1" x14ac:dyDescent="0.25">
      <c r="A521" s="7"/>
      <c r="B521"/>
      <c r="C521"/>
      <c r="D521" s="4"/>
      <c r="E521" s="41"/>
      <c r="F521" s="4"/>
      <c r="G521" s="4"/>
      <c r="H521"/>
      <c r="I521"/>
      <c r="J521"/>
      <c r="K521"/>
      <c r="L521"/>
      <c r="M521"/>
      <c r="N521" s="4"/>
      <c r="O521" s="4"/>
      <c r="P521" s="4"/>
      <c r="Q521" s="4"/>
      <c r="R521"/>
      <c r="S521"/>
      <c r="T521"/>
      <c r="U521"/>
      <c r="V521" s="7"/>
      <c r="W521" s="7"/>
      <c r="X521" s="5"/>
      <c r="Y521" s="5"/>
      <c r="Z521" s="7"/>
      <c r="AA521" s="7"/>
    </row>
    <row r="522" spans="1:27" s="1" customFormat="1" hidden="1" x14ac:dyDescent="0.25">
      <c r="A522" s="7"/>
      <c r="B522"/>
      <c r="C522"/>
      <c r="D522" s="4"/>
      <c r="E522" s="41"/>
      <c r="F522" s="4"/>
      <c r="G522" s="4"/>
      <c r="H522"/>
      <c r="I522"/>
      <c r="J522"/>
      <c r="K522"/>
      <c r="L522"/>
      <c r="M522"/>
      <c r="N522" s="4"/>
      <c r="O522" s="4"/>
      <c r="P522" s="4"/>
      <c r="Q522" s="4"/>
      <c r="R522"/>
      <c r="S522"/>
      <c r="T522"/>
      <c r="U522"/>
      <c r="V522" s="7"/>
      <c r="W522" s="7"/>
      <c r="X522" s="5"/>
      <c r="Y522" s="5"/>
      <c r="Z522" s="7"/>
      <c r="AA522" s="7"/>
    </row>
    <row r="523" spans="1:27" s="1" customFormat="1" hidden="1" x14ac:dyDescent="0.25">
      <c r="A523" s="7"/>
      <c r="B523"/>
      <c r="C523"/>
      <c r="D523" s="4"/>
      <c r="E523" s="41"/>
      <c r="F523" s="4"/>
      <c r="G523" s="4"/>
      <c r="H523"/>
      <c r="I523"/>
      <c r="J523"/>
      <c r="K523"/>
      <c r="L523"/>
      <c r="M523"/>
      <c r="N523" s="4"/>
      <c r="O523" s="4"/>
      <c r="P523" s="4"/>
      <c r="Q523" s="4"/>
      <c r="R523"/>
      <c r="S523"/>
      <c r="T523"/>
      <c r="U523"/>
      <c r="V523" s="7"/>
      <c r="W523" s="7"/>
      <c r="X523" s="5"/>
      <c r="Y523" s="5"/>
      <c r="Z523" s="7"/>
      <c r="AA523" s="7"/>
    </row>
    <row r="524" spans="1:27" s="1" customFormat="1" hidden="1" x14ac:dyDescent="0.25">
      <c r="A524" s="7"/>
      <c r="B524"/>
      <c r="C524"/>
      <c r="D524" s="4"/>
      <c r="E524" s="41"/>
      <c r="F524" s="4"/>
      <c r="G524" s="4"/>
      <c r="H524"/>
      <c r="I524"/>
      <c r="J524"/>
      <c r="K524"/>
      <c r="L524"/>
      <c r="M524"/>
      <c r="N524" s="4"/>
      <c r="O524" s="4"/>
      <c r="P524" s="4"/>
      <c r="Q524" s="4"/>
      <c r="R524"/>
      <c r="S524"/>
      <c r="T524"/>
      <c r="U524"/>
      <c r="V524" s="7"/>
      <c r="W524" s="7"/>
      <c r="X524" s="5"/>
      <c r="Y524" s="5"/>
      <c r="Z524" s="7"/>
      <c r="AA524" s="7"/>
    </row>
    <row r="525" spans="1:27" s="1" customFormat="1" hidden="1" x14ac:dyDescent="0.25">
      <c r="A525" s="7"/>
      <c r="B525"/>
      <c r="C525"/>
      <c r="D525" s="4"/>
      <c r="E525" s="41"/>
      <c r="F525" s="4"/>
      <c r="G525" s="4"/>
      <c r="H525"/>
      <c r="I525"/>
      <c r="J525"/>
      <c r="K525"/>
      <c r="L525"/>
      <c r="M525"/>
      <c r="N525" s="4"/>
      <c r="O525" s="4"/>
      <c r="P525" s="4"/>
      <c r="Q525" s="4"/>
      <c r="R525"/>
      <c r="S525"/>
      <c r="T525"/>
      <c r="U525"/>
      <c r="V525" s="7"/>
      <c r="W525" s="7"/>
      <c r="X525" s="5"/>
      <c r="Y525" s="5"/>
      <c r="Z525" s="7"/>
      <c r="AA525" s="7"/>
    </row>
    <row r="526" spans="1:27" s="1" customFormat="1" hidden="1" x14ac:dyDescent="0.25">
      <c r="A526" s="7"/>
      <c r="B526"/>
      <c r="C526"/>
      <c r="D526" s="4"/>
      <c r="E526" s="41"/>
      <c r="F526" s="4"/>
      <c r="G526" s="4"/>
      <c r="H526"/>
      <c r="I526"/>
      <c r="J526"/>
      <c r="K526"/>
      <c r="L526"/>
      <c r="M526"/>
      <c r="N526" s="4"/>
      <c r="O526" s="4"/>
      <c r="P526" s="4"/>
      <c r="Q526" s="4"/>
      <c r="R526"/>
      <c r="S526"/>
      <c r="T526"/>
      <c r="U526"/>
      <c r="V526" s="7"/>
      <c r="W526" s="7"/>
      <c r="X526" s="5"/>
      <c r="Y526" s="5"/>
      <c r="Z526" s="7"/>
      <c r="AA526" s="7"/>
    </row>
    <row r="527" spans="1:27" s="1" customFormat="1" hidden="1" x14ac:dyDescent="0.25">
      <c r="A527" s="7"/>
      <c r="B527"/>
      <c r="C527"/>
      <c r="D527" s="4"/>
      <c r="E527" s="41"/>
      <c r="F527" s="4"/>
      <c r="G527" s="4"/>
      <c r="H527"/>
      <c r="I527"/>
      <c r="J527"/>
      <c r="K527"/>
      <c r="L527"/>
      <c r="M527"/>
      <c r="N527" s="4"/>
      <c r="O527" s="4"/>
      <c r="P527" s="4"/>
      <c r="Q527" s="4"/>
      <c r="R527"/>
      <c r="S527"/>
      <c r="T527"/>
      <c r="U527"/>
      <c r="V527" s="7"/>
      <c r="W527" s="7"/>
      <c r="X527" s="5"/>
      <c r="Y527" s="5"/>
      <c r="Z527" s="7"/>
      <c r="AA527" s="7"/>
    </row>
    <row r="528" spans="1:27" s="1" customFormat="1" hidden="1" x14ac:dyDescent="0.25">
      <c r="A528" s="7"/>
      <c r="B528"/>
      <c r="C528"/>
      <c r="D528" s="4"/>
      <c r="E528" s="41"/>
      <c r="F528" s="4"/>
      <c r="G528" s="4"/>
      <c r="H528"/>
      <c r="I528"/>
      <c r="J528"/>
      <c r="K528"/>
      <c r="L528"/>
      <c r="M528"/>
      <c r="N528" s="4"/>
      <c r="O528" s="4"/>
      <c r="P528" s="4"/>
      <c r="Q528" s="4"/>
      <c r="R528"/>
      <c r="S528"/>
      <c r="T528"/>
      <c r="U528"/>
      <c r="V528" s="7"/>
      <c r="W528" s="7"/>
      <c r="X528" s="5"/>
      <c r="Y528" s="5"/>
      <c r="Z528" s="7"/>
      <c r="AA528" s="7"/>
    </row>
    <row r="529" spans="1:27" s="1" customFormat="1" hidden="1" x14ac:dyDescent="0.25">
      <c r="A529" s="7"/>
      <c r="B529"/>
      <c r="C529"/>
      <c r="D529" s="4"/>
      <c r="E529" s="41"/>
      <c r="F529" s="4"/>
      <c r="G529" s="4"/>
      <c r="H529"/>
      <c r="I529"/>
      <c r="J529"/>
      <c r="K529"/>
      <c r="L529"/>
      <c r="M529"/>
      <c r="N529" s="4"/>
      <c r="O529" s="4"/>
      <c r="P529" s="4"/>
      <c r="Q529" s="4"/>
      <c r="R529"/>
      <c r="S529"/>
      <c r="T529"/>
      <c r="U529"/>
      <c r="V529" s="7"/>
      <c r="W529" s="7"/>
      <c r="X529" s="5"/>
      <c r="Y529" s="5"/>
      <c r="Z529" s="7"/>
      <c r="AA529" s="7"/>
    </row>
    <row r="530" spans="1:27" s="1" customFormat="1" hidden="1" x14ac:dyDescent="0.25">
      <c r="A530" s="7"/>
      <c r="B530"/>
      <c r="C530"/>
      <c r="D530" s="4"/>
      <c r="E530" s="41"/>
      <c r="F530" s="4"/>
      <c r="G530" s="4"/>
      <c r="H530"/>
      <c r="I530"/>
      <c r="J530"/>
      <c r="K530"/>
      <c r="L530"/>
      <c r="M530"/>
      <c r="N530" s="4"/>
      <c r="O530" s="4"/>
      <c r="P530" s="4"/>
      <c r="Q530" s="4"/>
      <c r="R530"/>
      <c r="S530"/>
      <c r="T530"/>
      <c r="U530"/>
      <c r="V530" s="7"/>
      <c r="W530" s="7"/>
      <c r="X530" s="5"/>
      <c r="Y530" s="5"/>
      <c r="Z530" s="7"/>
      <c r="AA530" s="7"/>
    </row>
    <row r="531" spans="1:27" s="1" customFormat="1" hidden="1" x14ac:dyDescent="0.25">
      <c r="A531" s="7"/>
      <c r="B531"/>
      <c r="C531"/>
      <c r="D531" s="4"/>
      <c r="E531" s="41"/>
      <c r="F531" s="4"/>
      <c r="G531" s="4"/>
      <c r="H531"/>
      <c r="I531"/>
      <c r="J531"/>
      <c r="K531"/>
      <c r="L531"/>
      <c r="M531"/>
      <c r="N531" s="4"/>
      <c r="O531" s="4"/>
      <c r="P531" s="4"/>
      <c r="Q531" s="4"/>
      <c r="R531"/>
      <c r="S531"/>
      <c r="T531"/>
      <c r="U531"/>
      <c r="V531" s="7"/>
      <c r="W531" s="7"/>
      <c r="X531" s="5"/>
      <c r="Y531" s="5"/>
      <c r="Z531" s="7"/>
      <c r="AA531" s="7"/>
    </row>
    <row r="532" spans="1:27" s="1" customFormat="1" hidden="1" x14ac:dyDescent="0.25">
      <c r="A532" s="7"/>
      <c r="B532"/>
      <c r="C532"/>
      <c r="D532" s="4"/>
      <c r="E532" s="41"/>
      <c r="F532" s="4"/>
      <c r="G532" s="4"/>
      <c r="H532"/>
      <c r="I532"/>
      <c r="J532"/>
      <c r="K532"/>
      <c r="L532"/>
      <c r="M532"/>
      <c r="N532" s="4"/>
      <c r="O532" s="4"/>
      <c r="P532" s="4"/>
      <c r="Q532" s="4"/>
      <c r="R532"/>
      <c r="S532"/>
      <c r="T532"/>
      <c r="U532"/>
      <c r="V532" s="7"/>
      <c r="W532" s="7"/>
      <c r="X532" s="5"/>
      <c r="Y532" s="5"/>
      <c r="Z532" s="7"/>
      <c r="AA532" s="7"/>
    </row>
    <row r="533" spans="1:27" s="1" customFormat="1" hidden="1" x14ac:dyDescent="0.25">
      <c r="A533" s="7"/>
      <c r="B533"/>
      <c r="C533"/>
      <c r="D533" s="4"/>
      <c r="E533" s="41"/>
      <c r="F533" s="4"/>
      <c r="G533" s="4"/>
      <c r="H533"/>
      <c r="I533"/>
      <c r="J533"/>
      <c r="K533"/>
      <c r="L533"/>
      <c r="M533"/>
      <c r="N533" s="4"/>
      <c r="O533" s="4"/>
      <c r="P533" s="4"/>
      <c r="Q533" s="4"/>
      <c r="R533"/>
      <c r="S533"/>
      <c r="T533"/>
      <c r="U533"/>
      <c r="V533" s="7"/>
      <c r="W533" s="7"/>
      <c r="X533" s="5"/>
      <c r="Y533" s="5"/>
      <c r="Z533" s="7"/>
      <c r="AA533" s="7"/>
    </row>
    <row r="534" spans="1:27" s="1" customFormat="1" hidden="1" x14ac:dyDescent="0.25">
      <c r="A534" s="7"/>
      <c r="B534"/>
      <c r="C534"/>
      <c r="D534" s="4"/>
      <c r="E534" s="41"/>
      <c r="F534" s="4"/>
      <c r="G534" s="4"/>
      <c r="H534"/>
      <c r="I534"/>
      <c r="J534"/>
      <c r="K534"/>
      <c r="L534"/>
      <c r="M534"/>
      <c r="N534" s="4"/>
      <c r="O534" s="4"/>
      <c r="P534" s="4"/>
      <c r="Q534" s="4"/>
      <c r="R534"/>
      <c r="S534"/>
      <c r="T534"/>
      <c r="U534"/>
      <c r="V534" s="7"/>
      <c r="W534" s="7"/>
      <c r="X534" s="5"/>
      <c r="Y534" s="5"/>
      <c r="Z534" s="7"/>
      <c r="AA534" s="7"/>
    </row>
    <row r="535" spans="1:27" s="1" customFormat="1" hidden="1" x14ac:dyDescent="0.25">
      <c r="A535" s="7"/>
      <c r="B535"/>
      <c r="C535"/>
      <c r="D535" s="4"/>
      <c r="E535" s="41"/>
      <c r="F535" s="4"/>
      <c r="G535" s="4"/>
      <c r="H535"/>
      <c r="I535"/>
      <c r="J535"/>
      <c r="K535"/>
      <c r="L535"/>
      <c r="M535"/>
      <c r="N535" s="4"/>
      <c r="O535" s="4"/>
      <c r="P535" s="4"/>
      <c r="Q535" s="4"/>
      <c r="R535"/>
      <c r="S535"/>
      <c r="T535"/>
      <c r="U535"/>
      <c r="V535" s="7"/>
      <c r="W535" s="7"/>
      <c r="X535" s="5"/>
      <c r="Y535" s="5"/>
      <c r="Z535" s="7"/>
      <c r="AA535" s="7"/>
    </row>
    <row r="536" spans="1:27" s="1" customFormat="1" hidden="1" x14ac:dyDescent="0.25">
      <c r="A536" s="7"/>
      <c r="B536"/>
      <c r="C536"/>
      <c r="D536" s="4"/>
      <c r="E536" s="41"/>
      <c r="F536" s="4"/>
      <c r="G536" s="4"/>
      <c r="H536"/>
      <c r="I536"/>
      <c r="J536"/>
      <c r="K536"/>
      <c r="L536"/>
      <c r="M536"/>
      <c r="N536" s="4"/>
      <c r="O536" s="4"/>
      <c r="P536" s="4"/>
      <c r="Q536" s="4"/>
      <c r="R536"/>
      <c r="S536"/>
      <c r="T536"/>
      <c r="U536"/>
      <c r="V536" s="7"/>
      <c r="W536" s="7"/>
      <c r="X536" s="5"/>
      <c r="Y536" s="5"/>
      <c r="Z536" s="7"/>
      <c r="AA536" s="7"/>
    </row>
    <row r="537" spans="1:27" s="1" customFormat="1" hidden="1" x14ac:dyDescent="0.25">
      <c r="A537" s="7"/>
      <c r="B537"/>
      <c r="C537"/>
      <c r="D537" s="4"/>
      <c r="E537" s="41"/>
      <c r="F537" s="4"/>
      <c r="G537" s="4"/>
      <c r="H537"/>
      <c r="I537"/>
      <c r="J537"/>
      <c r="K537"/>
      <c r="L537"/>
      <c r="M537"/>
      <c r="N537" s="4"/>
      <c r="O537" s="4"/>
      <c r="P537" s="4"/>
      <c r="Q537" s="4"/>
      <c r="R537"/>
      <c r="S537"/>
      <c r="T537"/>
      <c r="U537"/>
      <c r="V537" s="7"/>
      <c r="W537" s="7"/>
      <c r="X537" s="5"/>
      <c r="Y537" s="5"/>
      <c r="Z537" s="7"/>
      <c r="AA537" s="7"/>
    </row>
    <row r="538" spans="1:27" s="1" customFormat="1" hidden="1" x14ac:dyDescent="0.25">
      <c r="A538" s="7"/>
      <c r="B538"/>
      <c r="C538"/>
      <c r="D538" s="4"/>
      <c r="E538" s="41"/>
      <c r="F538" s="4"/>
      <c r="G538" s="4"/>
      <c r="H538"/>
      <c r="I538"/>
      <c r="J538"/>
      <c r="K538"/>
      <c r="L538"/>
      <c r="M538"/>
      <c r="N538" s="4"/>
      <c r="O538" s="4"/>
      <c r="P538" s="4"/>
      <c r="Q538" s="4"/>
      <c r="R538"/>
      <c r="S538"/>
      <c r="T538"/>
      <c r="U538"/>
      <c r="V538" s="7"/>
      <c r="W538" s="7"/>
      <c r="X538" s="5"/>
      <c r="Y538" s="5"/>
      <c r="Z538" s="7"/>
      <c r="AA538" s="7"/>
    </row>
    <row r="539" spans="1:27" s="1" customFormat="1" hidden="1" x14ac:dyDescent="0.25">
      <c r="A539" s="7"/>
      <c r="B539"/>
      <c r="C539"/>
      <c r="D539" s="4"/>
      <c r="E539" s="41"/>
      <c r="F539" s="4"/>
      <c r="G539" s="4"/>
      <c r="H539"/>
      <c r="I539"/>
      <c r="J539"/>
      <c r="K539"/>
      <c r="L539"/>
      <c r="M539"/>
      <c r="N539" s="4"/>
      <c r="O539" s="4"/>
      <c r="P539" s="4"/>
      <c r="Q539" s="4"/>
      <c r="R539"/>
      <c r="S539"/>
      <c r="T539"/>
      <c r="U539"/>
      <c r="V539" s="7"/>
      <c r="W539" s="7"/>
      <c r="X539" s="5"/>
      <c r="Y539" s="5"/>
      <c r="Z539" s="7"/>
      <c r="AA539" s="7"/>
    </row>
    <row r="540" spans="1:27" s="1" customFormat="1" hidden="1" x14ac:dyDescent="0.25">
      <c r="A540" s="7"/>
      <c r="B540"/>
      <c r="C540"/>
      <c r="D540" s="4"/>
      <c r="E540" s="41"/>
      <c r="F540" s="4"/>
      <c r="G540" s="4"/>
      <c r="H540"/>
      <c r="I540"/>
      <c r="J540"/>
      <c r="K540"/>
      <c r="L540"/>
      <c r="M540"/>
      <c r="N540" s="4"/>
      <c r="O540" s="4"/>
      <c r="P540" s="4"/>
      <c r="Q540" s="4"/>
      <c r="R540"/>
      <c r="S540"/>
      <c r="T540"/>
      <c r="U540"/>
      <c r="V540" s="7"/>
      <c r="W540" s="7"/>
      <c r="X540" s="5"/>
      <c r="Y540" s="5"/>
      <c r="Z540" s="7"/>
      <c r="AA540" s="7"/>
    </row>
    <row r="541" spans="1:27" s="1" customFormat="1" hidden="1" x14ac:dyDescent="0.25">
      <c r="A541" s="7"/>
      <c r="B541"/>
      <c r="C541"/>
      <c r="D541" s="4"/>
      <c r="E541" s="41"/>
      <c r="F541" s="4"/>
      <c r="G541" s="4"/>
      <c r="H541"/>
      <c r="I541"/>
      <c r="J541"/>
      <c r="K541"/>
      <c r="L541"/>
      <c r="M541"/>
      <c r="N541" s="4"/>
      <c r="O541" s="4"/>
      <c r="P541" s="4"/>
      <c r="Q541" s="4"/>
      <c r="R541"/>
      <c r="S541"/>
      <c r="T541"/>
      <c r="U541"/>
      <c r="V541" s="7"/>
      <c r="W541" s="7"/>
      <c r="X541" s="5"/>
      <c r="Y541" s="5"/>
      <c r="Z541" s="7"/>
      <c r="AA541" s="7"/>
    </row>
    <row r="542" spans="1:27" s="1" customFormat="1" hidden="1" x14ac:dyDescent="0.25">
      <c r="A542" s="7"/>
      <c r="B542"/>
      <c r="C542"/>
      <c r="D542" s="4"/>
      <c r="E542" s="41"/>
      <c r="F542" s="4"/>
      <c r="G542" s="4"/>
      <c r="H542"/>
      <c r="I542"/>
      <c r="J542"/>
      <c r="K542"/>
      <c r="L542"/>
      <c r="M542"/>
      <c r="N542" s="4"/>
      <c r="O542" s="4"/>
      <c r="P542" s="4"/>
      <c r="Q542" s="4"/>
      <c r="R542"/>
      <c r="S542"/>
      <c r="T542"/>
      <c r="U542"/>
      <c r="V542" s="7"/>
      <c r="W542" s="7"/>
      <c r="X542" s="5"/>
      <c r="Y542" s="5"/>
      <c r="Z542" s="7"/>
      <c r="AA542" s="7"/>
    </row>
    <row r="543" spans="1:27" s="1" customFormat="1" hidden="1" x14ac:dyDescent="0.25">
      <c r="A543" s="7"/>
      <c r="B543"/>
      <c r="C543"/>
      <c r="D543" s="4"/>
      <c r="E543" s="41"/>
      <c r="F543" s="4"/>
      <c r="G543" s="4"/>
      <c r="H543"/>
      <c r="I543"/>
      <c r="J543"/>
      <c r="K543"/>
      <c r="L543"/>
      <c r="M543"/>
      <c r="N543" s="4"/>
      <c r="O543" s="4"/>
      <c r="P543" s="4"/>
      <c r="Q543" s="4"/>
      <c r="R543"/>
      <c r="S543"/>
      <c r="T543"/>
      <c r="U543"/>
      <c r="V543" s="7"/>
      <c r="W543" s="7"/>
      <c r="X543" s="5"/>
      <c r="Y543" s="5"/>
      <c r="Z543" s="7"/>
      <c r="AA543" s="7"/>
    </row>
    <row r="544" spans="1:27" s="1" customFormat="1" hidden="1" x14ac:dyDescent="0.25">
      <c r="A544" s="7"/>
      <c r="B544"/>
      <c r="C544"/>
      <c r="D544" s="4"/>
      <c r="E544" s="41"/>
      <c r="F544" s="4"/>
      <c r="G544" s="4"/>
      <c r="H544"/>
      <c r="I544"/>
      <c r="J544"/>
      <c r="K544"/>
      <c r="L544"/>
      <c r="M544"/>
      <c r="N544" s="4"/>
      <c r="O544" s="4"/>
      <c r="P544" s="4"/>
      <c r="Q544" s="4"/>
      <c r="R544"/>
      <c r="S544"/>
      <c r="T544"/>
      <c r="U544"/>
      <c r="V544" s="7"/>
      <c r="W544" s="7"/>
      <c r="X544" s="5"/>
      <c r="Y544" s="5"/>
      <c r="Z544" s="7"/>
      <c r="AA544" s="7"/>
    </row>
    <row r="545" spans="1:27" s="1" customFormat="1" hidden="1" x14ac:dyDescent="0.25">
      <c r="A545" s="7"/>
      <c r="B545"/>
      <c r="C545"/>
      <c r="D545" s="4"/>
      <c r="E545" s="41"/>
      <c r="F545" s="4"/>
      <c r="G545" s="4"/>
      <c r="H545"/>
      <c r="I545"/>
      <c r="J545"/>
      <c r="K545"/>
      <c r="L545"/>
      <c r="M545"/>
      <c r="N545" s="4"/>
      <c r="O545" s="4"/>
      <c r="P545" s="4"/>
      <c r="Q545" s="4"/>
      <c r="R545"/>
      <c r="S545"/>
      <c r="T545"/>
      <c r="U545"/>
      <c r="V545" s="7"/>
      <c r="W545" s="7"/>
      <c r="X545" s="5"/>
      <c r="Y545" s="5"/>
      <c r="Z545" s="7"/>
      <c r="AA545" s="7"/>
    </row>
    <row r="546" spans="1:27" s="1" customFormat="1" hidden="1" x14ac:dyDescent="0.25">
      <c r="A546" s="7"/>
      <c r="B546"/>
      <c r="C546"/>
      <c r="D546" s="4"/>
      <c r="E546" s="41"/>
      <c r="F546" s="4"/>
      <c r="G546" s="4"/>
      <c r="H546"/>
      <c r="I546"/>
      <c r="J546"/>
      <c r="K546"/>
      <c r="L546"/>
      <c r="M546"/>
      <c r="N546" s="4"/>
      <c r="O546" s="4"/>
      <c r="P546" s="4"/>
      <c r="Q546" s="4"/>
      <c r="R546"/>
      <c r="S546"/>
      <c r="T546"/>
      <c r="U546"/>
      <c r="V546" s="7"/>
      <c r="W546" s="7"/>
      <c r="X546" s="5"/>
      <c r="Y546" s="5"/>
      <c r="Z546" s="7"/>
      <c r="AA546" s="7"/>
    </row>
    <row r="547" spans="1:27" s="1" customFormat="1" hidden="1" x14ac:dyDescent="0.25">
      <c r="A547" s="7"/>
      <c r="B547"/>
      <c r="C547"/>
      <c r="D547" s="4"/>
      <c r="E547" s="41"/>
      <c r="F547" s="4"/>
      <c r="G547" s="4"/>
      <c r="H547"/>
      <c r="I547"/>
      <c r="J547"/>
      <c r="K547"/>
      <c r="L547"/>
      <c r="M547"/>
      <c r="N547" s="4"/>
      <c r="O547" s="4"/>
      <c r="P547" s="4"/>
      <c r="Q547" s="4"/>
      <c r="R547"/>
      <c r="S547"/>
      <c r="T547"/>
      <c r="U547"/>
      <c r="V547" s="7"/>
      <c r="W547" s="7"/>
      <c r="X547" s="5"/>
      <c r="Y547" s="5"/>
      <c r="Z547" s="7"/>
      <c r="AA547" s="7"/>
    </row>
    <row r="548" spans="1:27" s="1" customFormat="1" hidden="1" x14ac:dyDescent="0.25">
      <c r="A548" s="7"/>
      <c r="B548"/>
      <c r="C548"/>
      <c r="D548" s="4"/>
      <c r="E548" s="41"/>
      <c r="F548" s="4"/>
      <c r="G548" s="4"/>
      <c r="H548"/>
      <c r="I548"/>
      <c r="J548"/>
      <c r="K548"/>
      <c r="L548"/>
      <c r="M548"/>
      <c r="N548" s="4"/>
      <c r="O548" s="4"/>
      <c r="P548" s="4"/>
      <c r="Q548" s="4"/>
      <c r="R548"/>
      <c r="S548"/>
      <c r="T548"/>
      <c r="U548"/>
      <c r="V548" s="7"/>
      <c r="W548" s="7"/>
      <c r="X548" s="5"/>
      <c r="Y548" s="5"/>
      <c r="Z548" s="7"/>
      <c r="AA548" s="7"/>
    </row>
    <row r="549" spans="1:27" s="1" customFormat="1" hidden="1" x14ac:dyDescent="0.25">
      <c r="A549" s="7"/>
      <c r="B549"/>
      <c r="C549"/>
      <c r="D549" s="4"/>
      <c r="E549" s="41"/>
      <c r="F549" s="4"/>
      <c r="G549" s="4"/>
      <c r="H549"/>
      <c r="I549"/>
      <c r="J549"/>
      <c r="K549"/>
      <c r="L549"/>
      <c r="M549"/>
      <c r="N549" s="4"/>
      <c r="O549" s="4"/>
      <c r="P549" s="4"/>
      <c r="Q549" s="4"/>
      <c r="R549"/>
      <c r="S549"/>
      <c r="T549"/>
      <c r="U549"/>
      <c r="V549" s="7"/>
      <c r="W549" s="7"/>
      <c r="X549" s="5"/>
      <c r="Y549" s="5"/>
      <c r="Z549" s="7"/>
      <c r="AA549" s="7"/>
    </row>
    <row r="550" spans="1:27" s="1" customFormat="1" hidden="1" x14ac:dyDescent="0.25">
      <c r="A550" s="7"/>
      <c r="B550"/>
      <c r="C550"/>
      <c r="D550" s="4"/>
      <c r="E550" s="41"/>
      <c r="F550" s="4"/>
      <c r="G550" s="4"/>
      <c r="H550"/>
      <c r="I550"/>
      <c r="J550"/>
      <c r="K550"/>
      <c r="L550"/>
      <c r="M550"/>
      <c r="N550" s="4"/>
      <c r="O550" s="4"/>
      <c r="P550" s="4"/>
      <c r="Q550" s="4"/>
      <c r="R550"/>
      <c r="S550"/>
      <c r="T550"/>
      <c r="U550"/>
      <c r="V550" s="7"/>
      <c r="W550" s="7"/>
      <c r="X550" s="5"/>
      <c r="Y550" s="5"/>
      <c r="Z550" s="7"/>
      <c r="AA550" s="7"/>
    </row>
    <row r="551" spans="1:27" s="1" customFormat="1" hidden="1" x14ac:dyDescent="0.25">
      <c r="A551" s="7"/>
      <c r="B551"/>
      <c r="C551"/>
      <c r="D551" s="4"/>
      <c r="E551" s="41"/>
      <c r="F551" s="4"/>
      <c r="G551" s="4"/>
      <c r="H551"/>
      <c r="I551"/>
      <c r="J551"/>
      <c r="K551"/>
      <c r="L551"/>
      <c r="M551"/>
      <c r="N551" s="4"/>
      <c r="O551" s="4"/>
      <c r="P551" s="4"/>
      <c r="Q551" s="4"/>
      <c r="R551"/>
      <c r="S551"/>
      <c r="T551"/>
      <c r="U551"/>
      <c r="V551" s="7"/>
      <c r="W551" s="7"/>
      <c r="X551" s="5"/>
      <c r="Y551" s="5"/>
      <c r="Z551" s="7"/>
      <c r="AA551" s="7"/>
    </row>
    <row r="552" spans="1:27" s="1" customFormat="1" hidden="1" x14ac:dyDescent="0.25">
      <c r="A552" s="7"/>
      <c r="B552"/>
      <c r="C552"/>
      <c r="D552" s="4"/>
      <c r="E552" s="41"/>
      <c r="F552" s="4"/>
      <c r="G552" s="4"/>
      <c r="H552"/>
      <c r="I552"/>
      <c r="J552"/>
      <c r="K552"/>
      <c r="L552"/>
      <c r="M552"/>
      <c r="N552" s="4"/>
      <c r="O552" s="4"/>
      <c r="P552" s="4"/>
      <c r="Q552" s="4"/>
      <c r="R552"/>
      <c r="S552"/>
      <c r="T552"/>
      <c r="U552"/>
      <c r="V552" s="7"/>
      <c r="W552" s="7"/>
      <c r="X552" s="5"/>
      <c r="Y552" s="5"/>
      <c r="Z552" s="7"/>
      <c r="AA552" s="7"/>
    </row>
    <row r="553" spans="1:27" s="1" customFormat="1" hidden="1" x14ac:dyDescent="0.25">
      <c r="A553" s="7"/>
      <c r="B553"/>
      <c r="C553"/>
      <c r="D553" s="4"/>
      <c r="E553" s="41"/>
      <c r="F553" s="4"/>
      <c r="G553" s="4"/>
      <c r="H553"/>
      <c r="I553"/>
      <c r="J553"/>
      <c r="K553"/>
      <c r="L553"/>
      <c r="M553"/>
      <c r="N553" s="4"/>
      <c r="O553" s="4"/>
      <c r="P553" s="4"/>
      <c r="Q553" s="4"/>
      <c r="R553"/>
      <c r="S553"/>
      <c r="T553"/>
      <c r="U553"/>
      <c r="V553" s="7"/>
      <c r="W553" s="7"/>
      <c r="X553" s="5"/>
      <c r="Y553" s="5"/>
      <c r="Z553" s="7"/>
      <c r="AA553" s="7"/>
    </row>
    <row r="554" spans="1:27" s="1" customFormat="1" hidden="1" x14ac:dyDescent="0.25">
      <c r="A554" s="7"/>
      <c r="B554"/>
      <c r="C554"/>
      <c r="D554" s="4"/>
      <c r="E554" s="41"/>
      <c r="F554" s="4"/>
      <c r="G554" s="4"/>
      <c r="H554"/>
      <c r="I554"/>
      <c r="J554"/>
      <c r="K554"/>
      <c r="L554"/>
      <c r="M554"/>
      <c r="N554" s="4"/>
      <c r="O554" s="4"/>
      <c r="P554" s="4"/>
      <c r="Q554" s="4"/>
      <c r="R554"/>
      <c r="S554"/>
      <c r="T554"/>
      <c r="U554"/>
      <c r="V554" s="7"/>
      <c r="W554" s="7"/>
      <c r="X554" s="5"/>
      <c r="Y554" s="5"/>
      <c r="Z554" s="7"/>
      <c r="AA554" s="7"/>
    </row>
    <row r="555" spans="1:27" s="1" customFormat="1" hidden="1" x14ac:dyDescent="0.25">
      <c r="A555" s="7"/>
      <c r="B555"/>
      <c r="C555"/>
      <c r="D555" s="4"/>
      <c r="E555" s="41"/>
      <c r="F555" s="4"/>
      <c r="G555" s="4"/>
      <c r="H555"/>
      <c r="I555"/>
      <c r="J555"/>
      <c r="K555"/>
      <c r="L555"/>
      <c r="M555"/>
      <c r="N555" s="4"/>
      <c r="O555" s="4"/>
      <c r="P555" s="4"/>
      <c r="Q555" s="4"/>
      <c r="R555"/>
      <c r="S555"/>
      <c r="T555"/>
      <c r="U555"/>
      <c r="V555" s="7"/>
      <c r="W555" s="7"/>
      <c r="X555" s="5"/>
      <c r="Y555" s="5"/>
      <c r="Z555" s="7"/>
      <c r="AA555" s="7"/>
    </row>
    <row r="556" spans="1:27" s="1" customFormat="1" hidden="1" x14ac:dyDescent="0.25">
      <c r="A556" s="7"/>
      <c r="B556"/>
      <c r="C556"/>
      <c r="D556" s="4"/>
      <c r="E556" s="41"/>
      <c r="F556" s="4"/>
      <c r="G556" s="4"/>
      <c r="H556"/>
      <c r="I556"/>
      <c r="J556"/>
      <c r="K556"/>
      <c r="L556"/>
      <c r="M556"/>
      <c r="N556" s="4"/>
      <c r="O556" s="4"/>
      <c r="P556" s="4"/>
      <c r="Q556" s="4"/>
      <c r="R556"/>
      <c r="S556"/>
      <c r="T556"/>
      <c r="U556"/>
      <c r="V556" s="7"/>
      <c r="W556" s="7"/>
      <c r="X556" s="5"/>
      <c r="Y556" s="5"/>
      <c r="Z556" s="7"/>
      <c r="AA556" s="7"/>
    </row>
    <row r="557" spans="1:27" s="1" customFormat="1" hidden="1" x14ac:dyDescent="0.25">
      <c r="A557" s="7"/>
      <c r="B557"/>
      <c r="C557"/>
      <c r="D557" s="4"/>
      <c r="E557" s="41"/>
      <c r="F557" s="4"/>
      <c r="G557" s="4"/>
      <c r="H557"/>
      <c r="I557"/>
      <c r="J557"/>
      <c r="K557"/>
      <c r="L557"/>
      <c r="M557"/>
      <c r="N557" s="4"/>
      <c r="O557" s="4"/>
      <c r="P557" s="4"/>
      <c r="Q557" s="4"/>
      <c r="R557"/>
      <c r="S557"/>
      <c r="T557"/>
      <c r="U557"/>
      <c r="V557" s="7"/>
      <c r="W557" s="7"/>
      <c r="X557" s="5"/>
      <c r="Y557" s="5"/>
      <c r="Z557" s="7"/>
      <c r="AA557" s="7"/>
    </row>
    <row r="558" spans="1:27" s="1" customFormat="1" hidden="1" x14ac:dyDescent="0.25">
      <c r="A558" s="7"/>
      <c r="B558"/>
      <c r="C558"/>
      <c r="D558" s="4"/>
      <c r="E558" s="41"/>
      <c r="F558" s="4"/>
      <c r="G558" s="4"/>
      <c r="H558"/>
      <c r="I558"/>
      <c r="J558"/>
      <c r="K558"/>
      <c r="L558"/>
      <c r="M558"/>
      <c r="N558" s="4"/>
      <c r="O558" s="4"/>
      <c r="P558" s="4"/>
      <c r="Q558" s="4"/>
      <c r="R558"/>
      <c r="S558"/>
      <c r="T558"/>
      <c r="U558"/>
      <c r="V558" s="7"/>
      <c r="W558" s="7"/>
      <c r="X558" s="5"/>
      <c r="Y558" s="5"/>
      <c r="Z558" s="7"/>
      <c r="AA558" s="7"/>
    </row>
    <row r="559" spans="1:27" s="1" customFormat="1" hidden="1" x14ac:dyDescent="0.25">
      <c r="A559" s="7"/>
      <c r="B559"/>
      <c r="C559"/>
      <c r="D559" s="4"/>
      <c r="E559" s="41"/>
      <c r="F559" s="4"/>
      <c r="G559" s="4"/>
      <c r="H559"/>
      <c r="I559"/>
      <c r="J559"/>
      <c r="K559"/>
      <c r="L559"/>
      <c r="M559"/>
      <c r="N559" s="4"/>
      <c r="O559" s="4"/>
      <c r="P559" s="4"/>
      <c r="Q559" s="4"/>
      <c r="R559"/>
      <c r="S559"/>
      <c r="T559"/>
      <c r="U559"/>
      <c r="V559" s="7"/>
      <c r="W559" s="7"/>
      <c r="X559" s="5"/>
      <c r="Y559" s="5"/>
      <c r="Z559" s="7"/>
      <c r="AA559" s="7"/>
    </row>
    <row r="560" spans="1:27" s="1" customFormat="1" hidden="1" x14ac:dyDescent="0.25">
      <c r="A560" s="7"/>
      <c r="B560"/>
      <c r="C560"/>
      <c r="D560" s="4"/>
      <c r="E560" s="41"/>
      <c r="F560" s="4"/>
      <c r="G560" s="4"/>
      <c r="H560"/>
      <c r="I560"/>
      <c r="J560"/>
      <c r="K560"/>
      <c r="L560"/>
      <c r="M560"/>
      <c r="N560" s="4"/>
      <c r="O560" s="4"/>
      <c r="P560" s="4"/>
      <c r="Q560" s="4"/>
      <c r="R560"/>
      <c r="S560"/>
      <c r="T560"/>
      <c r="U560"/>
      <c r="V560" s="7"/>
      <c r="W560" s="7"/>
      <c r="X560" s="5"/>
      <c r="Y560" s="5"/>
      <c r="Z560" s="7"/>
      <c r="AA560" s="7"/>
    </row>
    <row r="561" spans="1:27" s="1" customFormat="1" hidden="1" x14ac:dyDescent="0.25">
      <c r="A561" s="7"/>
      <c r="B561"/>
      <c r="C561"/>
      <c r="D561" s="4"/>
      <c r="E561" s="41"/>
      <c r="F561" s="4"/>
      <c r="G561" s="4"/>
      <c r="H561"/>
      <c r="I561"/>
      <c r="J561"/>
      <c r="K561"/>
      <c r="L561"/>
      <c r="M561"/>
      <c r="N561" s="4"/>
      <c r="O561" s="4"/>
      <c r="P561" s="4"/>
      <c r="Q561" s="4"/>
      <c r="R561"/>
      <c r="S561"/>
      <c r="T561"/>
      <c r="U561"/>
      <c r="V561" s="7"/>
      <c r="W561" s="7"/>
      <c r="X561" s="5"/>
      <c r="Y561" s="5"/>
      <c r="Z561" s="7"/>
      <c r="AA561" s="7"/>
    </row>
    <row r="562" spans="1:27" s="1" customFormat="1" hidden="1" x14ac:dyDescent="0.25">
      <c r="A562" s="7"/>
      <c r="B562"/>
      <c r="C562"/>
      <c r="D562" s="4"/>
      <c r="E562" s="41"/>
      <c r="F562" s="4"/>
      <c r="G562" s="4"/>
      <c r="H562"/>
      <c r="I562"/>
      <c r="J562"/>
      <c r="K562"/>
      <c r="L562"/>
      <c r="M562"/>
      <c r="N562" s="4"/>
      <c r="O562" s="4"/>
      <c r="P562" s="4"/>
      <c r="Q562" s="4"/>
      <c r="R562"/>
      <c r="S562"/>
      <c r="T562"/>
      <c r="U562"/>
      <c r="V562" s="7"/>
      <c r="W562" s="7"/>
      <c r="X562" s="5"/>
      <c r="Y562" s="5"/>
      <c r="Z562" s="7"/>
      <c r="AA562" s="7"/>
    </row>
    <row r="563" spans="1:27" s="1" customFormat="1" hidden="1" x14ac:dyDescent="0.25">
      <c r="A563" s="7"/>
      <c r="B563"/>
      <c r="C563"/>
      <c r="D563" s="4"/>
      <c r="E563" s="41"/>
      <c r="F563" s="4"/>
      <c r="G563" s="4"/>
      <c r="H563"/>
      <c r="I563"/>
      <c r="J563"/>
      <c r="K563"/>
      <c r="L563"/>
      <c r="M563"/>
      <c r="N563" s="4"/>
      <c r="O563" s="4"/>
      <c r="P563" s="4"/>
      <c r="Q563" s="4"/>
      <c r="R563"/>
      <c r="S563"/>
      <c r="T563"/>
      <c r="U563"/>
      <c r="V563" s="7"/>
      <c r="W563" s="7"/>
      <c r="X563" s="5"/>
      <c r="Y563" s="5"/>
      <c r="Z563" s="7"/>
      <c r="AA563" s="7"/>
    </row>
    <row r="564" spans="1:27" s="1" customFormat="1" hidden="1" x14ac:dyDescent="0.25">
      <c r="A564" s="7"/>
      <c r="B564"/>
      <c r="C564"/>
      <c r="D564" s="4"/>
      <c r="E564" s="41"/>
      <c r="F564" s="4"/>
      <c r="G564" s="4"/>
      <c r="H564"/>
      <c r="I564"/>
      <c r="J564"/>
      <c r="K564"/>
      <c r="L564"/>
      <c r="M564"/>
      <c r="N564" s="4"/>
      <c r="O564" s="4"/>
      <c r="P564" s="4"/>
      <c r="Q564" s="4"/>
      <c r="R564"/>
      <c r="S564"/>
      <c r="T564"/>
      <c r="U564"/>
      <c r="V564" s="7"/>
      <c r="W564" s="7"/>
      <c r="X564" s="5"/>
      <c r="Y564" s="5"/>
      <c r="Z564" s="7"/>
      <c r="AA564" s="7"/>
    </row>
    <row r="565" spans="1:27" s="1" customFormat="1" hidden="1" x14ac:dyDescent="0.25">
      <c r="A565" s="7"/>
      <c r="B565"/>
      <c r="C565"/>
      <c r="D565" s="4"/>
      <c r="E565" s="41"/>
      <c r="F565" s="4"/>
      <c r="G565" s="4"/>
      <c r="H565"/>
      <c r="I565"/>
      <c r="J565"/>
      <c r="K565"/>
      <c r="L565"/>
      <c r="M565"/>
      <c r="N565" s="4"/>
      <c r="O565" s="4"/>
      <c r="P565" s="4"/>
      <c r="Q565" s="4"/>
      <c r="R565"/>
      <c r="S565"/>
      <c r="T565"/>
      <c r="U565"/>
      <c r="V565" s="7"/>
      <c r="W565" s="7"/>
      <c r="X565" s="5"/>
      <c r="Y565" s="5"/>
      <c r="Z565" s="7"/>
      <c r="AA565" s="7"/>
    </row>
    <row r="566" spans="1:27" s="1" customFormat="1" hidden="1" x14ac:dyDescent="0.25">
      <c r="A566" s="7"/>
      <c r="B566"/>
      <c r="C566"/>
      <c r="D566" s="4"/>
      <c r="E566" s="41"/>
      <c r="F566" s="4"/>
      <c r="G566" s="4"/>
      <c r="H566"/>
      <c r="I566"/>
      <c r="J566"/>
      <c r="K566"/>
      <c r="L566"/>
      <c r="M566"/>
      <c r="N566" s="4"/>
      <c r="O566" s="4"/>
      <c r="P566" s="4"/>
      <c r="Q566" s="4"/>
      <c r="R566"/>
      <c r="S566"/>
      <c r="T566"/>
      <c r="U566"/>
      <c r="V566" s="7"/>
      <c r="W566" s="7"/>
      <c r="X566" s="5"/>
      <c r="Y566" s="5"/>
      <c r="Z566" s="7"/>
      <c r="AA566" s="7"/>
    </row>
    <row r="567" spans="1:27" s="1" customFormat="1" hidden="1" x14ac:dyDescent="0.25">
      <c r="A567" s="7"/>
      <c r="B567"/>
      <c r="C567"/>
      <c r="D567" s="4"/>
      <c r="E567" s="41"/>
      <c r="F567" s="4"/>
      <c r="G567" s="4"/>
      <c r="H567"/>
      <c r="I567"/>
      <c r="J567"/>
      <c r="K567"/>
      <c r="L567"/>
      <c r="M567"/>
      <c r="N567" s="4"/>
      <c r="O567" s="4"/>
      <c r="P567" s="4"/>
      <c r="Q567" s="4"/>
      <c r="R567"/>
      <c r="S567"/>
      <c r="T567"/>
      <c r="U567"/>
      <c r="V567" s="7"/>
      <c r="W567" s="7"/>
      <c r="X567" s="5"/>
      <c r="Y567" s="5"/>
      <c r="Z567" s="7"/>
      <c r="AA567" s="7"/>
    </row>
    <row r="568" spans="1:27" s="1" customFormat="1" hidden="1" x14ac:dyDescent="0.25">
      <c r="A568" s="7"/>
      <c r="B568"/>
      <c r="C568"/>
      <c r="D568" s="4"/>
      <c r="E568" s="41"/>
      <c r="F568" s="4"/>
      <c r="G568" s="4"/>
      <c r="H568"/>
      <c r="I568"/>
      <c r="J568"/>
      <c r="K568"/>
      <c r="L568"/>
      <c r="M568"/>
      <c r="N568" s="4"/>
      <c r="O568" s="4"/>
      <c r="P568" s="4"/>
      <c r="Q568" s="4"/>
      <c r="R568"/>
      <c r="S568"/>
      <c r="T568"/>
      <c r="U568"/>
      <c r="V568" s="7"/>
      <c r="W568" s="7"/>
      <c r="X568" s="5"/>
      <c r="Y568" s="5"/>
      <c r="Z568" s="7"/>
      <c r="AA568" s="7"/>
    </row>
    <row r="569" spans="1:27" s="1" customFormat="1" hidden="1" x14ac:dyDescent="0.25">
      <c r="A569" s="7"/>
      <c r="B569"/>
      <c r="C569"/>
      <c r="D569" s="4"/>
      <c r="E569" s="41"/>
      <c r="F569" s="4"/>
      <c r="G569" s="4"/>
      <c r="H569"/>
      <c r="I569"/>
      <c r="J569"/>
      <c r="K569"/>
      <c r="L569"/>
      <c r="M569"/>
      <c r="N569" s="4"/>
      <c r="O569" s="4"/>
      <c r="P569" s="4"/>
      <c r="Q569" s="4"/>
      <c r="R569"/>
      <c r="S569"/>
      <c r="T569"/>
      <c r="U569"/>
      <c r="V569" s="7"/>
      <c r="W569" s="7"/>
      <c r="X569" s="5"/>
      <c r="Y569" s="5"/>
      <c r="Z569" s="7"/>
      <c r="AA569" s="7"/>
    </row>
    <row r="570" spans="1:27" s="1" customFormat="1" hidden="1" x14ac:dyDescent="0.25">
      <c r="A570" s="7"/>
      <c r="B570"/>
      <c r="C570"/>
      <c r="D570" s="4"/>
      <c r="E570" s="41"/>
      <c r="F570" s="4"/>
      <c r="G570" s="4"/>
      <c r="H570"/>
      <c r="I570"/>
      <c r="J570"/>
      <c r="K570"/>
      <c r="L570"/>
      <c r="M570"/>
      <c r="N570" s="4"/>
      <c r="O570" s="4"/>
      <c r="P570" s="4"/>
      <c r="Q570" s="4"/>
      <c r="R570"/>
      <c r="S570"/>
      <c r="T570"/>
      <c r="U570"/>
      <c r="V570" s="7"/>
      <c r="W570" s="7"/>
      <c r="X570" s="5"/>
      <c r="Y570" s="5"/>
      <c r="Z570" s="7"/>
      <c r="AA570" s="7"/>
    </row>
    <row r="571" spans="1:27" s="1" customFormat="1" hidden="1" x14ac:dyDescent="0.25">
      <c r="A571" s="7"/>
      <c r="B571"/>
      <c r="C571"/>
      <c r="D571" s="4"/>
      <c r="E571" s="41"/>
      <c r="F571" s="4"/>
      <c r="G571" s="4"/>
      <c r="H571"/>
      <c r="I571"/>
      <c r="J571"/>
      <c r="K571"/>
      <c r="L571"/>
      <c r="M571"/>
      <c r="N571" s="4"/>
      <c r="O571" s="4"/>
      <c r="P571" s="4"/>
      <c r="Q571" s="4"/>
      <c r="R571"/>
      <c r="S571"/>
      <c r="T571"/>
      <c r="U571"/>
      <c r="V571" s="7"/>
      <c r="W571" s="7"/>
      <c r="X571" s="5"/>
      <c r="Y571" s="5"/>
      <c r="Z571" s="7"/>
      <c r="AA571" s="7"/>
    </row>
    <row r="572" spans="1:27" s="1" customFormat="1" hidden="1" x14ac:dyDescent="0.25">
      <c r="A572" s="7"/>
      <c r="B572"/>
      <c r="C572"/>
      <c r="D572" s="4"/>
      <c r="E572" s="41"/>
      <c r="F572" s="4"/>
      <c r="G572" s="4"/>
      <c r="H572"/>
      <c r="I572"/>
      <c r="J572"/>
      <c r="K572"/>
      <c r="L572"/>
      <c r="M572"/>
      <c r="N572" s="4"/>
      <c r="O572" s="4"/>
      <c r="P572" s="4"/>
      <c r="Q572" s="4"/>
      <c r="R572"/>
      <c r="S572"/>
      <c r="T572"/>
      <c r="U572"/>
      <c r="V572" s="7"/>
      <c r="W572" s="7"/>
      <c r="X572" s="5"/>
      <c r="Y572" s="5"/>
      <c r="Z572" s="7"/>
      <c r="AA572" s="7"/>
    </row>
    <row r="573" spans="1:27" s="1" customFormat="1" hidden="1" x14ac:dyDescent="0.25">
      <c r="A573" s="7"/>
      <c r="B573"/>
      <c r="C573"/>
      <c r="D573" s="4"/>
      <c r="E573" s="41"/>
      <c r="F573" s="4"/>
      <c r="G573" s="4"/>
      <c r="H573"/>
      <c r="I573"/>
      <c r="J573"/>
      <c r="K573"/>
      <c r="L573"/>
      <c r="M573"/>
      <c r="N573" s="4"/>
      <c r="O573" s="4"/>
      <c r="P573" s="4"/>
      <c r="Q573" s="4"/>
      <c r="R573"/>
      <c r="S573"/>
      <c r="T573"/>
      <c r="U573"/>
      <c r="V573" s="7"/>
      <c r="W573" s="7"/>
      <c r="X573" s="5"/>
      <c r="Y573" s="5"/>
      <c r="Z573" s="7"/>
      <c r="AA573" s="7"/>
    </row>
    <row r="574" spans="1:27" s="1" customFormat="1" hidden="1" x14ac:dyDescent="0.25">
      <c r="A574" s="7"/>
      <c r="B574"/>
      <c r="C574"/>
      <c r="D574" s="4"/>
      <c r="E574" s="41"/>
      <c r="F574" s="4"/>
      <c r="G574" s="4"/>
      <c r="H574"/>
      <c r="I574"/>
      <c r="J574"/>
      <c r="K574"/>
      <c r="L574"/>
      <c r="M574"/>
      <c r="N574" s="4"/>
      <c r="O574" s="4"/>
      <c r="P574" s="4"/>
      <c r="Q574" s="4"/>
      <c r="R574"/>
      <c r="S574"/>
      <c r="T574"/>
      <c r="U574"/>
      <c r="V574" s="7"/>
      <c r="W574" s="7"/>
      <c r="X574" s="5"/>
      <c r="Y574" s="5"/>
      <c r="Z574" s="7"/>
      <c r="AA574" s="7"/>
    </row>
    <row r="575" spans="1:27" s="1" customFormat="1" hidden="1" x14ac:dyDescent="0.25">
      <c r="A575" s="7"/>
      <c r="B575"/>
      <c r="C575"/>
      <c r="D575" s="4"/>
      <c r="E575" s="41"/>
      <c r="F575" s="4"/>
      <c r="G575" s="4"/>
      <c r="H575"/>
      <c r="I575"/>
      <c r="J575"/>
      <c r="K575"/>
      <c r="L575"/>
      <c r="M575"/>
      <c r="N575" s="4"/>
      <c r="O575" s="4"/>
      <c r="P575" s="4"/>
      <c r="Q575" s="4"/>
      <c r="R575"/>
      <c r="S575"/>
      <c r="T575"/>
      <c r="U575"/>
      <c r="V575" s="7"/>
      <c r="W575" s="7"/>
      <c r="X575" s="5"/>
      <c r="Y575" s="5"/>
      <c r="Z575" s="7"/>
      <c r="AA575" s="7"/>
    </row>
    <row r="576" spans="1:27" s="1" customFormat="1" hidden="1" x14ac:dyDescent="0.25">
      <c r="A576" s="7"/>
      <c r="B576"/>
      <c r="C576"/>
      <c r="D576" s="4"/>
      <c r="E576" s="41"/>
      <c r="F576" s="4"/>
      <c r="G576" s="4"/>
      <c r="H576"/>
      <c r="I576"/>
      <c r="J576"/>
      <c r="K576"/>
      <c r="L576"/>
      <c r="M576"/>
      <c r="N576" s="4"/>
      <c r="O576" s="4"/>
      <c r="P576" s="4"/>
      <c r="Q576" s="4"/>
      <c r="R576"/>
      <c r="S576"/>
      <c r="T576"/>
      <c r="U576"/>
      <c r="V576" s="7"/>
      <c r="W576" s="7"/>
      <c r="X576" s="5"/>
      <c r="Y576" s="5"/>
      <c r="Z576" s="7"/>
      <c r="AA576" s="7"/>
    </row>
    <row r="577" spans="1:27" s="1" customFormat="1" hidden="1" x14ac:dyDescent="0.25">
      <c r="A577" s="7"/>
      <c r="B577"/>
      <c r="C577"/>
      <c r="D577" s="4"/>
      <c r="E577" s="41"/>
      <c r="F577" s="4"/>
      <c r="G577" s="4"/>
      <c r="H577"/>
      <c r="I577"/>
      <c r="J577"/>
      <c r="K577"/>
      <c r="L577"/>
      <c r="M577"/>
      <c r="N577" s="4"/>
      <c r="O577" s="4"/>
      <c r="P577" s="4"/>
      <c r="Q577" s="4"/>
      <c r="R577"/>
      <c r="S577"/>
      <c r="T577"/>
      <c r="U577"/>
      <c r="V577" s="7"/>
      <c r="W577" s="7"/>
      <c r="X577" s="5"/>
      <c r="Y577" s="5"/>
      <c r="Z577" s="7"/>
      <c r="AA577" s="7"/>
    </row>
    <row r="578" spans="1:27" s="1" customFormat="1" hidden="1" x14ac:dyDescent="0.25">
      <c r="A578" s="7"/>
      <c r="B578"/>
      <c r="C578"/>
      <c r="D578" s="4"/>
      <c r="E578" s="41"/>
      <c r="F578" s="4"/>
      <c r="G578" s="4"/>
      <c r="H578"/>
      <c r="I578"/>
      <c r="J578"/>
      <c r="K578"/>
      <c r="L578"/>
      <c r="M578"/>
      <c r="N578" s="4"/>
      <c r="O578" s="4"/>
      <c r="P578" s="4"/>
      <c r="Q578" s="4"/>
      <c r="R578"/>
      <c r="S578"/>
      <c r="T578"/>
      <c r="U578"/>
      <c r="V578" s="7"/>
      <c r="W578" s="7"/>
      <c r="X578" s="5"/>
      <c r="Y578" s="5"/>
      <c r="Z578" s="7"/>
      <c r="AA578" s="7"/>
    </row>
    <row r="579" spans="1:27" s="1" customFormat="1" hidden="1" x14ac:dyDescent="0.25">
      <c r="A579" s="7"/>
      <c r="B579"/>
      <c r="C579"/>
      <c r="D579" s="4"/>
      <c r="E579" s="41"/>
      <c r="F579" s="4"/>
      <c r="G579" s="4"/>
      <c r="H579"/>
      <c r="I579"/>
      <c r="J579"/>
      <c r="K579"/>
      <c r="L579"/>
      <c r="M579"/>
      <c r="N579" s="4"/>
      <c r="O579" s="4"/>
      <c r="P579" s="4"/>
      <c r="Q579" s="4"/>
      <c r="R579"/>
      <c r="S579"/>
      <c r="T579"/>
      <c r="U579"/>
      <c r="V579" s="7"/>
      <c r="W579" s="7"/>
      <c r="X579" s="5"/>
      <c r="Y579" s="5"/>
      <c r="Z579" s="7"/>
      <c r="AA579" s="7"/>
    </row>
    <row r="580" spans="1:27" s="1" customFormat="1" hidden="1" x14ac:dyDescent="0.25">
      <c r="A580" s="7"/>
      <c r="B580"/>
      <c r="C580"/>
      <c r="D580" s="4"/>
      <c r="E580" s="41"/>
      <c r="F580" s="4"/>
      <c r="G580" s="4"/>
      <c r="H580"/>
      <c r="I580"/>
      <c r="J580"/>
      <c r="K580"/>
      <c r="L580"/>
      <c r="M580"/>
      <c r="N580" s="4"/>
      <c r="O580" s="4"/>
      <c r="P580" s="4"/>
      <c r="Q580" s="4"/>
      <c r="R580"/>
      <c r="S580"/>
      <c r="T580"/>
      <c r="U580"/>
      <c r="V580" s="7"/>
      <c r="W580" s="7"/>
      <c r="X580" s="5"/>
      <c r="Y580" s="5"/>
      <c r="Z580" s="7"/>
      <c r="AA580" s="7"/>
    </row>
    <row r="581" spans="1:27" s="1" customFormat="1" hidden="1" x14ac:dyDescent="0.25">
      <c r="A581" s="7"/>
      <c r="B581"/>
      <c r="C581"/>
      <c r="D581" s="4"/>
      <c r="E581" s="41"/>
      <c r="F581" s="4"/>
      <c r="G581" s="4"/>
      <c r="H581"/>
      <c r="I581"/>
      <c r="J581"/>
      <c r="K581"/>
      <c r="L581"/>
      <c r="M581"/>
      <c r="N581" s="4"/>
      <c r="O581" s="4"/>
      <c r="P581" s="4"/>
      <c r="Q581" s="4"/>
      <c r="R581"/>
      <c r="S581"/>
      <c r="T581"/>
      <c r="U581"/>
      <c r="V581" s="7"/>
      <c r="W581" s="7"/>
      <c r="X581" s="5"/>
      <c r="Y581" s="5"/>
      <c r="Z581" s="7"/>
      <c r="AA581" s="7"/>
    </row>
    <row r="582" spans="1:27" s="1" customFormat="1" hidden="1" x14ac:dyDescent="0.25">
      <c r="A582" s="7"/>
      <c r="B582"/>
      <c r="C582"/>
      <c r="D582" s="4"/>
      <c r="E582" s="41"/>
      <c r="F582" s="4"/>
      <c r="G582" s="4"/>
      <c r="H582"/>
      <c r="I582"/>
      <c r="J582"/>
      <c r="K582"/>
      <c r="L582"/>
      <c r="M582"/>
      <c r="N582" s="4"/>
      <c r="O582" s="4"/>
      <c r="P582" s="4"/>
      <c r="Q582" s="4"/>
      <c r="R582"/>
      <c r="S582"/>
      <c r="T582"/>
      <c r="U582"/>
      <c r="V582" s="7"/>
      <c r="W582" s="7"/>
      <c r="X582" s="5"/>
      <c r="Y582" s="5"/>
      <c r="Z582" s="7"/>
      <c r="AA582" s="7"/>
    </row>
    <row r="583" spans="1:27" s="1" customFormat="1" hidden="1" x14ac:dyDescent="0.25">
      <c r="A583" s="7"/>
      <c r="B583"/>
      <c r="C583"/>
      <c r="D583" s="4"/>
      <c r="E583" s="41"/>
      <c r="F583" s="4"/>
      <c r="G583" s="4"/>
      <c r="H583"/>
      <c r="I583"/>
      <c r="J583"/>
      <c r="K583"/>
      <c r="L583"/>
      <c r="M583"/>
      <c r="N583" s="4"/>
      <c r="O583" s="4"/>
      <c r="P583" s="4"/>
      <c r="Q583" s="4"/>
      <c r="R583"/>
      <c r="S583"/>
      <c r="T583"/>
      <c r="U583"/>
      <c r="V583" s="7"/>
      <c r="W583" s="7"/>
      <c r="X583" s="5"/>
      <c r="Y583" s="5"/>
      <c r="Z583" s="7"/>
      <c r="AA583" s="7"/>
    </row>
    <row r="584" spans="1:27" s="1" customFormat="1" hidden="1" x14ac:dyDescent="0.25">
      <c r="A584" s="7"/>
      <c r="B584"/>
      <c r="C584"/>
      <c r="D584" s="4"/>
      <c r="E584" s="41"/>
      <c r="F584" s="4"/>
      <c r="G584" s="4"/>
      <c r="H584"/>
      <c r="I584"/>
      <c r="J584"/>
      <c r="K584"/>
      <c r="L584"/>
      <c r="M584"/>
      <c r="N584" s="4"/>
      <c r="O584" s="4"/>
      <c r="P584" s="4"/>
      <c r="Q584" s="4"/>
      <c r="R584"/>
      <c r="S584"/>
      <c r="T584"/>
      <c r="U584"/>
      <c r="V584" s="7"/>
      <c r="W584" s="7"/>
      <c r="X584" s="5"/>
      <c r="Y584" s="5"/>
      <c r="Z584" s="7"/>
      <c r="AA584" s="7"/>
    </row>
    <row r="585" spans="1:27" s="1" customFormat="1" hidden="1" x14ac:dyDescent="0.25">
      <c r="A585" s="7"/>
      <c r="B585"/>
      <c r="C585"/>
      <c r="D585" s="4"/>
      <c r="E585" s="41"/>
      <c r="F585" s="4"/>
      <c r="G585" s="4"/>
      <c r="H585"/>
      <c r="I585"/>
      <c r="J585"/>
      <c r="K585"/>
      <c r="L585"/>
      <c r="M585"/>
      <c r="N585" s="4"/>
      <c r="O585" s="4"/>
      <c r="P585" s="4"/>
      <c r="Q585" s="4"/>
      <c r="R585"/>
      <c r="S585"/>
      <c r="T585"/>
      <c r="U585"/>
      <c r="V585" s="7"/>
      <c r="W585" s="7"/>
      <c r="X585" s="5"/>
      <c r="Y585" s="5"/>
      <c r="Z585" s="7"/>
      <c r="AA585" s="7"/>
    </row>
    <row r="586" spans="1:27" s="1" customFormat="1" hidden="1" x14ac:dyDescent="0.25">
      <c r="A586" s="7"/>
      <c r="B586"/>
      <c r="C586"/>
      <c r="D586" s="4"/>
      <c r="E586" s="41"/>
      <c r="F586" s="4"/>
      <c r="G586" s="4"/>
      <c r="H586"/>
      <c r="I586"/>
      <c r="J586"/>
      <c r="K586"/>
      <c r="L586"/>
      <c r="M586"/>
      <c r="N586" s="4"/>
      <c r="O586" s="4"/>
      <c r="P586" s="4"/>
      <c r="Q586" s="4"/>
      <c r="R586"/>
      <c r="S586"/>
      <c r="T586"/>
      <c r="U586"/>
      <c r="V586" s="7"/>
      <c r="W586" s="7"/>
      <c r="X586" s="5"/>
      <c r="Y586" s="5"/>
      <c r="Z586" s="7"/>
      <c r="AA586" s="7"/>
    </row>
    <row r="587" spans="1:27" s="1" customFormat="1" hidden="1" x14ac:dyDescent="0.25">
      <c r="A587" s="7"/>
      <c r="B587"/>
      <c r="C587"/>
      <c r="D587" s="4"/>
      <c r="E587" s="41"/>
      <c r="F587" s="4"/>
      <c r="G587" s="4"/>
      <c r="H587"/>
      <c r="I587"/>
      <c r="J587"/>
      <c r="K587"/>
      <c r="L587"/>
      <c r="M587"/>
      <c r="N587" s="4"/>
      <c r="O587" s="4"/>
      <c r="P587" s="4"/>
      <c r="Q587" s="4"/>
      <c r="R587"/>
      <c r="S587"/>
      <c r="T587"/>
      <c r="U587"/>
      <c r="V587" s="7"/>
      <c r="W587" s="7"/>
      <c r="X587" s="5"/>
      <c r="Y587" s="5"/>
      <c r="Z587" s="7"/>
      <c r="AA587" s="7"/>
    </row>
    <row r="588" spans="1:27" s="1" customFormat="1" hidden="1" x14ac:dyDescent="0.25">
      <c r="A588" s="7"/>
      <c r="B588"/>
      <c r="C588"/>
      <c r="D588" s="4"/>
      <c r="E588" s="41"/>
      <c r="F588" s="4"/>
      <c r="G588" s="4"/>
      <c r="H588"/>
      <c r="I588"/>
      <c r="J588"/>
      <c r="K588"/>
      <c r="L588"/>
      <c r="M588"/>
      <c r="N588" s="4"/>
      <c r="O588" s="4"/>
      <c r="P588" s="4"/>
      <c r="Q588" s="4"/>
      <c r="R588"/>
      <c r="S588"/>
      <c r="T588"/>
      <c r="U588"/>
      <c r="V588" s="7"/>
      <c r="W588" s="7"/>
      <c r="X588" s="5"/>
      <c r="Y588" s="5"/>
      <c r="Z588" s="7"/>
      <c r="AA588" s="7"/>
    </row>
    <row r="589" spans="1:27" s="1" customFormat="1" hidden="1" x14ac:dyDescent="0.25">
      <c r="A589" s="7"/>
      <c r="B589"/>
      <c r="C589"/>
      <c r="D589" s="4"/>
      <c r="E589" s="41"/>
      <c r="F589" s="4"/>
      <c r="G589" s="4"/>
      <c r="H589"/>
      <c r="I589"/>
      <c r="J589"/>
      <c r="K589"/>
      <c r="L589"/>
      <c r="M589"/>
      <c r="N589" s="4"/>
      <c r="O589" s="4"/>
      <c r="P589" s="4"/>
      <c r="Q589" s="4"/>
      <c r="R589"/>
      <c r="S589"/>
      <c r="T589"/>
      <c r="U589"/>
      <c r="V589" s="7"/>
      <c r="W589" s="7"/>
      <c r="X589" s="5"/>
      <c r="Y589" s="5"/>
      <c r="Z589" s="7"/>
      <c r="AA589" s="7"/>
    </row>
    <row r="590" spans="1:27" s="1" customFormat="1" hidden="1" x14ac:dyDescent="0.25">
      <c r="A590" s="7"/>
      <c r="B590"/>
      <c r="C590"/>
      <c r="D590" s="4"/>
      <c r="E590" s="41"/>
      <c r="F590" s="4"/>
      <c r="G590" s="4"/>
      <c r="H590"/>
      <c r="I590"/>
      <c r="J590"/>
      <c r="K590"/>
      <c r="L590"/>
      <c r="M590"/>
      <c r="N590" s="4"/>
      <c r="O590" s="4"/>
      <c r="P590" s="4"/>
      <c r="Q590" s="4"/>
      <c r="R590"/>
      <c r="S590"/>
      <c r="T590"/>
      <c r="U590"/>
      <c r="V590" s="7"/>
      <c r="W590" s="7"/>
      <c r="X590" s="5"/>
      <c r="Y590" s="5"/>
      <c r="Z590" s="7"/>
      <c r="AA590" s="7"/>
    </row>
    <row r="591" spans="1:27" s="1" customFormat="1" hidden="1" x14ac:dyDescent="0.25">
      <c r="A591" s="7"/>
      <c r="B591"/>
      <c r="C591"/>
      <c r="D591" s="4"/>
      <c r="E591" s="41"/>
      <c r="F591" s="4"/>
      <c r="G591" s="4"/>
      <c r="H591"/>
      <c r="I591"/>
      <c r="J591"/>
      <c r="K591"/>
      <c r="L591"/>
      <c r="M591"/>
      <c r="N591" s="4"/>
      <c r="O591" s="4"/>
      <c r="P591" s="4"/>
      <c r="Q591" s="4"/>
      <c r="R591"/>
      <c r="S591"/>
      <c r="T591"/>
      <c r="U591"/>
      <c r="V591" s="7"/>
      <c r="W591" s="7"/>
      <c r="X591" s="5"/>
      <c r="Y591" s="5"/>
      <c r="Z591" s="7"/>
      <c r="AA591" s="7"/>
    </row>
    <row r="592" spans="1:27" s="1" customFormat="1" hidden="1" x14ac:dyDescent="0.25">
      <c r="A592" s="7"/>
      <c r="B592"/>
      <c r="C592"/>
      <c r="D592" s="4"/>
      <c r="E592" s="41"/>
      <c r="F592" s="4"/>
      <c r="G592" s="4"/>
      <c r="H592"/>
      <c r="I592"/>
      <c r="J592"/>
      <c r="K592"/>
      <c r="L592"/>
      <c r="M592"/>
      <c r="N592" s="4"/>
      <c r="O592" s="4"/>
      <c r="P592" s="4"/>
      <c r="Q592" s="4"/>
      <c r="R592"/>
      <c r="S592"/>
      <c r="T592"/>
      <c r="U592"/>
      <c r="V592" s="7"/>
      <c r="W592" s="7"/>
      <c r="X592" s="5"/>
      <c r="Y592" s="5"/>
      <c r="Z592" s="7"/>
      <c r="AA592" s="7"/>
    </row>
    <row r="593" spans="1:27" s="1" customFormat="1" hidden="1" x14ac:dyDescent="0.25">
      <c r="A593" s="7"/>
      <c r="B593"/>
      <c r="C593"/>
      <c r="D593" s="4"/>
      <c r="E593" s="41"/>
      <c r="F593" s="4"/>
      <c r="G593" s="4"/>
      <c r="H593"/>
      <c r="I593"/>
      <c r="J593"/>
      <c r="K593"/>
      <c r="L593"/>
      <c r="M593"/>
      <c r="N593" s="4"/>
      <c r="O593" s="4"/>
      <c r="P593" s="4"/>
      <c r="Q593" s="4"/>
      <c r="R593"/>
      <c r="S593"/>
      <c r="T593"/>
      <c r="U593"/>
      <c r="V593" s="7"/>
      <c r="W593" s="7"/>
      <c r="X593" s="5"/>
      <c r="Y593" s="5"/>
      <c r="Z593" s="7"/>
      <c r="AA593" s="7"/>
    </row>
    <row r="594" spans="1:27" s="1" customFormat="1" hidden="1" x14ac:dyDescent="0.25">
      <c r="A594" s="7"/>
      <c r="B594"/>
      <c r="C594"/>
      <c r="D594" s="4"/>
      <c r="E594" s="41"/>
      <c r="F594" s="4"/>
      <c r="G594" s="4"/>
      <c r="H594"/>
      <c r="I594"/>
      <c r="J594"/>
      <c r="K594"/>
      <c r="L594"/>
      <c r="M594"/>
      <c r="N594" s="4"/>
      <c r="O594" s="4"/>
      <c r="P594" s="4"/>
      <c r="Q594" s="4"/>
      <c r="R594"/>
      <c r="S594"/>
      <c r="T594"/>
      <c r="U594"/>
      <c r="V594" s="7"/>
      <c r="W594" s="7"/>
      <c r="X594" s="5"/>
      <c r="Y594" s="5"/>
      <c r="Z594" s="7"/>
      <c r="AA594" s="7"/>
    </row>
    <row r="595" spans="1:27" s="1" customFormat="1" hidden="1" x14ac:dyDescent="0.25">
      <c r="A595" s="7"/>
      <c r="B595"/>
      <c r="C595"/>
      <c r="D595" s="4"/>
      <c r="E595" s="41"/>
      <c r="F595" s="4"/>
      <c r="G595" s="4"/>
      <c r="H595"/>
      <c r="I595"/>
      <c r="J595"/>
      <c r="K595"/>
      <c r="L595"/>
      <c r="M595"/>
      <c r="N595" s="4"/>
      <c r="O595" s="4"/>
      <c r="P595" s="4"/>
      <c r="Q595" s="4"/>
      <c r="R595"/>
      <c r="S595"/>
      <c r="T595"/>
      <c r="U595"/>
      <c r="V595" s="7"/>
      <c r="W595" s="7"/>
      <c r="X595" s="5"/>
      <c r="Y595" s="5"/>
      <c r="Z595" s="7"/>
      <c r="AA595" s="7"/>
    </row>
    <row r="596" spans="1:27" s="1" customFormat="1" hidden="1" x14ac:dyDescent="0.25">
      <c r="A596" s="7"/>
      <c r="B596"/>
      <c r="C596"/>
      <c r="D596" s="4"/>
      <c r="E596" s="41"/>
      <c r="F596" s="4"/>
      <c r="G596" s="4"/>
      <c r="H596"/>
      <c r="I596"/>
      <c r="J596"/>
      <c r="K596"/>
      <c r="L596"/>
      <c r="M596"/>
      <c r="N596" s="4"/>
      <c r="O596" s="4"/>
      <c r="P596" s="4"/>
      <c r="Q596" s="4"/>
      <c r="R596"/>
      <c r="S596"/>
      <c r="T596"/>
      <c r="U596"/>
      <c r="V596" s="7"/>
      <c r="W596" s="7"/>
      <c r="X596" s="5"/>
      <c r="Y596" s="5"/>
      <c r="Z596" s="7"/>
      <c r="AA596" s="7"/>
    </row>
    <row r="597" spans="1:27" s="1" customFormat="1" hidden="1" x14ac:dyDescent="0.25">
      <c r="A597" s="7"/>
      <c r="B597"/>
      <c r="C597"/>
      <c r="D597" s="4"/>
      <c r="E597" s="41"/>
      <c r="F597" s="4"/>
      <c r="G597" s="4"/>
      <c r="H597"/>
      <c r="I597"/>
      <c r="J597"/>
      <c r="K597"/>
      <c r="L597"/>
      <c r="M597"/>
      <c r="N597" s="4"/>
      <c r="O597" s="4"/>
      <c r="P597" s="4"/>
      <c r="Q597" s="4"/>
      <c r="R597"/>
      <c r="S597"/>
      <c r="T597"/>
      <c r="U597"/>
      <c r="V597" s="7"/>
      <c r="W597" s="7"/>
      <c r="X597" s="5"/>
      <c r="Y597" s="5"/>
      <c r="Z597" s="7"/>
      <c r="AA597" s="7"/>
    </row>
    <row r="598" spans="1:27" s="1" customFormat="1" hidden="1" x14ac:dyDescent="0.25">
      <c r="A598" s="7"/>
      <c r="B598"/>
      <c r="C598"/>
      <c r="D598" s="4"/>
      <c r="E598" s="41"/>
      <c r="F598" s="4"/>
      <c r="G598" s="4"/>
      <c r="H598"/>
      <c r="I598"/>
      <c r="J598"/>
      <c r="K598"/>
      <c r="L598"/>
      <c r="M598"/>
      <c r="N598" s="4"/>
      <c r="O598" s="4"/>
      <c r="P598" s="4"/>
      <c r="Q598" s="4"/>
      <c r="R598"/>
      <c r="S598"/>
      <c r="T598"/>
      <c r="U598"/>
      <c r="V598" s="7"/>
      <c r="W598" s="7"/>
      <c r="X598" s="5"/>
      <c r="Y598" s="5"/>
      <c r="Z598" s="7"/>
      <c r="AA598" s="7"/>
    </row>
    <row r="599" spans="1:27" s="1" customFormat="1" hidden="1" x14ac:dyDescent="0.25">
      <c r="A599" s="7"/>
      <c r="B599"/>
      <c r="C599"/>
      <c r="D599" s="4"/>
      <c r="E599" s="41"/>
      <c r="F599" s="4"/>
      <c r="G599" s="4"/>
      <c r="H599"/>
      <c r="I599"/>
      <c r="J599"/>
      <c r="K599"/>
      <c r="L599"/>
      <c r="M599"/>
      <c r="N599" s="4"/>
      <c r="O599" s="4"/>
      <c r="P599" s="4"/>
      <c r="Q599" s="4"/>
      <c r="R599"/>
      <c r="S599"/>
      <c r="T599"/>
      <c r="U599"/>
      <c r="V599" s="7"/>
      <c r="W599" s="7"/>
      <c r="X599" s="5"/>
      <c r="Y599" s="5"/>
      <c r="Z599" s="7"/>
      <c r="AA599" s="7"/>
    </row>
    <row r="600" spans="1:27" s="1" customFormat="1" hidden="1" x14ac:dyDescent="0.25">
      <c r="A600" s="7"/>
      <c r="B600"/>
      <c r="C600"/>
      <c r="D600" s="4"/>
      <c r="E600" s="41"/>
      <c r="F600" s="4"/>
      <c r="G600" s="4"/>
      <c r="H600"/>
      <c r="I600"/>
      <c r="J600"/>
      <c r="K600"/>
      <c r="L600"/>
      <c r="M600"/>
      <c r="N600" s="4"/>
      <c r="O600" s="4"/>
      <c r="P600" s="4"/>
      <c r="Q600" s="4"/>
      <c r="R600"/>
      <c r="S600"/>
      <c r="T600"/>
      <c r="U600"/>
      <c r="V600" s="7"/>
      <c r="W600" s="7"/>
      <c r="X600" s="5"/>
      <c r="Y600" s="5"/>
      <c r="Z600" s="7"/>
      <c r="AA600" s="7"/>
    </row>
    <row r="601" spans="1:27" s="1" customFormat="1" hidden="1" x14ac:dyDescent="0.25">
      <c r="A601" s="7"/>
      <c r="B601"/>
      <c r="C601"/>
      <c r="D601" s="4"/>
      <c r="E601" s="41"/>
      <c r="F601" s="4"/>
      <c r="G601" s="4"/>
      <c r="H601"/>
      <c r="I601"/>
      <c r="J601"/>
      <c r="K601"/>
      <c r="L601"/>
      <c r="M601"/>
      <c r="N601" s="4"/>
      <c r="O601" s="4"/>
      <c r="P601" s="4"/>
      <c r="Q601" s="4"/>
      <c r="R601"/>
      <c r="S601"/>
      <c r="T601"/>
      <c r="U601"/>
      <c r="V601" s="7"/>
      <c r="W601" s="7"/>
      <c r="X601" s="5"/>
      <c r="Y601" s="5"/>
      <c r="Z601" s="7"/>
      <c r="AA601" s="7"/>
    </row>
    <row r="602" spans="1:27" s="1" customFormat="1" hidden="1" x14ac:dyDescent="0.25">
      <c r="A602" s="7"/>
      <c r="B602"/>
      <c r="C602"/>
      <c r="D602" s="4"/>
      <c r="E602" s="41"/>
      <c r="F602" s="4"/>
      <c r="G602" s="4"/>
      <c r="H602"/>
      <c r="I602"/>
      <c r="J602"/>
      <c r="K602"/>
      <c r="L602"/>
      <c r="M602"/>
      <c r="N602" s="4"/>
      <c r="O602" s="4"/>
      <c r="P602" s="4"/>
      <c r="Q602" s="4"/>
      <c r="R602"/>
      <c r="S602"/>
      <c r="T602"/>
      <c r="U602"/>
      <c r="V602" s="7"/>
      <c r="W602" s="7"/>
      <c r="X602" s="5"/>
      <c r="Y602" s="5"/>
      <c r="Z602" s="7"/>
      <c r="AA602" s="7"/>
    </row>
    <row r="603" spans="1:27" s="1" customFormat="1" hidden="1" x14ac:dyDescent="0.25">
      <c r="A603" s="7"/>
      <c r="B603"/>
      <c r="C603"/>
      <c r="D603" s="4"/>
      <c r="E603" s="41"/>
      <c r="F603" s="4"/>
      <c r="G603" s="4"/>
      <c r="H603"/>
      <c r="I603"/>
      <c r="J603"/>
      <c r="K603"/>
      <c r="L603"/>
      <c r="M603"/>
      <c r="N603" s="4"/>
      <c r="O603" s="4"/>
      <c r="P603" s="4"/>
      <c r="Q603" s="4"/>
      <c r="R603"/>
      <c r="S603"/>
      <c r="T603"/>
      <c r="U603"/>
      <c r="V603" s="7"/>
      <c r="W603" s="7"/>
      <c r="X603" s="5"/>
      <c r="Y603" s="5"/>
      <c r="Z603" s="7"/>
      <c r="AA603" s="7"/>
    </row>
    <row r="604" spans="1:27" s="1" customFormat="1" hidden="1" x14ac:dyDescent="0.25">
      <c r="A604" s="7"/>
      <c r="B604"/>
      <c r="C604"/>
      <c r="D604" s="4"/>
      <c r="E604" s="41"/>
      <c r="F604" s="4"/>
      <c r="G604" s="4"/>
      <c r="H604"/>
      <c r="I604"/>
      <c r="J604"/>
      <c r="K604"/>
      <c r="L604"/>
      <c r="M604"/>
      <c r="N604" s="4"/>
      <c r="O604" s="4"/>
      <c r="P604" s="4"/>
      <c r="Q604" s="4"/>
      <c r="R604"/>
      <c r="S604"/>
      <c r="T604"/>
      <c r="U604"/>
      <c r="V604" s="7"/>
      <c r="W604" s="7"/>
      <c r="X604" s="5"/>
      <c r="Y604" s="5"/>
      <c r="Z604" s="7"/>
      <c r="AA604" s="7"/>
    </row>
    <row r="605" spans="1:27" s="1" customFormat="1" hidden="1" x14ac:dyDescent="0.25">
      <c r="A605" s="7"/>
      <c r="B605"/>
      <c r="C605"/>
      <c r="D605" s="4"/>
      <c r="E605" s="41"/>
      <c r="F605" s="4"/>
      <c r="G605" s="4"/>
      <c r="H605"/>
      <c r="I605"/>
      <c r="J605"/>
      <c r="K605"/>
      <c r="L605"/>
      <c r="M605"/>
      <c r="N605" s="4"/>
      <c r="O605" s="4"/>
      <c r="P605" s="4"/>
      <c r="Q605" s="4"/>
      <c r="R605"/>
      <c r="S605"/>
      <c r="T605"/>
      <c r="U605"/>
      <c r="V605" s="7"/>
      <c r="W605" s="7"/>
      <c r="X605" s="5"/>
      <c r="Y605" s="5"/>
      <c r="Z605" s="7"/>
      <c r="AA605" s="7"/>
    </row>
    <row r="606" spans="1:27" s="1" customFormat="1" hidden="1" x14ac:dyDescent="0.25">
      <c r="A606" s="7"/>
      <c r="B606"/>
      <c r="C606"/>
      <c r="D606" s="4"/>
      <c r="E606" s="41"/>
      <c r="F606" s="4"/>
      <c r="G606" s="4"/>
      <c r="H606"/>
      <c r="I606"/>
      <c r="J606"/>
      <c r="K606"/>
      <c r="L606"/>
      <c r="M606"/>
      <c r="N606" s="4"/>
      <c r="O606" s="4"/>
      <c r="P606" s="4"/>
      <c r="Q606" s="4"/>
      <c r="R606"/>
      <c r="S606"/>
      <c r="T606"/>
      <c r="U606"/>
      <c r="V606" s="7"/>
      <c r="W606" s="7"/>
      <c r="X606" s="5"/>
      <c r="Y606" s="5"/>
      <c r="Z606" s="7"/>
      <c r="AA606" s="7"/>
    </row>
    <row r="607" spans="1:27" s="1" customFormat="1" hidden="1" x14ac:dyDescent="0.25">
      <c r="A607" s="7"/>
      <c r="B607"/>
      <c r="C607"/>
      <c r="D607" s="4"/>
      <c r="E607" s="41"/>
      <c r="F607" s="4"/>
      <c r="G607" s="4"/>
      <c r="H607"/>
      <c r="I607"/>
      <c r="J607"/>
      <c r="K607"/>
      <c r="L607"/>
      <c r="M607"/>
      <c r="N607" s="4"/>
      <c r="O607" s="4"/>
      <c r="P607" s="4"/>
      <c r="Q607" s="4"/>
      <c r="R607"/>
      <c r="S607"/>
      <c r="T607"/>
      <c r="U607"/>
      <c r="V607" s="7"/>
      <c r="W607" s="7"/>
      <c r="X607" s="5"/>
      <c r="Y607" s="5"/>
      <c r="Z607" s="7"/>
      <c r="AA607" s="7"/>
    </row>
    <row r="608" spans="1:27" s="1" customFormat="1" hidden="1" x14ac:dyDescent="0.25">
      <c r="A608" s="7"/>
      <c r="B608"/>
      <c r="C608"/>
      <c r="D608" s="4"/>
      <c r="E608" s="41"/>
      <c r="F608" s="4"/>
      <c r="G608" s="4"/>
      <c r="H608"/>
      <c r="I608"/>
      <c r="J608"/>
      <c r="K608"/>
      <c r="L608"/>
      <c r="M608"/>
      <c r="N608" s="4"/>
      <c r="O608" s="4"/>
      <c r="P608" s="4"/>
      <c r="Q608" s="4"/>
      <c r="R608"/>
      <c r="S608"/>
      <c r="T608"/>
      <c r="U608"/>
      <c r="V608" s="7"/>
      <c r="W608" s="7"/>
      <c r="X608" s="5"/>
      <c r="Y608" s="5"/>
      <c r="Z608" s="7"/>
      <c r="AA608" s="7"/>
    </row>
    <row r="609" spans="1:27" s="1" customFormat="1" hidden="1" x14ac:dyDescent="0.25">
      <c r="A609" s="7"/>
      <c r="B609"/>
      <c r="C609"/>
      <c r="D609" s="4"/>
      <c r="E609" s="41"/>
      <c r="F609" s="4"/>
      <c r="G609" s="4"/>
      <c r="H609"/>
      <c r="I609"/>
      <c r="J609"/>
      <c r="K609"/>
      <c r="L609"/>
      <c r="M609"/>
      <c r="N609" s="4"/>
      <c r="O609" s="4"/>
      <c r="P609" s="4"/>
      <c r="Q609" s="4"/>
      <c r="R609"/>
      <c r="S609"/>
      <c r="T609"/>
      <c r="U609"/>
      <c r="V609" s="7"/>
      <c r="W609" s="7"/>
      <c r="X609" s="5"/>
      <c r="Y609" s="5"/>
      <c r="Z609" s="7"/>
      <c r="AA609" s="7"/>
    </row>
    <row r="610" spans="1:27" s="1" customFormat="1" hidden="1" x14ac:dyDescent="0.25">
      <c r="A610" s="7"/>
      <c r="B610"/>
      <c r="C610"/>
      <c r="D610" s="4"/>
      <c r="E610" s="41"/>
      <c r="F610" s="4"/>
      <c r="G610" s="4"/>
      <c r="H610"/>
      <c r="I610"/>
      <c r="J610"/>
      <c r="K610"/>
      <c r="L610"/>
      <c r="M610"/>
      <c r="N610" s="4"/>
      <c r="O610" s="4"/>
      <c r="P610" s="4"/>
      <c r="Q610" s="4"/>
      <c r="R610"/>
      <c r="S610"/>
      <c r="T610"/>
      <c r="U610"/>
      <c r="V610" s="7"/>
      <c r="W610" s="7"/>
      <c r="X610" s="5"/>
      <c r="Y610" s="5"/>
      <c r="Z610" s="7"/>
      <c r="AA610" s="7"/>
    </row>
    <row r="611" spans="1:27" s="1" customFormat="1" hidden="1" x14ac:dyDescent="0.25">
      <c r="A611" s="7"/>
      <c r="B611"/>
      <c r="C611"/>
      <c r="D611" s="4"/>
      <c r="E611" s="41"/>
      <c r="F611" s="4"/>
      <c r="G611" s="4"/>
      <c r="H611"/>
      <c r="I611"/>
      <c r="J611"/>
      <c r="K611"/>
      <c r="L611"/>
      <c r="M611"/>
      <c r="N611" s="4"/>
      <c r="O611" s="4"/>
      <c r="P611" s="4"/>
      <c r="Q611" s="4"/>
      <c r="R611"/>
      <c r="S611"/>
      <c r="T611"/>
      <c r="U611"/>
      <c r="V611" s="7"/>
      <c r="W611" s="7"/>
      <c r="X611" s="5"/>
      <c r="Y611" s="5"/>
      <c r="Z611" s="7"/>
      <c r="AA611" s="7"/>
    </row>
    <row r="612" spans="1:27" s="1" customFormat="1" hidden="1" x14ac:dyDescent="0.25">
      <c r="A612" s="7"/>
      <c r="B612"/>
      <c r="C612"/>
      <c r="D612" s="4"/>
      <c r="E612" s="41"/>
      <c r="F612" s="4"/>
      <c r="G612" s="4"/>
      <c r="H612"/>
      <c r="I612"/>
      <c r="J612"/>
      <c r="K612"/>
      <c r="L612"/>
      <c r="M612"/>
      <c r="N612" s="4"/>
      <c r="O612" s="4"/>
      <c r="P612" s="4"/>
      <c r="Q612" s="4"/>
      <c r="R612"/>
      <c r="S612"/>
      <c r="T612"/>
      <c r="U612"/>
      <c r="V612" s="7"/>
      <c r="W612" s="7"/>
      <c r="X612" s="5"/>
      <c r="Y612" s="5"/>
      <c r="Z612" s="7"/>
      <c r="AA612" s="7"/>
    </row>
    <row r="613" spans="1:27" s="1" customFormat="1" hidden="1" x14ac:dyDescent="0.25">
      <c r="A613" s="7"/>
      <c r="B613"/>
      <c r="C613"/>
      <c r="D613" s="4"/>
      <c r="E613" s="41"/>
      <c r="F613" s="4"/>
      <c r="G613" s="4"/>
      <c r="H613"/>
      <c r="I613"/>
      <c r="J613"/>
      <c r="K613"/>
      <c r="L613"/>
      <c r="M613"/>
      <c r="N613" s="4"/>
      <c r="O613" s="4"/>
      <c r="P613" s="4"/>
      <c r="Q613" s="4"/>
      <c r="R613"/>
      <c r="S613"/>
      <c r="T613"/>
      <c r="U613"/>
      <c r="V613" s="7"/>
      <c r="W613" s="7"/>
      <c r="X613" s="5"/>
      <c r="Y613" s="5"/>
      <c r="Z613" s="7"/>
      <c r="AA613" s="7"/>
    </row>
    <row r="614" spans="1:27" s="1" customFormat="1" hidden="1" x14ac:dyDescent="0.25">
      <c r="A614" s="7"/>
      <c r="B614"/>
      <c r="C614"/>
      <c r="D614" s="4"/>
      <c r="E614" s="41"/>
      <c r="F614" s="4"/>
      <c r="G614" s="4"/>
      <c r="H614"/>
      <c r="I614"/>
      <c r="J614"/>
      <c r="K614"/>
      <c r="L614"/>
      <c r="M614"/>
      <c r="N614" s="4"/>
      <c r="O614" s="4"/>
      <c r="P614" s="4"/>
      <c r="Q614" s="4"/>
      <c r="R614"/>
      <c r="S614"/>
      <c r="T614"/>
      <c r="U614"/>
      <c r="V614" s="7"/>
      <c r="W614" s="7"/>
      <c r="X614" s="5"/>
      <c r="Y614" s="5"/>
      <c r="Z614" s="7"/>
      <c r="AA614" s="7"/>
    </row>
    <row r="615" spans="1:27" s="1" customFormat="1" hidden="1" x14ac:dyDescent="0.25">
      <c r="A615" s="7"/>
      <c r="B615"/>
      <c r="C615"/>
      <c r="D615" s="4"/>
      <c r="E615" s="41"/>
      <c r="F615" s="4"/>
      <c r="G615" s="4"/>
      <c r="H615"/>
      <c r="I615"/>
      <c r="J615"/>
      <c r="K615"/>
      <c r="L615"/>
      <c r="M615"/>
      <c r="N615" s="4"/>
      <c r="O615" s="4"/>
      <c r="P615" s="4"/>
      <c r="Q615" s="4"/>
      <c r="R615"/>
      <c r="S615"/>
      <c r="T615"/>
      <c r="U615"/>
      <c r="V615" s="7"/>
      <c r="W615" s="7"/>
      <c r="X615" s="5"/>
      <c r="Y615" s="5"/>
      <c r="Z615" s="7"/>
      <c r="AA615" s="7"/>
    </row>
    <row r="616" spans="1:27" s="1" customFormat="1" hidden="1" x14ac:dyDescent="0.25">
      <c r="A616" s="7"/>
      <c r="B616"/>
      <c r="C616"/>
      <c r="D616" s="4"/>
      <c r="E616" s="41"/>
      <c r="F616" s="4"/>
      <c r="G616" s="4"/>
      <c r="H616"/>
      <c r="I616"/>
      <c r="J616"/>
      <c r="K616"/>
      <c r="L616"/>
      <c r="M616"/>
      <c r="N616" s="4"/>
      <c r="O616" s="4"/>
      <c r="P616" s="4"/>
      <c r="Q616" s="4"/>
      <c r="R616"/>
      <c r="S616"/>
      <c r="T616"/>
      <c r="U616"/>
      <c r="V616" s="7"/>
      <c r="W616" s="7"/>
      <c r="X616" s="5"/>
      <c r="Y616" s="5"/>
      <c r="Z616" s="7"/>
      <c r="AA616" s="7"/>
    </row>
    <row r="617" spans="1:27" s="1" customFormat="1" hidden="1" x14ac:dyDescent="0.25">
      <c r="A617" s="7"/>
      <c r="B617"/>
      <c r="C617"/>
      <c r="D617" s="4"/>
      <c r="E617" s="41"/>
      <c r="F617" s="4"/>
      <c r="G617" s="4"/>
      <c r="H617"/>
      <c r="I617"/>
      <c r="J617"/>
      <c r="K617"/>
      <c r="L617"/>
      <c r="M617"/>
      <c r="N617" s="4"/>
      <c r="O617" s="4"/>
      <c r="P617" s="4"/>
      <c r="Q617" s="4"/>
      <c r="R617"/>
      <c r="S617"/>
      <c r="T617"/>
      <c r="U617"/>
      <c r="V617" s="7"/>
      <c r="W617" s="7"/>
      <c r="X617" s="5"/>
      <c r="Y617" s="5"/>
      <c r="Z617" s="7"/>
      <c r="AA617" s="7"/>
    </row>
    <row r="618" spans="1:27" s="1" customFormat="1" hidden="1" x14ac:dyDescent="0.25">
      <c r="A618" s="7"/>
      <c r="B618"/>
      <c r="C618"/>
      <c r="D618" s="4"/>
      <c r="E618" s="41"/>
      <c r="F618" s="4"/>
      <c r="G618" s="4"/>
      <c r="H618"/>
      <c r="I618"/>
      <c r="J618"/>
      <c r="K618"/>
      <c r="L618"/>
      <c r="M618"/>
      <c r="N618" s="4"/>
      <c r="O618" s="4"/>
      <c r="P618" s="4"/>
      <c r="Q618" s="4"/>
      <c r="R618"/>
      <c r="S618"/>
      <c r="T618"/>
      <c r="U618"/>
      <c r="V618" s="7"/>
      <c r="W618" s="7"/>
      <c r="X618" s="5"/>
      <c r="Y618" s="5"/>
      <c r="Z618" s="7"/>
      <c r="AA618" s="7"/>
    </row>
    <row r="619" spans="1:27" s="1" customFormat="1" hidden="1" x14ac:dyDescent="0.25">
      <c r="A619" s="7"/>
      <c r="B619"/>
      <c r="C619"/>
      <c r="D619" s="4"/>
      <c r="E619" s="41"/>
      <c r="F619" s="4"/>
      <c r="G619" s="4"/>
      <c r="H619"/>
      <c r="I619"/>
      <c r="J619"/>
      <c r="K619"/>
      <c r="L619"/>
      <c r="M619"/>
      <c r="N619" s="4"/>
      <c r="O619" s="4"/>
      <c r="P619" s="4"/>
      <c r="Q619" s="4"/>
      <c r="R619"/>
      <c r="S619"/>
      <c r="T619"/>
      <c r="U619"/>
      <c r="V619" s="7"/>
      <c r="W619" s="7"/>
      <c r="X619" s="5"/>
      <c r="Y619" s="5"/>
      <c r="Z619" s="7"/>
      <c r="AA619" s="7"/>
    </row>
    <row r="620" spans="1:27" s="1" customFormat="1" hidden="1" x14ac:dyDescent="0.25">
      <c r="A620" s="7"/>
      <c r="B620"/>
      <c r="C620"/>
      <c r="D620" s="4"/>
      <c r="E620" s="41"/>
      <c r="F620" s="4"/>
      <c r="G620" s="4"/>
      <c r="H620"/>
      <c r="I620"/>
      <c r="J620"/>
      <c r="K620"/>
      <c r="L620"/>
      <c r="M620"/>
      <c r="N620" s="4"/>
      <c r="O620" s="4"/>
      <c r="P620" s="4"/>
      <c r="Q620" s="4"/>
      <c r="R620"/>
      <c r="S620"/>
      <c r="T620"/>
      <c r="U620"/>
      <c r="V620" s="7"/>
      <c r="W620" s="7"/>
      <c r="X620" s="5"/>
      <c r="Y620" s="5"/>
      <c r="Z620" s="7"/>
      <c r="AA620" s="7"/>
    </row>
    <row r="621" spans="1:27" s="1" customFormat="1" hidden="1" x14ac:dyDescent="0.25">
      <c r="A621" s="7"/>
      <c r="B621"/>
      <c r="C621"/>
      <c r="D621" s="4"/>
      <c r="E621" s="41"/>
      <c r="F621" s="4"/>
      <c r="G621" s="4"/>
      <c r="H621"/>
      <c r="I621"/>
      <c r="J621"/>
      <c r="K621"/>
      <c r="L621"/>
      <c r="M621"/>
      <c r="N621" s="4"/>
      <c r="O621" s="4"/>
      <c r="P621" s="4"/>
      <c r="Q621" s="4"/>
      <c r="R621"/>
      <c r="S621"/>
      <c r="T621"/>
      <c r="U621"/>
      <c r="V621" s="7"/>
      <c r="W621" s="7"/>
      <c r="X621" s="5"/>
      <c r="Y621" s="5"/>
      <c r="Z621" s="7"/>
      <c r="AA621" s="7"/>
    </row>
    <row r="622" spans="1:27" s="1" customFormat="1" hidden="1" x14ac:dyDescent="0.25">
      <c r="A622" s="7"/>
      <c r="B622"/>
      <c r="C622"/>
      <c r="D622" s="4"/>
      <c r="E622" s="41"/>
      <c r="F622" s="4"/>
      <c r="G622" s="4"/>
      <c r="H622"/>
      <c r="I622"/>
      <c r="J622"/>
      <c r="K622"/>
      <c r="L622"/>
      <c r="M622"/>
      <c r="N622" s="4"/>
      <c r="O622" s="4"/>
      <c r="P622" s="4"/>
      <c r="Q622" s="4"/>
      <c r="R622"/>
      <c r="S622"/>
      <c r="T622"/>
      <c r="U622"/>
      <c r="V622" s="7"/>
      <c r="W622" s="7"/>
      <c r="X622" s="5"/>
      <c r="Y622" s="5"/>
      <c r="Z622" s="7"/>
      <c r="AA622" s="7"/>
    </row>
    <row r="623" spans="1:27" s="1" customFormat="1" hidden="1" x14ac:dyDescent="0.25">
      <c r="A623" s="7"/>
      <c r="B623"/>
      <c r="C623"/>
      <c r="D623" s="4"/>
      <c r="E623" s="41"/>
      <c r="F623" s="4"/>
      <c r="G623" s="4"/>
      <c r="H623"/>
      <c r="I623"/>
      <c r="J623"/>
      <c r="K623"/>
      <c r="L623"/>
      <c r="M623"/>
      <c r="N623" s="4"/>
      <c r="O623" s="4"/>
      <c r="P623" s="4"/>
      <c r="Q623" s="4"/>
      <c r="R623"/>
      <c r="S623"/>
      <c r="T623"/>
      <c r="U623"/>
      <c r="V623" s="7"/>
      <c r="W623" s="7"/>
      <c r="X623" s="5"/>
      <c r="Y623" s="5"/>
      <c r="Z623" s="7"/>
      <c r="AA623" s="7"/>
    </row>
    <row r="624" spans="1:27" s="1" customFormat="1" hidden="1" x14ac:dyDescent="0.25">
      <c r="A624" s="7"/>
      <c r="B624"/>
      <c r="C624"/>
      <c r="D624" s="4"/>
      <c r="E624" s="41"/>
      <c r="F624" s="4"/>
      <c r="G624" s="4"/>
      <c r="H624"/>
      <c r="I624"/>
      <c r="J624"/>
      <c r="K624"/>
      <c r="L624"/>
      <c r="M624"/>
      <c r="N624" s="4"/>
      <c r="O624" s="4"/>
      <c r="P624" s="4"/>
      <c r="Q624" s="4"/>
      <c r="R624"/>
      <c r="S624"/>
      <c r="T624"/>
      <c r="U624"/>
      <c r="V624" s="7"/>
      <c r="W624" s="7"/>
      <c r="X624" s="5"/>
      <c r="Y624" s="5"/>
      <c r="Z624" s="7"/>
      <c r="AA624" s="7"/>
    </row>
    <row r="625" spans="1:27" s="1" customFormat="1" hidden="1" x14ac:dyDescent="0.25">
      <c r="A625" s="7"/>
      <c r="B625"/>
      <c r="C625"/>
      <c r="D625" s="4"/>
      <c r="E625" s="41"/>
      <c r="F625" s="4"/>
      <c r="G625" s="4"/>
      <c r="H625"/>
      <c r="I625"/>
      <c r="J625"/>
      <c r="K625"/>
      <c r="L625"/>
      <c r="M625"/>
      <c r="N625" s="4"/>
      <c r="O625" s="4"/>
      <c r="P625" s="4"/>
      <c r="Q625" s="4"/>
      <c r="R625"/>
      <c r="S625"/>
      <c r="T625"/>
      <c r="U625"/>
      <c r="V625" s="7"/>
      <c r="W625" s="7"/>
      <c r="X625" s="5"/>
      <c r="Y625" s="5"/>
      <c r="Z625" s="7"/>
      <c r="AA625" s="7"/>
    </row>
    <row r="626" spans="1:27" s="1" customFormat="1" hidden="1" x14ac:dyDescent="0.25">
      <c r="A626" s="7"/>
      <c r="B626"/>
      <c r="C626"/>
      <c r="D626" s="4"/>
      <c r="E626" s="41"/>
      <c r="F626" s="4"/>
      <c r="G626" s="4"/>
      <c r="H626"/>
      <c r="I626"/>
      <c r="J626"/>
      <c r="K626"/>
      <c r="L626"/>
      <c r="M626"/>
      <c r="N626" s="4"/>
      <c r="O626" s="4"/>
      <c r="P626" s="4"/>
      <c r="Q626" s="4"/>
      <c r="R626"/>
      <c r="S626"/>
      <c r="T626"/>
      <c r="U626"/>
      <c r="V626" s="7"/>
      <c r="W626" s="7"/>
      <c r="X626" s="5"/>
      <c r="Y626" s="5"/>
      <c r="Z626" s="7"/>
      <c r="AA626" s="7"/>
    </row>
    <row r="627" spans="1:27" s="1" customFormat="1" hidden="1" x14ac:dyDescent="0.25">
      <c r="A627" s="7"/>
      <c r="B627"/>
      <c r="C627"/>
      <c r="D627" s="4"/>
      <c r="E627" s="41"/>
      <c r="F627" s="4"/>
      <c r="G627" s="4"/>
      <c r="H627"/>
      <c r="I627"/>
      <c r="J627"/>
      <c r="K627"/>
      <c r="L627"/>
      <c r="M627"/>
      <c r="N627" s="4"/>
      <c r="O627" s="4"/>
      <c r="P627" s="4"/>
      <c r="Q627" s="4"/>
      <c r="R627"/>
      <c r="S627"/>
      <c r="T627"/>
      <c r="U627"/>
      <c r="V627" s="7"/>
      <c r="W627" s="7"/>
      <c r="X627" s="5"/>
      <c r="Y627" s="5"/>
      <c r="Z627" s="7"/>
      <c r="AA627" s="7"/>
    </row>
    <row r="628" spans="1:27" s="1" customFormat="1" hidden="1" x14ac:dyDescent="0.25">
      <c r="A628" s="7"/>
      <c r="B628"/>
      <c r="C628"/>
      <c r="D628" s="4"/>
      <c r="E628" s="41"/>
      <c r="F628" s="4"/>
      <c r="G628" s="4"/>
      <c r="H628"/>
      <c r="I628"/>
      <c r="J628"/>
      <c r="K628"/>
      <c r="L628"/>
      <c r="M628"/>
      <c r="N628" s="4"/>
      <c r="O628" s="4"/>
      <c r="P628" s="4"/>
      <c r="Q628" s="4"/>
      <c r="R628"/>
      <c r="S628"/>
      <c r="T628"/>
      <c r="U628"/>
      <c r="V628" s="7"/>
      <c r="W628" s="7"/>
      <c r="X628" s="5"/>
      <c r="Y628" s="5"/>
      <c r="Z628" s="7"/>
      <c r="AA628" s="7"/>
    </row>
    <row r="629" spans="1:27" s="1" customFormat="1" hidden="1" x14ac:dyDescent="0.25">
      <c r="A629" s="7"/>
      <c r="B629"/>
      <c r="C629"/>
      <c r="D629" s="4"/>
      <c r="E629" s="41"/>
      <c r="F629" s="4"/>
      <c r="G629" s="4"/>
      <c r="H629"/>
      <c r="I629"/>
      <c r="J629"/>
      <c r="K629"/>
      <c r="L629"/>
      <c r="M629"/>
      <c r="N629" s="4"/>
      <c r="O629" s="4"/>
      <c r="P629" s="4"/>
      <c r="Q629" s="4"/>
      <c r="R629"/>
      <c r="S629"/>
      <c r="T629"/>
      <c r="U629"/>
      <c r="V629" s="7"/>
      <c r="W629" s="7"/>
      <c r="X629" s="5"/>
      <c r="Y629" s="5"/>
      <c r="Z629" s="7"/>
      <c r="AA629" s="7"/>
    </row>
    <row r="630" spans="1:27" s="1" customFormat="1" hidden="1" x14ac:dyDescent="0.25">
      <c r="A630" s="7"/>
      <c r="B630"/>
      <c r="C630"/>
      <c r="D630" s="4"/>
      <c r="E630" s="41"/>
      <c r="F630" s="4"/>
      <c r="G630" s="4"/>
      <c r="H630"/>
      <c r="I630"/>
      <c r="J630"/>
      <c r="K630"/>
      <c r="L630"/>
      <c r="M630"/>
      <c r="N630" s="4"/>
      <c r="O630" s="4"/>
      <c r="P630" s="4"/>
      <c r="Q630" s="4"/>
      <c r="R630"/>
      <c r="S630"/>
      <c r="T630"/>
      <c r="U630"/>
      <c r="V630" s="7"/>
      <c r="W630" s="7"/>
      <c r="X630" s="5"/>
      <c r="Y630" s="5"/>
      <c r="Z630" s="7"/>
      <c r="AA630" s="7"/>
    </row>
    <row r="631" spans="1:27" s="1" customFormat="1" hidden="1" x14ac:dyDescent="0.25">
      <c r="A631" s="7"/>
      <c r="B631"/>
      <c r="C631"/>
      <c r="D631" s="4"/>
      <c r="E631" s="41"/>
      <c r="F631" s="4"/>
      <c r="G631" s="4"/>
      <c r="H631"/>
      <c r="I631"/>
      <c r="J631"/>
      <c r="K631"/>
      <c r="L631"/>
      <c r="M631"/>
      <c r="N631" s="4"/>
      <c r="O631" s="4"/>
      <c r="P631" s="4"/>
      <c r="Q631" s="4"/>
      <c r="R631"/>
      <c r="S631"/>
      <c r="T631"/>
      <c r="U631"/>
      <c r="V631" s="7"/>
      <c r="W631" s="7"/>
      <c r="X631" s="5"/>
      <c r="Y631" s="5"/>
      <c r="Z631" s="7"/>
      <c r="AA631" s="7"/>
    </row>
    <row r="632" spans="1:27" s="1" customFormat="1" hidden="1" x14ac:dyDescent="0.25">
      <c r="A632" s="7"/>
      <c r="B632"/>
      <c r="C632"/>
      <c r="D632" s="4"/>
      <c r="E632" s="41"/>
      <c r="F632" s="4"/>
      <c r="G632" s="4"/>
      <c r="H632"/>
      <c r="I632"/>
      <c r="J632"/>
      <c r="K632"/>
      <c r="L632"/>
      <c r="M632"/>
      <c r="N632" s="4"/>
      <c r="O632" s="4"/>
      <c r="P632" s="4"/>
      <c r="Q632" s="4"/>
      <c r="R632"/>
      <c r="S632"/>
      <c r="T632"/>
      <c r="U632"/>
      <c r="V632" s="7"/>
      <c r="W632" s="7"/>
      <c r="X632" s="5"/>
      <c r="Y632" s="5"/>
      <c r="Z632" s="7"/>
      <c r="AA632" s="7"/>
    </row>
    <row r="633" spans="1:27" s="1" customFormat="1" hidden="1" x14ac:dyDescent="0.25">
      <c r="A633" s="7"/>
      <c r="B633"/>
      <c r="C633"/>
      <c r="D633" s="4"/>
      <c r="E633" s="41"/>
      <c r="F633" s="4"/>
      <c r="G633" s="4"/>
      <c r="H633"/>
      <c r="I633"/>
      <c r="J633"/>
      <c r="K633"/>
      <c r="L633"/>
      <c r="M633"/>
      <c r="N633" s="4"/>
      <c r="O633" s="4"/>
      <c r="P633" s="4"/>
      <c r="Q633" s="4"/>
      <c r="R633"/>
      <c r="S633"/>
      <c r="T633"/>
      <c r="U633"/>
      <c r="V633" s="7"/>
      <c r="W633" s="7"/>
      <c r="X633" s="5"/>
      <c r="Y633" s="5"/>
      <c r="Z633" s="7"/>
      <c r="AA633" s="7"/>
    </row>
    <row r="634" spans="1:27" s="1" customFormat="1" hidden="1" x14ac:dyDescent="0.25">
      <c r="A634" s="7"/>
      <c r="B634"/>
      <c r="C634"/>
      <c r="D634" s="4"/>
      <c r="E634" s="41"/>
      <c r="F634" s="4"/>
      <c r="G634" s="4"/>
      <c r="H634"/>
      <c r="I634"/>
      <c r="J634"/>
      <c r="K634"/>
      <c r="L634"/>
      <c r="M634"/>
      <c r="N634" s="4"/>
      <c r="O634" s="4"/>
      <c r="P634" s="4"/>
      <c r="Q634" s="4"/>
      <c r="R634"/>
      <c r="S634"/>
      <c r="T634"/>
      <c r="U634"/>
      <c r="V634" s="7"/>
      <c r="W634" s="7"/>
      <c r="X634" s="5"/>
      <c r="Y634" s="5"/>
      <c r="Z634" s="7"/>
      <c r="AA634" s="7"/>
    </row>
    <row r="635" spans="1:27" s="1" customFormat="1" hidden="1" x14ac:dyDescent="0.25">
      <c r="A635" s="7"/>
      <c r="B635"/>
      <c r="C635"/>
      <c r="D635" s="4"/>
      <c r="E635" s="41"/>
      <c r="F635" s="4"/>
      <c r="G635" s="4"/>
      <c r="H635"/>
      <c r="I635"/>
      <c r="J635"/>
      <c r="K635"/>
      <c r="L635"/>
      <c r="M635"/>
      <c r="N635" s="4"/>
      <c r="O635" s="4"/>
      <c r="P635" s="4"/>
      <c r="Q635" s="4"/>
      <c r="R635"/>
      <c r="S635"/>
      <c r="T635"/>
      <c r="U635"/>
      <c r="V635" s="7"/>
      <c r="W635" s="7"/>
      <c r="X635" s="5"/>
      <c r="Y635" s="5"/>
      <c r="Z635" s="7"/>
      <c r="AA635" s="7"/>
    </row>
    <row r="636" spans="1:27" s="1" customFormat="1" hidden="1" x14ac:dyDescent="0.25">
      <c r="A636" s="7"/>
      <c r="B636"/>
      <c r="C636"/>
      <c r="D636" s="4"/>
      <c r="E636" s="41"/>
      <c r="F636" s="4"/>
      <c r="G636" s="4"/>
      <c r="H636"/>
      <c r="I636"/>
      <c r="J636"/>
      <c r="K636"/>
      <c r="L636"/>
      <c r="M636"/>
      <c r="N636" s="4"/>
      <c r="O636" s="4"/>
      <c r="P636" s="4"/>
      <c r="Q636" s="4"/>
      <c r="R636"/>
      <c r="S636"/>
      <c r="T636"/>
      <c r="U636"/>
      <c r="V636" s="7"/>
      <c r="W636" s="7"/>
      <c r="X636" s="5"/>
      <c r="Y636" s="5"/>
      <c r="Z636" s="7"/>
      <c r="AA636" s="7"/>
    </row>
    <row r="637" spans="1:27" s="1" customFormat="1" hidden="1" x14ac:dyDescent="0.25">
      <c r="A637" s="7"/>
      <c r="B637"/>
      <c r="C637"/>
      <c r="D637" s="4"/>
      <c r="E637" s="41"/>
      <c r="F637" s="4"/>
      <c r="G637" s="4"/>
      <c r="H637"/>
      <c r="I637"/>
      <c r="J637"/>
      <c r="K637"/>
      <c r="L637"/>
      <c r="M637"/>
      <c r="N637" s="4"/>
      <c r="O637" s="4"/>
      <c r="P637" s="4"/>
      <c r="Q637" s="4"/>
      <c r="R637"/>
      <c r="S637"/>
      <c r="T637"/>
      <c r="U637"/>
      <c r="V637" s="7"/>
      <c r="W637" s="7"/>
      <c r="X637" s="5"/>
      <c r="Y637" s="5"/>
      <c r="Z637" s="7"/>
      <c r="AA637" s="7"/>
    </row>
    <row r="638" spans="1:27" s="1" customFormat="1" hidden="1" x14ac:dyDescent="0.25">
      <c r="A638" s="7"/>
      <c r="B638"/>
      <c r="C638"/>
      <c r="D638" s="4"/>
      <c r="E638" s="41"/>
      <c r="F638" s="4"/>
      <c r="G638" s="4"/>
      <c r="H638"/>
      <c r="I638"/>
      <c r="J638"/>
      <c r="K638"/>
      <c r="L638"/>
      <c r="M638"/>
      <c r="N638" s="4"/>
      <c r="O638" s="4"/>
      <c r="P638" s="4"/>
      <c r="Q638" s="4"/>
      <c r="R638"/>
      <c r="S638"/>
      <c r="T638"/>
      <c r="U638"/>
      <c r="V638" s="7"/>
      <c r="W638" s="7"/>
      <c r="X638" s="5"/>
      <c r="Y638" s="5"/>
      <c r="Z638" s="7"/>
      <c r="AA638" s="7"/>
    </row>
    <row r="639" spans="1:27" s="1" customFormat="1" hidden="1" x14ac:dyDescent="0.25">
      <c r="A639" s="7"/>
      <c r="B639"/>
      <c r="C639"/>
      <c r="D639" s="4"/>
      <c r="E639" s="41"/>
      <c r="F639" s="4"/>
      <c r="G639" s="4"/>
      <c r="H639"/>
      <c r="I639"/>
      <c r="J639"/>
      <c r="K639"/>
      <c r="L639"/>
      <c r="M639"/>
      <c r="N639" s="4"/>
      <c r="O639" s="4"/>
      <c r="P639" s="4"/>
      <c r="Q639" s="4"/>
      <c r="R639"/>
      <c r="S639"/>
      <c r="T639"/>
      <c r="U639"/>
      <c r="V639" s="7"/>
      <c r="W639" s="7"/>
      <c r="X639" s="5"/>
      <c r="Y639" s="5"/>
      <c r="Z639" s="7"/>
      <c r="AA639" s="7"/>
    </row>
    <row r="640" spans="1:27" s="1" customFormat="1" hidden="1" x14ac:dyDescent="0.25">
      <c r="A640" s="7"/>
      <c r="B640"/>
      <c r="C640"/>
      <c r="D640" s="4"/>
      <c r="E640" s="41"/>
      <c r="F640" s="4"/>
      <c r="G640" s="4"/>
      <c r="H640"/>
      <c r="I640"/>
      <c r="J640"/>
      <c r="K640"/>
      <c r="L640"/>
      <c r="M640"/>
      <c r="N640" s="4"/>
      <c r="O640" s="4"/>
      <c r="P640" s="4"/>
      <c r="Q640" s="4"/>
      <c r="R640"/>
      <c r="S640"/>
      <c r="T640"/>
      <c r="U640"/>
      <c r="V640" s="7"/>
      <c r="W640" s="7"/>
      <c r="X640" s="5"/>
      <c r="Y640" s="5"/>
      <c r="Z640" s="7"/>
      <c r="AA640" s="7"/>
    </row>
    <row r="641" spans="1:27" s="1" customFormat="1" hidden="1" x14ac:dyDescent="0.25">
      <c r="A641" s="7"/>
      <c r="B641"/>
      <c r="C641"/>
      <c r="D641" s="4"/>
      <c r="E641" s="41"/>
      <c r="F641" s="4"/>
      <c r="G641" s="4"/>
      <c r="H641"/>
      <c r="I641"/>
      <c r="J641"/>
      <c r="K641"/>
      <c r="L641"/>
      <c r="M641"/>
      <c r="N641" s="4"/>
      <c r="O641" s="4"/>
      <c r="P641" s="4"/>
      <c r="Q641" s="4"/>
      <c r="R641"/>
      <c r="S641"/>
      <c r="T641"/>
      <c r="U641"/>
      <c r="V641" s="7"/>
      <c r="W641" s="7"/>
      <c r="X641" s="5"/>
      <c r="Y641" s="5"/>
      <c r="Z641" s="7"/>
      <c r="AA641" s="7"/>
    </row>
    <row r="642" spans="1:27" s="1" customFormat="1" hidden="1" x14ac:dyDescent="0.25">
      <c r="A642" s="7"/>
      <c r="B642"/>
      <c r="C642"/>
      <c r="D642" s="4"/>
      <c r="E642" s="41"/>
      <c r="F642" s="4"/>
      <c r="G642" s="4"/>
      <c r="H642"/>
      <c r="I642"/>
      <c r="J642"/>
      <c r="K642"/>
      <c r="L642"/>
      <c r="M642"/>
      <c r="N642" s="4"/>
      <c r="O642" s="4"/>
      <c r="P642" s="4"/>
      <c r="Q642" s="4"/>
      <c r="R642"/>
      <c r="S642"/>
      <c r="T642"/>
      <c r="U642"/>
      <c r="V642" s="7"/>
      <c r="W642" s="7"/>
      <c r="X642" s="5"/>
      <c r="Y642" s="5"/>
      <c r="Z642" s="7"/>
      <c r="AA642" s="7"/>
    </row>
    <row r="643" spans="1:27" s="1" customFormat="1" hidden="1" x14ac:dyDescent="0.25">
      <c r="A643" s="7"/>
      <c r="B643"/>
      <c r="C643"/>
      <c r="D643" s="4"/>
      <c r="E643" s="41"/>
      <c r="F643" s="4"/>
      <c r="G643" s="4"/>
      <c r="H643"/>
      <c r="I643"/>
      <c r="J643"/>
      <c r="K643"/>
      <c r="L643"/>
      <c r="M643"/>
      <c r="N643" s="4"/>
      <c r="O643" s="4"/>
      <c r="P643" s="4"/>
      <c r="Q643" s="4"/>
      <c r="R643"/>
      <c r="S643"/>
      <c r="T643"/>
      <c r="U643"/>
      <c r="V643" s="7"/>
      <c r="W643" s="7"/>
      <c r="X643" s="5"/>
      <c r="Y643" s="5"/>
      <c r="Z643" s="7"/>
      <c r="AA643" s="7"/>
    </row>
    <row r="644" spans="1:27" s="1" customFormat="1" hidden="1" x14ac:dyDescent="0.25">
      <c r="A644" s="7"/>
      <c r="B644"/>
      <c r="C644"/>
      <c r="D644" s="4"/>
      <c r="E644" s="41"/>
      <c r="F644" s="4"/>
      <c r="G644" s="4"/>
      <c r="H644"/>
      <c r="I644"/>
      <c r="J644"/>
      <c r="K644"/>
      <c r="L644"/>
      <c r="M644"/>
      <c r="N644" s="4"/>
      <c r="O644" s="4"/>
      <c r="P644" s="4"/>
      <c r="Q644" s="4"/>
      <c r="R644"/>
      <c r="S644"/>
      <c r="T644"/>
      <c r="U644"/>
      <c r="V644" s="7"/>
      <c r="W644" s="7"/>
      <c r="X644" s="5"/>
      <c r="Y644" s="5"/>
      <c r="Z644" s="7"/>
      <c r="AA644" s="7"/>
    </row>
    <row r="645" spans="1:27" s="1" customFormat="1" hidden="1" x14ac:dyDescent="0.25">
      <c r="A645" s="7"/>
      <c r="B645"/>
      <c r="C645"/>
      <c r="D645" s="4"/>
      <c r="E645" s="41"/>
      <c r="F645" s="4"/>
      <c r="G645" s="4"/>
      <c r="H645"/>
      <c r="I645"/>
      <c r="J645"/>
      <c r="K645"/>
      <c r="L645"/>
      <c r="M645"/>
      <c r="N645" s="4"/>
      <c r="O645" s="4"/>
      <c r="P645" s="4"/>
      <c r="Q645" s="4"/>
      <c r="R645"/>
      <c r="S645"/>
      <c r="T645"/>
      <c r="U645"/>
      <c r="V645" s="7"/>
      <c r="W645" s="7"/>
      <c r="X645" s="5"/>
      <c r="Y645" s="5"/>
      <c r="Z645" s="7"/>
      <c r="AA645" s="7"/>
    </row>
    <row r="646" spans="1:27" s="1" customFormat="1" hidden="1" x14ac:dyDescent="0.25">
      <c r="A646" s="7"/>
      <c r="B646"/>
      <c r="C646"/>
      <c r="D646" s="4"/>
      <c r="E646" s="41"/>
      <c r="F646" s="4"/>
      <c r="G646" s="4"/>
      <c r="H646"/>
      <c r="I646"/>
      <c r="J646"/>
      <c r="K646"/>
      <c r="L646"/>
      <c r="M646"/>
      <c r="N646" s="4"/>
      <c r="O646" s="4"/>
      <c r="P646" s="4"/>
      <c r="Q646" s="4"/>
      <c r="R646"/>
      <c r="S646"/>
      <c r="T646"/>
      <c r="U646"/>
      <c r="V646" s="7"/>
      <c r="W646" s="7"/>
      <c r="X646" s="5"/>
      <c r="Y646" s="5"/>
      <c r="Z646" s="7"/>
      <c r="AA646" s="7"/>
    </row>
    <row r="647" spans="1:27" s="1" customFormat="1" hidden="1" x14ac:dyDescent="0.25">
      <c r="A647" s="7"/>
      <c r="B647"/>
      <c r="C647"/>
      <c r="D647" s="4"/>
      <c r="E647" s="41"/>
      <c r="F647" s="4"/>
      <c r="G647" s="4"/>
      <c r="H647"/>
      <c r="I647"/>
      <c r="J647"/>
      <c r="K647"/>
      <c r="L647"/>
      <c r="M647"/>
      <c r="N647" s="4"/>
      <c r="O647" s="4"/>
      <c r="P647" s="4"/>
      <c r="Q647" s="4"/>
      <c r="R647"/>
      <c r="S647"/>
      <c r="T647"/>
      <c r="U647"/>
      <c r="V647" s="7"/>
      <c r="W647" s="7"/>
      <c r="X647" s="5"/>
      <c r="Y647" s="5"/>
      <c r="Z647" s="7"/>
      <c r="AA647" s="7"/>
    </row>
    <row r="648" spans="1:27" s="1" customFormat="1" hidden="1" x14ac:dyDescent="0.25">
      <c r="A648" s="7"/>
      <c r="B648"/>
      <c r="C648"/>
      <c r="D648" s="4"/>
      <c r="E648" s="41"/>
      <c r="F648" s="4"/>
      <c r="G648" s="4"/>
      <c r="H648"/>
      <c r="I648"/>
      <c r="J648"/>
      <c r="K648"/>
      <c r="L648"/>
      <c r="M648"/>
      <c r="N648" s="4"/>
      <c r="O648" s="4"/>
      <c r="P648" s="4"/>
      <c r="Q648" s="4"/>
      <c r="R648"/>
      <c r="S648"/>
      <c r="T648"/>
      <c r="U648"/>
      <c r="V648" s="7"/>
      <c r="W648" s="7"/>
      <c r="X648" s="5"/>
      <c r="Y648" s="5"/>
      <c r="Z648" s="7"/>
      <c r="AA648" s="7"/>
    </row>
    <row r="649" spans="1:27" s="1" customFormat="1" hidden="1" x14ac:dyDescent="0.25">
      <c r="A649" s="7"/>
      <c r="B649"/>
      <c r="C649"/>
      <c r="D649" s="4"/>
      <c r="E649" s="41"/>
      <c r="F649" s="4"/>
      <c r="G649" s="4"/>
      <c r="H649"/>
      <c r="I649"/>
      <c r="J649"/>
      <c r="K649"/>
      <c r="L649"/>
      <c r="M649"/>
      <c r="N649" s="4"/>
      <c r="O649" s="4"/>
      <c r="P649" s="4"/>
      <c r="Q649" s="4"/>
      <c r="R649"/>
      <c r="S649"/>
      <c r="T649"/>
      <c r="U649"/>
      <c r="V649" s="7"/>
      <c r="W649" s="7"/>
      <c r="X649" s="5"/>
      <c r="Y649" s="5"/>
      <c r="Z649" s="7"/>
      <c r="AA649" s="7"/>
    </row>
    <row r="650" spans="1:27" s="1" customFormat="1" hidden="1" x14ac:dyDescent="0.25">
      <c r="A650" s="7"/>
      <c r="B650"/>
      <c r="C650"/>
      <c r="D650" s="4"/>
      <c r="E650" s="41"/>
      <c r="F650" s="4"/>
      <c r="G650" s="4"/>
      <c r="H650"/>
      <c r="I650"/>
      <c r="J650"/>
      <c r="K650"/>
      <c r="L650"/>
      <c r="M650"/>
      <c r="N650" s="4"/>
      <c r="O650" s="4"/>
      <c r="P650" s="4"/>
      <c r="Q650" s="4"/>
      <c r="R650"/>
      <c r="S650"/>
      <c r="T650"/>
      <c r="U650"/>
      <c r="V650" s="7"/>
      <c r="W650" s="7"/>
      <c r="X650" s="5"/>
      <c r="Y650" s="5"/>
      <c r="Z650" s="7"/>
      <c r="AA650" s="7"/>
    </row>
    <row r="651" spans="1:27" s="1" customFormat="1" hidden="1" x14ac:dyDescent="0.25">
      <c r="A651" s="7"/>
      <c r="B651"/>
      <c r="C651"/>
      <c r="D651" s="4"/>
      <c r="E651" s="41"/>
      <c r="F651" s="4"/>
      <c r="G651" s="4"/>
      <c r="H651"/>
      <c r="I651"/>
      <c r="J651"/>
      <c r="K651"/>
      <c r="L651"/>
      <c r="M651"/>
      <c r="N651" s="4"/>
      <c r="O651" s="4"/>
      <c r="P651" s="4"/>
      <c r="Q651" s="4"/>
      <c r="R651"/>
      <c r="S651"/>
      <c r="T651"/>
      <c r="U651"/>
      <c r="V651" s="7"/>
      <c r="W651" s="7"/>
      <c r="X651" s="5"/>
      <c r="Y651" s="5"/>
      <c r="Z651" s="7"/>
      <c r="AA651" s="7"/>
    </row>
    <row r="652" spans="1:27" s="1" customFormat="1" hidden="1" x14ac:dyDescent="0.25">
      <c r="A652" s="7"/>
      <c r="B652"/>
      <c r="C652"/>
      <c r="D652" s="4"/>
      <c r="E652" s="41"/>
      <c r="F652" s="4"/>
      <c r="G652" s="4"/>
      <c r="H652"/>
      <c r="I652"/>
      <c r="J652"/>
      <c r="K652"/>
      <c r="L652"/>
      <c r="M652"/>
      <c r="N652" s="4"/>
      <c r="O652" s="4"/>
      <c r="P652" s="4"/>
      <c r="Q652" s="4"/>
      <c r="R652"/>
      <c r="S652"/>
      <c r="T652"/>
      <c r="U652"/>
      <c r="V652" s="7"/>
      <c r="W652" s="7"/>
      <c r="X652" s="5"/>
      <c r="Y652" s="5"/>
      <c r="Z652" s="7"/>
      <c r="AA652" s="7"/>
    </row>
    <row r="653" spans="1:27" s="1" customFormat="1" hidden="1" x14ac:dyDescent="0.25">
      <c r="A653" s="7"/>
      <c r="B653"/>
      <c r="C653"/>
      <c r="D653" s="4"/>
      <c r="E653" s="41"/>
      <c r="F653" s="4"/>
      <c r="G653" s="4"/>
      <c r="H653"/>
      <c r="I653"/>
      <c r="J653"/>
      <c r="K653"/>
      <c r="L653"/>
      <c r="M653"/>
      <c r="N653" s="4"/>
      <c r="O653" s="4"/>
      <c r="P653" s="4"/>
      <c r="Q653" s="4"/>
      <c r="R653"/>
      <c r="S653"/>
      <c r="T653"/>
      <c r="U653"/>
      <c r="V653" s="7"/>
      <c r="W653" s="7"/>
      <c r="X653" s="5"/>
      <c r="Y653" s="5"/>
      <c r="Z653" s="7"/>
      <c r="AA653" s="7"/>
    </row>
    <row r="654" spans="1:27" s="1" customFormat="1" hidden="1" x14ac:dyDescent="0.25">
      <c r="A654" s="7"/>
      <c r="B654"/>
      <c r="C654"/>
      <c r="D654" s="4"/>
      <c r="E654" s="41"/>
      <c r="F654" s="4"/>
      <c r="G654" s="4"/>
      <c r="H654"/>
      <c r="I654"/>
      <c r="J654"/>
      <c r="K654"/>
      <c r="L654"/>
      <c r="M654"/>
      <c r="N654" s="4"/>
      <c r="O654" s="4"/>
      <c r="P654" s="4"/>
      <c r="Q654" s="4"/>
      <c r="R654"/>
      <c r="S654"/>
      <c r="T654"/>
      <c r="U654"/>
      <c r="V654" s="7"/>
      <c r="W654" s="7"/>
      <c r="X654" s="5"/>
      <c r="Y654" s="5"/>
      <c r="Z654" s="7"/>
      <c r="AA654" s="7"/>
    </row>
    <row r="655" spans="1:27" s="1" customFormat="1" hidden="1" x14ac:dyDescent="0.25">
      <c r="A655" s="7"/>
      <c r="B655"/>
      <c r="C655"/>
      <c r="D655" s="4"/>
      <c r="E655" s="41"/>
      <c r="F655" s="4"/>
      <c r="G655" s="4"/>
      <c r="H655"/>
      <c r="I655"/>
      <c r="J655"/>
      <c r="K655"/>
      <c r="L655"/>
      <c r="M655"/>
      <c r="N655" s="4"/>
      <c r="O655" s="4"/>
      <c r="P655" s="4"/>
      <c r="Q655" s="4"/>
      <c r="R655"/>
      <c r="S655"/>
      <c r="T655"/>
      <c r="U655"/>
      <c r="V655" s="7"/>
      <c r="W655" s="7"/>
      <c r="X655" s="5"/>
      <c r="Y655" s="5"/>
      <c r="Z655" s="7"/>
      <c r="AA655" s="7"/>
    </row>
    <row r="656" spans="1:27" s="1" customFormat="1" hidden="1" x14ac:dyDescent="0.25">
      <c r="A656" s="7"/>
      <c r="B656"/>
      <c r="C656"/>
      <c r="D656" s="4"/>
      <c r="E656" s="41"/>
      <c r="F656" s="4"/>
      <c r="G656" s="4"/>
      <c r="H656"/>
      <c r="I656"/>
      <c r="J656"/>
      <c r="K656"/>
      <c r="L656"/>
      <c r="M656"/>
      <c r="N656" s="4"/>
      <c r="O656" s="4"/>
      <c r="P656" s="4"/>
      <c r="Q656" s="4"/>
      <c r="R656"/>
      <c r="S656"/>
      <c r="T656"/>
      <c r="U656"/>
      <c r="V656" s="7"/>
      <c r="W656" s="7"/>
      <c r="X656" s="5"/>
      <c r="Y656" s="5"/>
      <c r="Z656" s="7"/>
      <c r="AA656" s="7"/>
    </row>
    <row r="657" spans="1:27" s="1" customFormat="1" hidden="1" x14ac:dyDescent="0.25">
      <c r="A657" s="7"/>
      <c r="B657"/>
      <c r="C657"/>
      <c r="D657" s="4"/>
      <c r="E657" s="41"/>
      <c r="F657" s="4"/>
      <c r="G657" s="4"/>
      <c r="H657"/>
      <c r="I657"/>
      <c r="J657"/>
      <c r="K657"/>
      <c r="L657"/>
      <c r="M657"/>
      <c r="N657" s="4"/>
      <c r="O657" s="4"/>
      <c r="P657" s="4"/>
      <c r="Q657" s="4"/>
      <c r="R657"/>
      <c r="S657"/>
      <c r="T657"/>
      <c r="U657"/>
      <c r="V657" s="7"/>
      <c r="W657" s="7"/>
      <c r="X657" s="5"/>
      <c r="Y657" s="5"/>
      <c r="Z657" s="7"/>
      <c r="AA657" s="7"/>
    </row>
    <row r="658" spans="1:27" s="1" customFormat="1" hidden="1" x14ac:dyDescent="0.25">
      <c r="A658" s="7"/>
      <c r="B658"/>
      <c r="C658"/>
      <c r="D658" s="4"/>
      <c r="E658" s="41"/>
      <c r="F658" s="4"/>
      <c r="G658" s="4"/>
      <c r="H658"/>
      <c r="I658"/>
      <c r="J658"/>
      <c r="K658"/>
      <c r="L658"/>
      <c r="M658"/>
      <c r="N658" s="4"/>
      <c r="O658" s="4"/>
      <c r="P658" s="4"/>
      <c r="Q658" s="4"/>
      <c r="R658"/>
      <c r="S658"/>
      <c r="T658"/>
      <c r="U658"/>
      <c r="V658" s="7"/>
      <c r="W658" s="7"/>
      <c r="X658" s="5"/>
      <c r="Y658" s="5"/>
      <c r="Z658" s="7"/>
      <c r="AA658" s="7"/>
    </row>
    <row r="659" spans="1:27" s="1" customFormat="1" hidden="1" x14ac:dyDescent="0.25">
      <c r="A659" s="7"/>
      <c r="B659"/>
      <c r="C659"/>
      <c r="D659" s="4"/>
      <c r="E659" s="41"/>
      <c r="F659" s="4"/>
      <c r="G659" s="4"/>
      <c r="H659"/>
      <c r="I659"/>
      <c r="J659"/>
      <c r="K659"/>
      <c r="L659"/>
      <c r="M659"/>
      <c r="N659" s="4"/>
      <c r="O659" s="4"/>
      <c r="P659" s="4"/>
      <c r="Q659" s="4"/>
      <c r="R659"/>
      <c r="S659"/>
      <c r="T659"/>
      <c r="U659"/>
      <c r="V659" s="7"/>
      <c r="W659" s="7"/>
      <c r="X659" s="5"/>
      <c r="Y659" s="5"/>
      <c r="Z659" s="7"/>
      <c r="AA659" s="7"/>
    </row>
    <row r="660" spans="1:27" s="1" customFormat="1" hidden="1" x14ac:dyDescent="0.25">
      <c r="A660" s="7"/>
      <c r="B660"/>
      <c r="C660"/>
      <c r="D660" s="4"/>
      <c r="E660" s="41"/>
      <c r="F660" s="4"/>
      <c r="G660" s="4"/>
      <c r="H660"/>
      <c r="I660"/>
      <c r="J660"/>
      <c r="K660"/>
      <c r="L660"/>
      <c r="M660"/>
      <c r="N660" s="4"/>
      <c r="O660" s="4"/>
      <c r="P660" s="4"/>
      <c r="Q660" s="4"/>
      <c r="R660"/>
      <c r="S660"/>
      <c r="T660"/>
      <c r="U660"/>
      <c r="V660" s="7"/>
      <c r="W660" s="7"/>
      <c r="X660" s="5"/>
      <c r="Y660" s="5"/>
      <c r="Z660" s="7"/>
      <c r="AA660" s="7"/>
    </row>
    <row r="661" spans="1:27" s="1" customFormat="1" hidden="1" x14ac:dyDescent="0.25">
      <c r="A661" s="7"/>
      <c r="B661"/>
      <c r="C661"/>
      <c r="D661" s="4"/>
      <c r="E661" s="41"/>
      <c r="F661" s="4"/>
      <c r="G661" s="4"/>
      <c r="H661"/>
      <c r="I661"/>
      <c r="J661"/>
      <c r="K661"/>
      <c r="L661"/>
      <c r="M661"/>
      <c r="N661" s="4"/>
      <c r="O661" s="4"/>
      <c r="P661" s="4"/>
      <c r="Q661" s="4"/>
      <c r="R661"/>
      <c r="S661"/>
      <c r="T661"/>
      <c r="U661"/>
      <c r="V661" s="7"/>
      <c r="W661" s="7"/>
      <c r="X661" s="5"/>
      <c r="Y661" s="5"/>
      <c r="Z661" s="7"/>
      <c r="AA661" s="7"/>
    </row>
    <row r="662" spans="1:27" s="1" customFormat="1" hidden="1" x14ac:dyDescent="0.25">
      <c r="A662" s="7"/>
      <c r="B662"/>
      <c r="C662"/>
      <c r="D662" s="4"/>
      <c r="E662" s="41"/>
      <c r="F662" s="4"/>
      <c r="G662" s="4"/>
      <c r="H662"/>
      <c r="I662"/>
      <c r="J662"/>
      <c r="K662"/>
      <c r="L662"/>
      <c r="M662"/>
      <c r="N662" s="4"/>
      <c r="O662" s="4"/>
      <c r="P662" s="4"/>
      <c r="Q662" s="4"/>
      <c r="R662"/>
      <c r="S662"/>
      <c r="T662"/>
      <c r="U662"/>
      <c r="V662" s="7"/>
      <c r="W662" s="7"/>
      <c r="X662" s="5"/>
      <c r="Y662" s="5"/>
      <c r="Z662" s="7"/>
      <c r="AA662" s="7"/>
    </row>
    <row r="663" spans="1:27" s="1" customFormat="1" hidden="1" x14ac:dyDescent="0.25">
      <c r="A663" s="7"/>
      <c r="B663"/>
      <c r="C663"/>
      <c r="D663" s="4"/>
      <c r="E663" s="41"/>
      <c r="F663" s="4"/>
      <c r="G663" s="4"/>
      <c r="H663"/>
      <c r="I663"/>
      <c r="J663"/>
      <c r="K663"/>
      <c r="L663"/>
      <c r="M663"/>
      <c r="N663" s="4"/>
      <c r="O663" s="4"/>
      <c r="P663" s="4"/>
      <c r="Q663" s="4"/>
      <c r="R663"/>
      <c r="S663"/>
      <c r="T663"/>
      <c r="U663"/>
      <c r="V663" s="7"/>
      <c r="W663" s="7"/>
      <c r="X663" s="5"/>
      <c r="Y663" s="5"/>
      <c r="Z663" s="7"/>
      <c r="AA663" s="7"/>
    </row>
    <row r="664" spans="1:27" s="1" customFormat="1" hidden="1" x14ac:dyDescent="0.25">
      <c r="A664" s="7"/>
      <c r="B664"/>
      <c r="C664"/>
      <c r="D664" s="4"/>
      <c r="E664" s="41"/>
      <c r="F664" s="4"/>
      <c r="G664" s="4"/>
      <c r="H664"/>
      <c r="I664"/>
      <c r="J664"/>
      <c r="K664"/>
      <c r="L664"/>
      <c r="M664"/>
      <c r="N664" s="4"/>
      <c r="O664" s="4"/>
      <c r="P664" s="4"/>
      <c r="Q664" s="4"/>
      <c r="R664"/>
      <c r="S664"/>
      <c r="T664"/>
      <c r="U664"/>
      <c r="V664" s="7"/>
      <c r="W664" s="7"/>
      <c r="X664" s="5"/>
      <c r="Y664" s="5"/>
      <c r="Z664" s="7"/>
      <c r="AA664" s="7"/>
    </row>
    <row r="665" spans="1:27" s="1" customFormat="1" hidden="1" x14ac:dyDescent="0.25">
      <c r="A665" s="7"/>
      <c r="B665"/>
      <c r="C665"/>
      <c r="D665" s="4"/>
      <c r="E665" s="41"/>
      <c r="F665" s="4"/>
      <c r="G665" s="4"/>
      <c r="H665"/>
      <c r="I665"/>
      <c r="J665"/>
      <c r="K665"/>
      <c r="L665"/>
      <c r="M665"/>
      <c r="N665" s="4"/>
      <c r="O665" s="4"/>
      <c r="P665" s="4"/>
      <c r="Q665" s="4"/>
      <c r="R665"/>
      <c r="S665"/>
      <c r="T665"/>
      <c r="U665"/>
      <c r="V665" s="7"/>
      <c r="W665" s="7"/>
      <c r="X665" s="5"/>
      <c r="Y665" s="5"/>
      <c r="Z665" s="7"/>
      <c r="AA665" s="7"/>
    </row>
    <row r="666" spans="1:27" s="1" customFormat="1" hidden="1" x14ac:dyDescent="0.25">
      <c r="A666" s="7"/>
      <c r="B666"/>
      <c r="C666"/>
      <c r="D666" s="4"/>
      <c r="E666" s="41"/>
      <c r="F666" s="4"/>
      <c r="G666" s="4"/>
      <c r="H666"/>
      <c r="I666"/>
      <c r="J666"/>
      <c r="K666"/>
      <c r="L666"/>
      <c r="M666"/>
      <c r="N666" s="4"/>
      <c r="O666" s="4"/>
      <c r="P666" s="4"/>
      <c r="Q666" s="4"/>
      <c r="R666"/>
      <c r="S666"/>
      <c r="T666"/>
      <c r="U666"/>
      <c r="V666" s="7"/>
      <c r="W666" s="7"/>
      <c r="X666" s="5"/>
      <c r="Y666" s="5"/>
      <c r="Z666" s="7"/>
      <c r="AA666" s="7"/>
    </row>
    <row r="667" spans="1:27" s="1" customFormat="1" hidden="1" x14ac:dyDescent="0.25">
      <c r="A667" s="7"/>
      <c r="B667"/>
      <c r="C667"/>
      <c r="D667" s="4"/>
      <c r="E667" s="41"/>
      <c r="F667" s="4"/>
      <c r="G667" s="4"/>
      <c r="H667"/>
      <c r="I667"/>
      <c r="J667"/>
      <c r="K667"/>
      <c r="L667"/>
      <c r="M667"/>
      <c r="N667" s="4"/>
      <c r="O667" s="4"/>
      <c r="P667" s="4"/>
      <c r="Q667" s="4"/>
      <c r="R667"/>
      <c r="S667"/>
      <c r="T667"/>
      <c r="U667"/>
      <c r="V667" s="7"/>
      <c r="W667" s="7"/>
      <c r="X667" s="5"/>
      <c r="Y667" s="5"/>
      <c r="Z667" s="7"/>
      <c r="AA667" s="7"/>
    </row>
    <row r="668" spans="1:27" s="1" customFormat="1" hidden="1" x14ac:dyDescent="0.25">
      <c r="A668" s="7"/>
      <c r="B668"/>
      <c r="C668"/>
      <c r="D668" s="4"/>
      <c r="E668" s="41"/>
      <c r="F668" s="4"/>
      <c r="G668" s="4"/>
      <c r="H668"/>
      <c r="I668"/>
      <c r="J668"/>
      <c r="K668"/>
      <c r="L668"/>
      <c r="M668"/>
      <c r="N668" s="4"/>
      <c r="O668" s="4"/>
      <c r="P668" s="4"/>
      <c r="Q668" s="4"/>
      <c r="R668"/>
      <c r="S668"/>
      <c r="T668"/>
      <c r="U668"/>
      <c r="V668" s="7"/>
      <c r="W668" s="7"/>
      <c r="X668" s="5"/>
      <c r="Y668" s="5"/>
      <c r="Z668" s="7"/>
      <c r="AA668" s="7"/>
    </row>
    <row r="669" spans="1:27" s="1" customFormat="1" hidden="1" x14ac:dyDescent="0.25">
      <c r="A669" s="7"/>
      <c r="B669"/>
      <c r="C669"/>
      <c r="D669" s="4"/>
      <c r="E669" s="41"/>
      <c r="F669" s="4"/>
      <c r="G669" s="4"/>
      <c r="H669"/>
      <c r="I669"/>
      <c r="J669"/>
      <c r="K669"/>
      <c r="L669"/>
      <c r="M669"/>
      <c r="N669" s="4"/>
      <c r="O669" s="4"/>
      <c r="P669" s="4"/>
      <c r="Q669" s="4"/>
      <c r="R669"/>
      <c r="S669"/>
      <c r="T669"/>
      <c r="U669"/>
      <c r="V669" s="7"/>
      <c r="W669" s="7"/>
      <c r="X669" s="5"/>
      <c r="Y669" s="5"/>
      <c r="Z669" s="7"/>
      <c r="AA669" s="7"/>
    </row>
    <row r="670" spans="1:27" s="1" customFormat="1" hidden="1" x14ac:dyDescent="0.25">
      <c r="A670" s="7"/>
      <c r="B670"/>
      <c r="C670"/>
      <c r="D670" s="4"/>
      <c r="E670" s="41"/>
      <c r="F670" s="4"/>
      <c r="G670" s="4"/>
      <c r="H670"/>
      <c r="I670"/>
      <c r="J670"/>
      <c r="K670"/>
      <c r="L670"/>
      <c r="M670"/>
      <c r="N670" s="4"/>
      <c r="O670" s="4"/>
      <c r="P670" s="4"/>
      <c r="Q670" s="4"/>
      <c r="R670"/>
      <c r="S670"/>
      <c r="T670"/>
      <c r="U670"/>
      <c r="V670" s="7"/>
      <c r="W670" s="7"/>
      <c r="X670" s="5"/>
      <c r="Y670" s="5"/>
      <c r="Z670" s="7"/>
      <c r="AA670" s="7"/>
    </row>
    <row r="671" spans="1:27" s="1" customFormat="1" hidden="1" x14ac:dyDescent="0.25">
      <c r="A671" s="7"/>
      <c r="B671"/>
      <c r="C671"/>
      <c r="D671" s="4"/>
      <c r="E671" s="41"/>
      <c r="F671" s="4"/>
      <c r="G671" s="4"/>
      <c r="H671"/>
      <c r="I671"/>
      <c r="J671"/>
      <c r="K671"/>
      <c r="L671"/>
      <c r="M671"/>
      <c r="N671" s="4"/>
      <c r="O671" s="4"/>
      <c r="P671" s="4"/>
      <c r="Q671" s="4"/>
      <c r="R671"/>
      <c r="S671"/>
      <c r="T671"/>
      <c r="U671"/>
      <c r="V671" s="7"/>
      <c r="W671" s="7"/>
      <c r="X671" s="5"/>
      <c r="Y671" s="5"/>
      <c r="Z671" s="7"/>
      <c r="AA671" s="7"/>
    </row>
    <row r="672" spans="1:27" s="1" customFormat="1" hidden="1" x14ac:dyDescent="0.25">
      <c r="A672" s="7"/>
      <c r="B672"/>
      <c r="C672"/>
      <c r="D672" s="4"/>
      <c r="E672" s="41"/>
      <c r="F672" s="4"/>
      <c r="G672" s="4"/>
      <c r="H672"/>
      <c r="I672"/>
      <c r="J672"/>
      <c r="K672"/>
      <c r="L672"/>
      <c r="M672"/>
      <c r="N672" s="4"/>
      <c r="O672" s="4"/>
      <c r="P672" s="4"/>
      <c r="Q672" s="4"/>
      <c r="R672"/>
      <c r="S672"/>
      <c r="T672"/>
      <c r="U672"/>
      <c r="V672" s="7"/>
      <c r="W672" s="7"/>
      <c r="X672" s="5"/>
      <c r="Y672" s="5"/>
      <c r="Z672" s="7"/>
      <c r="AA672" s="7"/>
    </row>
    <row r="673" spans="1:27" s="1" customFormat="1" hidden="1" x14ac:dyDescent="0.25">
      <c r="A673" s="7"/>
      <c r="B673"/>
      <c r="C673"/>
      <c r="D673" s="4"/>
      <c r="E673" s="41"/>
      <c r="F673" s="4"/>
      <c r="G673" s="4"/>
      <c r="H673"/>
      <c r="I673"/>
      <c r="J673"/>
      <c r="K673"/>
      <c r="L673"/>
      <c r="M673"/>
      <c r="N673" s="4"/>
      <c r="O673" s="4"/>
      <c r="P673" s="4"/>
      <c r="Q673" s="4"/>
      <c r="R673"/>
      <c r="S673"/>
      <c r="T673"/>
      <c r="U673"/>
      <c r="V673" s="7"/>
      <c r="W673" s="7"/>
      <c r="X673" s="5"/>
      <c r="Y673" s="5"/>
      <c r="Z673" s="7"/>
      <c r="AA673" s="7"/>
    </row>
    <row r="674" spans="1:27" s="1" customFormat="1" hidden="1" x14ac:dyDescent="0.25">
      <c r="A674" s="7"/>
      <c r="B674"/>
      <c r="C674"/>
      <c r="D674" s="4"/>
      <c r="E674" s="41"/>
      <c r="F674" s="4"/>
      <c r="G674" s="4"/>
      <c r="H674"/>
      <c r="I674"/>
      <c r="J674"/>
      <c r="K674"/>
      <c r="L674"/>
      <c r="M674"/>
      <c r="N674" s="4"/>
      <c r="O674" s="4"/>
      <c r="P674" s="4"/>
      <c r="Q674" s="4"/>
      <c r="R674"/>
      <c r="S674"/>
      <c r="T674"/>
      <c r="U674"/>
      <c r="V674" s="7"/>
      <c r="W674" s="7"/>
      <c r="X674" s="5"/>
      <c r="Y674" s="5"/>
      <c r="Z674" s="7"/>
      <c r="AA674" s="7"/>
    </row>
    <row r="675" spans="1:27" s="1" customFormat="1" hidden="1" x14ac:dyDescent="0.25">
      <c r="A675" s="7"/>
      <c r="B675"/>
      <c r="C675"/>
      <c r="D675" s="4"/>
      <c r="E675" s="41"/>
      <c r="F675" s="4"/>
      <c r="G675" s="4"/>
      <c r="H675"/>
      <c r="I675"/>
      <c r="J675"/>
      <c r="K675"/>
      <c r="L675"/>
      <c r="M675"/>
      <c r="N675" s="4"/>
      <c r="O675" s="4"/>
      <c r="P675" s="4"/>
      <c r="Q675" s="4"/>
      <c r="R675"/>
      <c r="S675"/>
      <c r="T675"/>
      <c r="U675"/>
      <c r="V675" s="7"/>
      <c r="W675" s="7"/>
      <c r="X675" s="5"/>
      <c r="Y675" s="5"/>
      <c r="Z675" s="7"/>
      <c r="AA675" s="7"/>
    </row>
    <row r="676" spans="1:27" s="1" customFormat="1" hidden="1" x14ac:dyDescent="0.25">
      <c r="A676" s="7"/>
      <c r="B676"/>
      <c r="C676"/>
      <c r="D676" s="4"/>
      <c r="E676" s="41"/>
      <c r="F676" s="4"/>
      <c r="G676" s="4"/>
      <c r="H676"/>
      <c r="I676"/>
      <c r="J676"/>
      <c r="K676"/>
      <c r="L676"/>
      <c r="M676"/>
      <c r="N676" s="4"/>
      <c r="O676" s="4"/>
      <c r="P676" s="4"/>
      <c r="Q676" s="4"/>
      <c r="R676"/>
      <c r="S676"/>
      <c r="T676"/>
      <c r="U676"/>
      <c r="V676" s="7"/>
      <c r="W676" s="7"/>
      <c r="X676" s="5"/>
      <c r="Y676" s="5"/>
      <c r="Z676" s="7"/>
      <c r="AA676" s="7"/>
    </row>
    <row r="677" spans="1:27" s="1" customFormat="1" hidden="1" x14ac:dyDescent="0.25">
      <c r="A677" s="7"/>
      <c r="B677"/>
      <c r="C677"/>
      <c r="D677" s="4"/>
      <c r="E677" s="41"/>
      <c r="F677" s="4"/>
      <c r="G677" s="4"/>
      <c r="H677"/>
      <c r="I677"/>
      <c r="J677"/>
      <c r="K677"/>
      <c r="L677"/>
      <c r="M677"/>
      <c r="N677" s="4"/>
      <c r="O677" s="4"/>
      <c r="P677" s="4"/>
      <c r="Q677" s="4"/>
      <c r="R677"/>
      <c r="S677"/>
      <c r="T677"/>
      <c r="U677"/>
      <c r="V677" s="7"/>
      <c r="W677" s="7"/>
      <c r="X677" s="5"/>
      <c r="Y677" s="5"/>
      <c r="Z677" s="7"/>
      <c r="AA677" s="7"/>
    </row>
    <row r="678" spans="1:27" s="1" customFormat="1" hidden="1" x14ac:dyDescent="0.25">
      <c r="A678" s="7"/>
      <c r="B678"/>
      <c r="C678"/>
      <c r="D678" s="4"/>
      <c r="E678" s="41"/>
      <c r="F678" s="4"/>
      <c r="G678" s="4"/>
      <c r="H678"/>
      <c r="I678"/>
      <c r="J678"/>
      <c r="K678"/>
      <c r="L678"/>
      <c r="M678"/>
      <c r="N678" s="4"/>
      <c r="O678" s="4"/>
      <c r="P678" s="4"/>
      <c r="Q678" s="4"/>
      <c r="R678"/>
      <c r="S678"/>
      <c r="T678"/>
      <c r="U678"/>
      <c r="V678" s="7"/>
      <c r="W678" s="7"/>
      <c r="X678" s="5"/>
      <c r="Y678" s="5"/>
      <c r="Z678" s="7"/>
      <c r="AA678" s="7"/>
    </row>
    <row r="679" spans="1:27" s="1" customFormat="1" hidden="1" x14ac:dyDescent="0.25">
      <c r="A679" s="7"/>
      <c r="B679"/>
      <c r="C679"/>
      <c r="D679" s="4"/>
      <c r="E679" s="41"/>
      <c r="F679" s="4"/>
      <c r="G679" s="4"/>
      <c r="H679"/>
      <c r="I679"/>
      <c r="J679"/>
      <c r="K679"/>
      <c r="L679"/>
      <c r="M679"/>
      <c r="N679" s="4"/>
      <c r="O679" s="4"/>
      <c r="P679" s="4"/>
      <c r="Q679" s="4"/>
      <c r="R679"/>
      <c r="S679"/>
      <c r="T679"/>
      <c r="U679"/>
      <c r="V679" s="7"/>
      <c r="W679" s="7"/>
      <c r="X679" s="5"/>
      <c r="Y679" s="5"/>
      <c r="Z679" s="7"/>
      <c r="AA679" s="7"/>
    </row>
    <row r="680" spans="1:27" s="1" customFormat="1" hidden="1" x14ac:dyDescent="0.25">
      <c r="A680" s="7"/>
      <c r="B680"/>
      <c r="C680"/>
      <c r="D680" s="4"/>
      <c r="E680" s="41"/>
      <c r="F680" s="4"/>
      <c r="G680" s="4"/>
      <c r="H680"/>
      <c r="I680"/>
      <c r="J680"/>
      <c r="K680"/>
      <c r="L680"/>
      <c r="M680"/>
      <c r="N680" s="4"/>
      <c r="O680" s="4"/>
      <c r="P680" s="4"/>
      <c r="Q680" s="4"/>
      <c r="R680"/>
      <c r="S680"/>
      <c r="T680"/>
      <c r="U680"/>
      <c r="V680" s="7"/>
      <c r="W680" s="7"/>
      <c r="X680" s="5"/>
      <c r="Y680" s="5"/>
      <c r="Z680" s="7"/>
      <c r="AA680" s="7"/>
    </row>
    <row r="681" spans="1:27" s="1" customFormat="1" hidden="1" x14ac:dyDescent="0.25">
      <c r="A681" s="7"/>
      <c r="B681"/>
      <c r="C681"/>
      <c r="D681" s="4"/>
      <c r="E681" s="41"/>
      <c r="F681" s="4"/>
      <c r="G681" s="4"/>
      <c r="H681"/>
      <c r="I681"/>
      <c r="J681"/>
      <c r="K681"/>
      <c r="L681"/>
      <c r="M681"/>
      <c r="N681" s="4"/>
      <c r="O681" s="4"/>
      <c r="P681" s="4"/>
      <c r="Q681" s="4"/>
      <c r="R681"/>
      <c r="S681"/>
      <c r="T681"/>
      <c r="U681"/>
      <c r="V681" s="7"/>
      <c r="W681" s="7"/>
      <c r="X681" s="5"/>
      <c r="Y681" s="5"/>
      <c r="Z681" s="7"/>
      <c r="AA681" s="7"/>
    </row>
    <row r="682" spans="1:27" s="1" customFormat="1" hidden="1" x14ac:dyDescent="0.25">
      <c r="A682" s="7"/>
      <c r="B682"/>
      <c r="C682"/>
      <c r="D682" s="4"/>
      <c r="E682" s="41"/>
      <c r="F682" s="4"/>
      <c r="G682" s="4"/>
      <c r="H682"/>
      <c r="I682"/>
      <c r="J682"/>
      <c r="K682"/>
      <c r="L682"/>
      <c r="M682"/>
      <c r="N682" s="4"/>
      <c r="O682" s="4"/>
      <c r="P682" s="4"/>
      <c r="Q682" s="4"/>
      <c r="R682"/>
      <c r="S682"/>
      <c r="T682"/>
      <c r="U682"/>
      <c r="V682" s="7"/>
      <c r="W682" s="7"/>
      <c r="X682" s="5"/>
      <c r="Y682" s="5"/>
      <c r="Z682" s="7"/>
      <c r="AA682" s="7"/>
    </row>
    <row r="683" spans="1:27" s="1" customFormat="1" hidden="1" x14ac:dyDescent="0.25">
      <c r="A683" s="7"/>
      <c r="B683"/>
      <c r="C683"/>
      <c r="D683" s="4"/>
      <c r="E683" s="41"/>
      <c r="F683" s="4"/>
      <c r="G683" s="4"/>
      <c r="H683"/>
      <c r="I683"/>
      <c r="J683"/>
      <c r="K683"/>
      <c r="L683"/>
      <c r="M683"/>
      <c r="N683" s="4"/>
      <c r="O683" s="4"/>
      <c r="P683" s="4"/>
      <c r="Q683" s="4"/>
      <c r="R683"/>
      <c r="S683"/>
      <c r="T683"/>
      <c r="U683"/>
      <c r="V683" s="7"/>
      <c r="W683" s="7"/>
      <c r="X683" s="5"/>
      <c r="Y683" s="5"/>
      <c r="Z683" s="7"/>
      <c r="AA683" s="7"/>
    </row>
    <row r="684" spans="1:27" s="1" customFormat="1" hidden="1" x14ac:dyDescent="0.25">
      <c r="A684" s="7"/>
      <c r="B684"/>
      <c r="C684"/>
      <c r="D684" s="4"/>
      <c r="E684" s="41"/>
      <c r="F684" s="4"/>
      <c r="G684" s="4"/>
      <c r="H684"/>
      <c r="I684"/>
      <c r="J684"/>
      <c r="K684"/>
      <c r="L684"/>
      <c r="M684"/>
      <c r="N684" s="4"/>
      <c r="O684" s="4"/>
      <c r="P684" s="4"/>
      <c r="Q684" s="4"/>
      <c r="R684"/>
      <c r="S684"/>
      <c r="T684"/>
      <c r="U684"/>
      <c r="V684" s="7"/>
      <c r="W684" s="7"/>
      <c r="X684" s="5"/>
      <c r="Y684" s="5"/>
      <c r="Z684" s="7"/>
      <c r="AA684" s="7"/>
    </row>
    <row r="685" spans="1:27" s="1" customFormat="1" hidden="1" x14ac:dyDescent="0.25">
      <c r="A685" s="7"/>
      <c r="B685"/>
      <c r="C685"/>
      <c r="D685" s="4"/>
      <c r="E685" s="41"/>
      <c r="F685" s="4"/>
      <c r="G685" s="4"/>
      <c r="H685"/>
      <c r="I685"/>
      <c r="J685"/>
      <c r="K685"/>
      <c r="L685"/>
      <c r="M685"/>
      <c r="N685" s="4"/>
      <c r="O685" s="4"/>
      <c r="P685" s="4"/>
      <c r="Q685" s="4"/>
      <c r="R685"/>
      <c r="S685"/>
      <c r="T685"/>
      <c r="U685"/>
      <c r="V685" s="7"/>
      <c r="W685" s="7"/>
      <c r="X685" s="5"/>
      <c r="Y685" s="5"/>
      <c r="Z685" s="7"/>
      <c r="AA685" s="7"/>
    </row>
    <row r="686" spans="1:27" s="1" customFormat="1" hidden="1" x14ac:dyDescent="0.25">
      <c r="A686" s="7"/>
      <c r="B686"/>
      <c r="C686"/>
      <c r="D686" s="4"/>
      <c r="E686" s="41"/>
      <c r="F686" s="4"/>
      <c r="G686" s="4"/>
      <c r="H686"/>
      <c r="I686"/>
      <c r="J686"/>
      <c r="K686"/>
      <c r="L686"/>
      <c r="M686"/>
      <c r="N686" s="4"/>
      <c r="O686" s="4"/>
      <c r="P686" s="4"/>
      <c r="Q686" s="4"/>
      <c r="R686"/>
      <c r="S686"/>
      <c r="T686"/>
      <c r="U686"/>
      <c r="V686" s="7"/>
      <c r="W686" s="7"/>
      <c r="X686" s="5"/>
      <c r="Y686" s="5"/>
      <c r="Z686" s="7"/>
      <c r="AA686" s="7"/>
    </row>
    <row r="687" spans="1:27" s="1" customFormat="1" hidden="1" x14ac:dyDescent="0.25">
      <c r="A687" s="7"/>
      <c r="B687"/>
      <c r="C687"/>
      <c r="D687" s="4"/>
      <c r="E687" s="41"/>
      <c r="F687" s="4"/>
      <c r="G687" s="4"/>
      <c r="H687"/>
      <c r="I687"/>
      <c r="J687"/>
      <c r="K687"/>
      <c r="L687"/>
      <c r="M687"/>
      <c r="N687" s="4"/>
      <c r="O687" s="4"/>
      <c r="P687" s="4"/>
      <c r="Q687" s="4"/>
      <c r="R687"/>
      <c r="S687"/>
      <c r="T687"/>
      <c r="U687"/>
      <c r="V687" s="7"/>
      <c r="W687" s="7"/>
      <c r="X687" s="5"/>
      <c r="Y687" s="5"/>
      <c r="Z687" s="7"/>
      <c r="AA687" s="7"/>
    </row>
    <row r="688" spans="1:27" s="1" customFormat="1" hidden="1" x14ac:dyDescent="0.25">
      <c r="A688" s="7"/>
      <c r="B688"/>
      <c r="C688"/>
      <c r="D688" s="4"/>
      <c r="E688" s="41"/>
      <c r="F688" s="4"/>
      <c r="G688" s="4"/>
      <c r="H688"/>
      <c r="I688"/>
      <c r="J688"/>
      <c r="K688"/>
      <c r="L688"/>
      <c r="M688"/>
      <c r="N688" s="4"/>
      <c r="O688" s="4"/>
      <c r="P688" s="4"/>
      <c r="Q688" s="4"/>
      <c r="R688"/>
      <c r="S688"/>
      <c r="T688"/>
      <c r="U688"/>
      <c r="V688" s="7"/>
      <c r="W688" s="7"/>
      <c r="X688" s="5"/>
      <c r="Y688" s="5"/>
      <c r="Z688" s="7"/>
      <c r="AA688" s="7"/>
    </row>
    <row r="689" spans="1:27" s="1" customFormat="1" hidden="1" x14ac:dyDescent="0.25">
      <c r="A689" s="7"/>
      <c r="B689"/>
      <c r="C689"/>
      <c r="D689" s="4"/>
      <c r="E689" s="41"/>
      <c r="F689" s="4"/>
      <c r="G689" s="4"/>
      <c r="H689"/>
      <c r="I689"/>
      <c r="J689"/>
      <c r="K689"/>
      <c r="L689"/>
      <c r="M689"/>
      <c r="N689" s="4"/>
      <c r="O689" s="4"/>
      <c r="P689" s="4"/>
      <c r="Q689" s="4"/>
      <c r="R689"/>
      <c r="S689"/>
      <c r="T689"/>
      <c r="U689"/>
      <c r="V689" s="7"/>
      <c r="W689" s="7"/>
      <c r="X689" s="5"/>
      <c r="Y689" s="5"/>
      <c r="Z689" s="7"/>
      <c r="AA689" s="7"/>
    </row>
    <row r="690" spans="1:27" s="1" customFormat="1" hidden="1" x14ac:dyDescent="0.25">
      <c r="A690" s="7"/>
      <c r="B690"/>
      <c r="C690"/>
      <c r="D690" s="4"/>
      <c r="E690" s="41"/>
      <c r="F690" s="4"/>
      <c r="G690" s="4"/>
      <c r="H690"/>
      <c r="I690"/>
      <c r="J690"/>
      <c r="K690"/>
      <c r="L690"/>
      <c r="M690"/>
      <c r="N690" s="4"/>
      <c r="O690" s="4"/>
      <c r="P690" s="4"/>
      <c r="Q690" s="4"/>
      <c r="R690"/>
      <c r="S690"/>
      <c r="T690"/>
      <c r="U690"/>
      <c r="V690" s="7"/>
      <c r="W690" s="7"/>
      <c r="X690" s="5"/>
      <c r="Y690" s="5"/>
      <c r="Z690" s="7"/>
      <c r="AA690" s="7"/>
    </row>
    <row r="691" spans="1:27" s="1" customFormat="1" hidden="1" x14ac:dyDescent="0.25">
      <c r="A691" s="7"/>
      <c r="B691"/>
      <c r="C691"/>
      <c r="D691" s="4"/>
      <c r="E691" s="41"/>
      <c r="F691" s="4"/>
      <c r="G691" s="4"/>
      <c r="H691"/>
      <c r="I691"/>
      <c r="J691"/>
      <c r="K691"/>
      <c r="L691"/>
      <c r="M691"/>
      <c r="N691" s="4"/>
      <c r="O691" s="4"/>
      <c r="P691" s="4"/>
      <c r="Q691" s="4"/>
      <c r="R691"/>
      <c r="S691"/>
      <c r="T691"/>
      <c r="U691"/>
      <c r="V691" s="7"/>
      <c r="W691" s="7"/>
      <c r="X691" s="5"/>
      <c r="Y691" s="5"/>
      <c r="Z691" s="7"/>
      <c r="AA691" s="7"/>
    </row>
    <row r="692" spans="1:27" s="1" customFormat="1" hidden="1" x14ac:dyDescent="0.25">
      <c r="A692" s="7"/>
      <c r="B692"/>
      <c r="C692"/>
      <c r="D692" s="4"/>
      <c r="E692" s="41"/>
      <c r="F692" s="4"/>
      <c r="G692" s="4"/>
      <c r="H692"/>
      <c r="I692"/>
      <c r="J692"/>
      <c r="K692"/>
      <c r="L692"/>
      <c r="M692"/>
      <c r="N692" s="4"/>
      <c r="O692" s="4"/>
      <c r="P692" s="4"/>
      <c r="Q692" s="4"/>
      <c r="R692"/>
      <c r="S692"/>
      <c r="T692"/>
      <c r="U692"/>
      <c r="V692" s="7"/>
      <c r="W692" s="7"/>
      <c r="X692" s="5"/>
      <c r="Y692" s="5"/>
      <c r="Z692" s="7"/>
      <c r="AA692" s="7"/>
    </row>
    <row r="693" spans="1:27" s="1" customFormat="1" hidden="1" x14ac:dyDescent="0.25">
      <c r="A693" s="7"/>
      <c r="B693"/>
      <c r="C693"/>
      <c r="D693" s="4"/>
      <c r="E693" s="41"/>
      <c r="F693" s="4"/>
      <c r="G693" s="4"/>
      <c r="H693"/>
      <c r="I693"/>
      <c r="J693"/>
      <c r="K693"/>
      <c r="L693"/>
      <c r="M693"/>
      <c r="N693" s="4"/>
      <c r="O693" s="4"/>
      <c r="P693" s="4"/>
      <c r="Q693" s="4"/>
      <c r="R693"/>
      <c r="S693"/>
      <c r="T693"/>
      <c r="U693"/>
      <c r="V693" s="7"/>
      <c r="W693" s="7"/>
      <c r="X693" s="5"/>
      <c r="Y693" s="5"/>
      <c r="Z693" s="7"/>
      <c r="AA693" s="7"/>
    </row>
    <row r="694" spans="1:27" s="1" customFormat="1" hidden="1" x14ac:dyDescent="0.25">
      <c r="A694" s="7"/>
      <c r="B694"/>
      <c r="C694"/>
      <c r="D694" s="4"/>
      <c r="E694" s="41"/>
      <c r="F694" s="4"/>
      <c r="G694" s="4"/>
      <c r="H694"/>
      <c r="I694"/>
      <c r="J694"/>
      <c r="K694"/>
      <c r="L694"/>
      <c r="M694"/>
      <c r="N694" s="4"/>
      <c r="O694" s="4"/>
      <c r="P694" s="4"/>
      <c r="Q694" s="4"/>
      <c r="R694"/>
      <c r="S694"/>
      <c r="T694"/>
      <c r="U694"/>
      <c r="V694" s="7"/>
      <c r="W694" s="7"/>
      <c r="X694" s="5"/>
      <c r="Y694" s="5"/>
      <c r="Z694" s="7"/>
      <c r="AA694" s="7"/>
    </row>
    <row r="695" spans="1:27" s="1" customFormat="1" hidden="1" x14ac:dyDescent="0.25">
      <c r="A695" s="7"/>
      <c r="B695"/>
      <c r="C695"/>
      <c r="D695" s="4"/>
      <c r="E695" s="41"/>
      <c r="F695" s="4"/>
      <c r="G695" s="4"/>
      <c r="H695"/>
      <c r="I695"/>
      <c r="J695"/>
      <c r="K695"/>
      <c r="L695"/>
      <c r="M695"/>
      <c r="N695" s="4"/>
      <c r="O695" s="4"/>
      <c r="P695" s="4"/>
      <c r="Q695" s="4"/>
      <c r="R695"/>
      <c r="S695"/>
      <c r="T695"/>
      <c r="U695"/>
      <c r="V695" s="7"/>
      <c r="W695" s="7"/>
      <c r="X695" s="5"/>
      <c r="Y695" s="5"/>
      <c r="Z695" s="7"/>
      <c r="AA695" s="7"/>
    </row>
    <row r="696" spans="1:27" s="1" customFormat="1" hidden="1" x14ac:dyDescent="0.25">
      <c r="A696" s="7"/>
      <c r="B696"/>
      <c r="C696"/>
      <c r="D696" s="4"/>
      <c r="E696" s="41"/>
      <c r="F696" s="4"/>
      <c r="G696" s="4"/>
      <c r="H696"/>
      <c r="I696"/>
      <c r="J696"/>
      <c r="K696"/>
      <c r="L696"/>
      <c r="M696"/>
      <c r="N696" s="4"/>
      <c r="O696" s="4"/>
      <c r="P696" s="4"/>
      <c r="Q696" s="4"/>
      <c r="R696"/>
      <c r="S696"/>
      <c r="T696"/>
      <c r="U696"/>
      <c r="V696" s="7"/>
      <c r="W696" s="7"/>
      <c r="X696" s="5"/>
      <c r="Y696" s="5"/>
      <c r="Z696" s="7"/>
      <c r="AA696" s="7"/>
    </row>
    <row r="697" spans="1:27" s="1" customFormat="1" hidden="1" x14ac:dyDescent="0.25">
      <c r="A697" s="7"/>
      <c r="B697"/>
      <c r="C697"/>
      <c r="D697" s="4"/>
      <c r="E697" s="41"/>
      <c r="F697" s="4"/>
      <c r="G697" s="4"/>
      <c r="H697"/>
      <c r="I697"/>
      <c r="J697"/>
      <c r="K697"/>
      <c r="L697"/>
      <c r="M697"/>
      <c r="N697" s="4"/>
      <c r="O697" s="4"/>
      <c r="P697" s="4"/>
      <c r="Q697" s="4"/>
      <c r="R697"/>
      <c r="S697"/>
      <c r="T697"/>
      <c r="U697"/>
      <c r="V697" s="7"/>
      <c r="W697" s="7"/>
      <c r="X697" s="5"/>
      <c r="Y697" s="5"/>
      <c r="Z697" s="7"/>
      <c r="AA697" s="7"/>
    </row>
    <row r="698" spans="1:27" s="1" customFormat="1" hidden="1" x14ac:dyDescent="0.25">
      <c r="A698" s="7"/>
      <c r="B698"/>
      <c r="C698"/>
      <c r="D698" s="4"/>
      <c r="E698" s="41"/>
      <c r="F698" s="4"/>
      <c r="G698" s="4"/>
      <c r="H698"/>
      <c r="I698"/>
      <c r="J698"/>
      <c r="K698"/>
      <c r="L698"/>
      <c r="M698"/>
      <c r="N698" s="4"/>
      <c r="O698" s="4"/>
      <c r="P698" s="4"/>
      <c r="Q698" s="4"/>
      <c r="R698"/>
      <c r="S698"/>
      <c r="T698"/>
      <c r="U698"/>
      <c r="V698" s="7"/>
      <c r="W698" s="7"/>
      <c r="X698" s="5"/>
      <c r="Y698" s="5"/>
      <c r="Z698" s="7"/>
      <c r="AA698" s="7"/>
    </row>
    <row r="699" spans="1:27" s="1" customFormat="1" hidden="1" x14ac:dyDescent="0.25">
      <c r="A699" s="7"/>
      <c r="B699"/>
      <c r="C699"/>
      <c r="D699" s="4"/>
      <c r="E699" s="41"/>
      <c r="F699" s="4"/>
      <c r="G699" s="4"/>
      <c r="H699"/>
      <c r="I699"/>
      <c r="J699"/>
      <c r="K699"/>
      <c r="L699"/>
      <c r="M699"/>
      <c r="N699" s="4"/>
      <c r="O699" s="4"/>
      <c r="P699" s="4"/>
      <c r="Q699" s="4"/>
      <c r="R699"/>
      <c r="S699"/>
      <c r="T699"/>
      <c r="U699"/>
      <c r="V699" s="7"/>
      <c r="W699" s="7"/>
      <c r="X699" s="5"/>
      <c r="Y699" s="5"/>
      <c r="Z699" s="7"/>
      <c r="AA699" s="7"/>
    </row>
    <row r="700" spans="1:27" s="1" customFormat="1" hidden="1" x14ac:dyDescent="0.25">
      <c r="A700" s="7"/>
      <c r="B700"/>
      <c r="C700"/>
      <c r="D700" s="4"/>
      <c r="E700" s="41"/>
      <c r="F700" s="4"/>
      <c r="G700" s="4"/>
      <c r="H700"/>
      <c r="I700"/>
      <c r="J700"/>
      <c r="K700"/>
      <c r="L700"/>
      <c r="M700"/>
      <c r="N700" s="4"/>
      <c r="O700" s="4"/>
      <c r="P700" s="4"/>
      <c r="Q700" s="4"/>
      <c r="R700"/>
      <c r="S700"/>
      <c r="T700"/>
      <c r="U700"/>
      <c r="V700" s="7"/>
      <c r="W700" s="7"/>
      <c r="X700" s="5"/>
      <c r="Y700" s="5"/>
      <c r="Z700" s="7"/>
      <c r="AA700" s="7"/>
    </row>
    <row r="701" spans="1:27" s="1" customFormat="1" hidden="1" x14ac:dyDescent="0.25">
      <c r="A701" s="7"/>
      <c r="B701"/>
      <c r="C701"/>
      <c r="D701" s="4"/>
      <c r="E701" s="41"/>
      <c r="F701" s="4"/>
      <c r="G701" s="4"/>
      <c r="H701"/>
      <c r="I701"/>
      <c r="J701"/>
      <c r="K701"/>
      <c r="L701"/>
      <c r="M701"/>
      <c r="N701" s="4"/>
      <c r="O701" s="4"/>
      <c r="P701" s="4"/>
      <c r="Q701" s="4"/>
      <c r="R701"/>
      <c r="S701"/>
      <c r="T701"/>
      <c r="U701"/>
      <c r="V701" s="7"/>
      <c r="W701" s="7"/>
      <c r="X701" s="5"/>
      <c r="Y701" s="5"/>
      <c r="Z701" s="7"/>
      <c r="AA701" s="7"/>
    </row>
    <row r="702" spans="1:27" s="1" customFormat="1" hidden="1" x14ac:dyDescent="0.25">
      <c r="A702" s="7"/>
      <c r="B702"/>
      <c r="C702"/>
      <c r="D702" s="4"/>
      <c r="E702" s="41"/>
      <c r="F702" s="4"/>
      <c r="G702" s="4"/>
      <c r="H702"/>
      <c r="I702"/>
      <c r="J702"/>
      <c r="K702"/>
      <c r="L702"/>
      <c r="M702"/>
      <c r="N702" s="4"/>
      <c r="O702" s="4"/>
      <c r="P702" s="4"/>
      <c r="Q702" s="4"/>
      <c r="R702"/>
      <c r="S702"/>
      <c r="T702"/>
      <c r="U702"/>
      <c r="V702" s="7"/>
      <c r="W702" s="7"/>
      <c r="X702" s="5"/>
      <c r="Y702" s="5"/>
      <c r="Z702" s="7"/>
      <c r="AA702" s="7"/>
    </row>
    <row r="703" spans="1:27" s="1" customFormat="1" hidden="1" x14ac:dyDescent="0.25">
      <c r="A703" s="7"/>
      <c r="B703"/>
      <c r="C703"/>
      <c r="D703" s="4"/>
      <c r="E703" s="41"/>
      <c r="F703" s="4"/>
      <c r="G703" s="4"/>
      <c r="H703"/>
      <c r="I703"/>
      <c r="J703"/>
      <c r="K703"/>
      <c r="L703"/>
      <c r="M703"/>
      <c r="N703" s="4"/>
      <c r="O703" s="4"/>
      <c r="P703" s="4"/>
      <c r="Q703" s="4"/>
      <c r="R703"/>
      <c r="S703"/>
      <c r="T703"/>
      <c r="U703"/>
      <c r="V703" s="7"/>
      <c r="W703" s="7"/>
      <c r="X703" s="5"/>
      <c r="Y703" s="5"/>
      <c r="Z703" s="7"/>
      <c r="AA703" s="7"/>
    </row>
    <row r="704" spans="1:27" s="1" customFormat="1" hidden="1" x14ac:dyDescent="0.25">
      <c r="A704" s="7"/>
      <c r="B704"/>
      <c r="C704"/>
      <c r="D704" s="4"/>
      <c r="E704" s="41"/>
      <c r="F704" s="4"/>
      <c r="G704" s="4"/>
      <c r="H704"/>
      <c r="I704"/>
      <c r="J704"/>
      <c r="K704"/>
      <c r="L704"/>
      <c r="M704"/>
      <c r="N704" s="4"/>
      <c r="O704" s="4"/>
      <c r="P704" s="4"/>
      <c r="Q704" s="4"/>
      <c r="R704"/>
      <c r="S704"/>
      <c r="T704"/>
      <c r="U704"/>
      <c r="V704" s="7"/>
      <c r="W704" s="7"/>
      <c r="X704" s="5"/>
      <c r="Y704" s="5"/>
      <c r="Z704" s="7"/>
      <c r="AA704" s="7"/>
    </row>
    <row r="705" spans="1:27" s="1" customFormat="1" hidden="1" x14ac:dyDescent="0.25">
      <c r="A705" s="7"/>
      <c r="B705"/>
      <c r="C705"/>
      <c r="D705" s="4"/>
      <c r="E705" s="41"/>
      <c r="F705" s="4"/>
      <c r="G705" s="4"/>
      <c r="H705"/>
      <c r="I705"/>
      <c r="J705"/>
      <c r="K705"/>
      <c r="L705"/>
      <c r="M705"/>
      <c r="N705" s="4"/>
      <c r="O705" s="4"/>
      <c r="P705" s="4"/>
      <c r="Q705" s="4"/>
      <c r="R705"/>
      <c r="S705"/>
      <c r="T705"/>
      <c r="U705"/>
      <c r="V705" s="7"/>
      <c r="W705" s="7"/>
      <c r="X705" s="5"/>
      <c r="Y705" s="5"/>
      <c r="Z705" s="7"/>
      <c r="AA705" s="7"/>
    </row>
    <row r="706" spans="1:27" s="1" customFormat="1" hidden="1" x14ac:dyDescent="0.25">
      <c r="A706" s="7"/>
      <c r="B706"/>
      <c r="C706"/>
      <c r="D706" s="4"/>
      <c r="E706" s="41"/>
      <c r="F706" s="4"/>
      <c r="G706" s="4"/>
      <c r="H706"/>
      <c r="I706"/>
      <c r="J706"/>
      <c r="K706"/>
      <c r="L706"/>
      <c r="M706"/>
      <c r="N706" s="4"/>
      <c r="O706" s="4"/>
      <c r="P706" s="4"/>
      <c r="Q706" s="4"/>
      <c r="R706"/>
      <c r="S706"/>
      <c r="T706"/>
      <c r="U706"/>
      <c r="V706" s="7"/>
      <c r="W706" s="7"/>
      <c r="X706" s="5"/>
      <c r="Y706" s="5"/>
      <c r="Z706" s="7"/>
      <c r="AA706" s="7"/>
    </row>
    <row r="707" spans="1:27" s="1" customFormat="1" hidden="1" x14ac:dyDescent="0.25">
      <c r="A707" s="7"/>
      <c r="B707"/>
      <c r="C707"/>
      <c r="D707" s="4"/>
      <c r="E707" s="41"/>
      <c r="F707" s="4"/>
      <c r="G707" s="4"/>
      <c r="H707"/>
      <c r="I707"/>
      <c r="J707"/>
      <c r="K707"/>
      <c r="L707"/>
      <c r="M707"/>
      <c r="N707" s="4"/>
      <c r="O707" s="4"/>
      <c r="P707" s="4"/>
      <c r="Q707" s="4"/>
      <c r="R707"/>
      <c r="S707"/>
      <c r="T707"/>
      <c r="U707"/>
      <c r="V707" s="7"/>
      <c r="W707" s="7"/>
      <c r="X707" s="5"/>
      <c r="Y707" s="5"/>
      <c r="Z707" s="7"/>
      <c r="AA707" s="7"/>
    </row>
    <row r="708" spans="1:27" s="1" customFormat="1" hidden="1" x14ac:dyDescent="0.25">
      <c r="A708" s="7"/>
      <c r="B708"/>
      <c r="C708"/>
      <c r="D708" s="4"/>
      <c r="E708" s="41"/>
      <c r="F708" s="4"/>
      <c r="G708" s="4"/>
      <c r="H708"/>
      <c r="I708"/>
      <c r="J708"/>
      <c r="K708"/>
      <c r="L708"/>
      <c r="M708"/>
      <c r="N708" s="4"/>
      <c r="O708" s="4"/>
      <c r="P708" s="4"/>
      <c r="Q708" s="4"/>
      <c r="R708"/>
      <c r="S708"/>
      <c r="T708"/>
      <c r="U708"/>
      <c r="V708" s="7"/>
      <c r="W708" s="7"/>
      <c r="X708" s="5"/>
      <c r="Y708" s="5"/>
      <c r="Z708" s="7"/>
      <c r="AA708" s="7"/>
    </row>
    <row r="709" spans="1:27" s="1" customFormat="1" hidden="1" x14ac:dyDescent="0.25">
      <c r="A709" s="7"/>
      <c r="B709"/>
      <c r="C709"/>
      <c r="D709" s="4"/>
      <c r="E709" s="41"/>
      <c r="F709" s="4"/>
      <c r="G709" s="4"/>
      <c r="H709"/>
      <c r="I709"/>
      <c r="J709"/>
      <c r="K709"/>
      <c r="L709"/>
      <c r="M709"/>
      <c r="N709" s="4"/>
      <c r="O709" s="4"/>
      <c r="P709" s="4"/>
      <c r="Q709" s="4"/>
      <c r="R709"/>
      <c r="S709"/>
      <c r="T709"/>
      <c r="U709"/>
      <c r="V709" s="7"/>
      <c r="W709" s="7"/>
      <c r="X709" s="5"/>
      <c r="Y709" s="5"/>
      <c r="Z709" s="7"/>
      <c r="AA709" s="7"/>
    </row>
    <row r="710" spans="1:27" s="1" customFormat="1" hidden="1" x14ac:dyDescent="0.25">
      <c r="A710" s="7"/>
      <c r="B710"/>
      <c r="C710"/>
      <c r="D710" s="4"/>
      <c r="E710" s="41"/>
      <c r="F710" s="4"/>
      <c r="G710" s="4"/>
      <c r="H710"/>
      <c r="I710"/>
      <c r="J710"/>
      <c r="K710"/>
      <c r="L710"/>
      <c r="M710"/>
      <c r="N710" s="4"/>
      <c r="O710" s="4"/>
      <c r="P710" s="4"/>
      <c r="Q710" s="4"/>
      <c r="R710"/>
      <c r="S710"/>
      <c r="T710"/>
      <c r="U710"/>
      <c r="V710" s="7"/>
      <c r="W710" s="7"/>
      <c r="X710" s="5"/>
      <c r="Y710" s="5"/>
      <c r="Z710" s="7"/>
      <c r="AA710" s="7"/>
    </row>
    <row r="711" spans="1:27" s="1" customFormat="1" hidden="1" x14ac:dyDescent="0.25">
      <c r="A711" s="7"/>
      <c r="B711"/>
      <c r="C711"/>
      <c r="D711" s="4"/>
      <c r="E711" s="41"/>
      <c r="F711" s="4"/>
      <c r="G711" s="4"/>
      <c r="H711"/>
      <c r="I711"/>
      <c r="J711"/>
      <c r="K711"/>
      <c r="L711"/>
      <c r="M711"/>
      <c r="N711" s="4"/>
      <c r="O711" s="4"/>
      <c r="P711" s="4"/>
      <c r="Q711" s="4"/>
      <c r="R711"/>
      <c r="S711"/>
      <c r="T711"/>
      <c r="U711"/>
      <c r="V711" s="7"/>
      <c r="W711" s="7"/>
      <c r="X711" s="5"/>
      <c r="Y711" s="5"/>
      <c r="Z711" s="7"/>
      <c r="AA711" s="7"/>
    </row>
    <row r="712" spans="1:27" s="1" customFormat="1" hidden="1" x14ac:dyDescent="0.25">
      <c r="A712" s="7"/>
      <c r="B712"/>
      <c r="C712"/>
      <c r="D712" s="4"/>
      <c r="E712" s="41"/>
      <c r="F712" s="4"/>
      <c r="G712" s="4"/>
      <c r="H712"/>
      <c r="I712"/>
      <c r="J712"/>
      <c r="K712"/>
      <c r="L712"/>
      <c r="M712"/>
      <c r="N712" s="4"/>
      <c r="O712" s="4"/>
      <c r="P712" s="4"/>
      <c r="Q712" s="4"/>
      <c r="R712"/>
      <c r="S712"/>
      <c r="T712"/>
      <c r="U712"/>
      <c r="V712" s="7"/>
      <c r="W712" s="7"/>
      <c r="X712" s="5"/>
      <c r="Y712" s="5"/>
      <c r="Z712" s="7"/>
      <c r="AA712" s="7"/>
    </row>
    <row r="713" spans="1:27" s="1" customFormat="1" hidden="1" x14ac:dyDescent="0.25">
      <c r="A713" s="7"/>
      <c r="B713"/>
      <c r="C713"/>
      <c r="D713" s="4"/>
      <c r="E713" s="41"/>
      <c r="F713" s="4"/>
      <c r="G713" s="4"/>
      <c r="H713"/>
      <c r="I713"/>
      <c r="J713"/>
      <c r="K713"/>
      <c r="L713"/>
      <c r="M713"/>
      <c r="N713" s="4"/>
      <c r="O713" s="4"/>
      <c r="P713" s="4"/>
      <c r="Q713" s="4"/>
      <c r="R713"/>
      <c r="S713"/>
      <c r="T713"/>
      <c r="U713"/>
      <c r="V713" s="7"/>
      <c r="W713" s="7"/>
      <c r="X713" s="5"/>
      <c r="Y713" s="5"/>
      <c r="Z713" s="7"/>
      <c r="AA713" s="7"/>
    </row>
    <row r="714" spans="1:27" s="1" customFormat="1" hidden="1" x14ac:dyDescent="0.25">
      <c r="A714" s="7"/>
      <c r="B714"/>
      <c r="C714"/>
      <c r="D714" s="4"/>
      <c r="E714" s="41"/>
      <c r="F714" s="4"/>
      <c r="G714" s="4"/>
      <c r="H714"/>
      <c r="I714"/>
      <c r="J714"/>
      <c r="K714"/>
      <c r="L714"/>
      <c r="M714"/>
      <c r="N714" s="4"/>
      <c r="O714" s="4"/>
      <c r="P714" s="4"/>
      <c r="Q714" s="4"/>
      <c r="R714"/>
      <c r="S714"/>
      <c r="T714"/>
      <c r="U714"/>
      <c r="V714" s="7"/>
      <c r="W714" s="7"/>
      <c r="X714" s="5"/>
      <c r="Y714" s="5"/>
      <c r="Z714" s="7"/>
      <c r="AA714" s="7"/>
    </row>
    <row r="715" spans="1:27" s="1" customFormat="1" hidden="1" x14ac:dyDescent="0.25">
      <c r="A715" s="7"/>
      <c r="B715"/>
      <c r="C715"/>
      <c r="D715" s="4"/>
      <c r="E715" s="41"/>
      <c r="F715" s="4"/>
      <c r="G715" s="4"/>
      <c r="H715"/>
      <c r="I715"/>
      <c r="J715"/>
      <c r="K715"/>
      <c r="L715"/>
      <c r="M715"/>
      <c r="N715" s="4"/>
      <c r="O715" s="4"/>
      <c r="P715" s="4"/>
      <c r="Q715" s="4"/>
      <c r="R715"/>
      <c r="S715"/>
      <c r="T715"/>
      <c r="U715"/>
      <c r="V715" s="7"/>
      <c r="W715" s="7"/>
      <c r="X715" s="5"/>
      <c r="Y715" s="5"/>
      <c r="Z715" s="7"/>
      <c r="AA715" s="7"/>
    </row>
    <row r="716" spans="1:27" s="1" customFormat="1" hidden="1" x14ac:dyDescent="0.25">
      <c r="A716" s="7"/>
      <c r="B716"/>
      <c r="C716"/>
      <c r="D716" s="4"/>
      <c r="E716" s="41"/>
      <c r="F716" s="4"/>
      <c r="G716" s="4"/>
      <c r="H716"/>
      <c r="I716"/>
      <c r="J716"/>
      <c r="K716"/>
      <c r="L716"/>
      <c r="M716"/>
      <c r="N716" s="4"/>
      <c r="O716" s="4"/>
      <c r="P716" s="4"/>
      <c r="Q716" s="4"/>
      <c r="R716"/>
      <c r="S716"/>
      <c r="T716"/>
      <c r="U716"/>
      <c r="V716" s="7"/>
      <c r="W716" s="7"/>
      <c r="X716" s="5"/>
      <c r="Y716" s="5"/>
      <c r="Z716" s="7"/>
      <c r="AA716" s="7"/>
    </row>
    <row r="717" spans="1:27" hidden="1" x14ac:dyDescent="0.25"/>
    <row r="718" spans="1:27" hidden="1" x14ac:dyDescent="0.25"/>
    <row r="719" spans="1:27" hidden="1" x14ac:dyDescent="0.25"/>
    <row r="720" spans="1:27" hidden="1" x14ac:dyDescent="0.25"/>
    <row r="721" hidden="1" x14ac:dyDescent="0.25"/>
    <row r="722" hidden="1" x14ac:dyDescent="0.25"/>
    <row r="723" hidden="1" x14ac:dyDescent="0.25"/>
    <row r="724" hidden="1" x14ac:dyDescent="0.25"/>
    <row r="725" hidden="1" x14ac:dyDescent="0.25"/>
  </sheetData>
  <conditionalFormatting sqref="X7:X196">
    <cfRule type="containsText" dxfId="134" priority="42" operator="containsText" text="TRUE">
      <formula>NOT(ISERROR(SEARCH("TRUE",X7)))</formula>
    </cfRule>
    <cfRule type="containsText" dxfId="133" priority="43" operator="containsText" text="FALSE">
      <formula>NOT(ISERROR(SEARCH("FALSE",X7)))</formula>
    </cfRule>
  </conditionalFormatting>
  <conditionalFormatting sqref="X6:X196">
    <cfRule type="containsText" dxfId="132" priority="40" operator="containsText" text="TRUE">
      <formula>NOT(ISERROR(SEARCH("TRUE",X6)))</formula>
    </cfRule>
    <cfRule type="containsText" dxfId="131" priority="41" operator="containsText" text="FALSE">
      <formula>NOT(ISERROR(SEARCH("FALSE",X6)))</formula>
    </cfRule>
  </conditionalFormatting>
  <conditionalFormatting sqref="W37:W196">
    <cfRule type="containsText" dxfId="130" priority="38" operator="containsText" text="FAIL">
      <formula>NOT(ISERROR(SEARCH("FAIL",W37)))</formula>
    </cfRule>
    <cfRule type="containsText" dxfId="129" priority="39" operator="containsText" text="W/IN 98%">
      <formula>NOT(ISERROR(SEARCH("W/IN 98%",W37)))</formula>
    </cfRule>
  </conditionalFormatting>
  <conditionalFormatting sqref="Y7:Y196">
    <cfRule type="containsText" dxfId="128" priority="36" operator="containsText" text="TRUE">
      <formula>NOT(ISERROR(SEARCH("TRUE",Y7)))</formula>
    </cfRule>
    <cfRule type="containsText" dxfId="127" priority="37" operator="containsText" text="FALSE">
      <formula>NOT(ISERROR(SEARCH("FALSE",Y7)))</formula>
    </cfRule>
  </conditionalFormatting>
  <conditionalFormatting sqref="Y6:Y196">
    <cfRule type="containsText" dxfId="126" priority="34" operator="containsText" text="TRUE">
      <formula>NOT(ISERROR(SEARCH("TRUE",Y6)))</formula>
    </cfRule>
    <cfRule type="containsText" dxfId="125" priority="35" operator="containsText" text="FALSE">
      <formula>NOT(ISERROR(SEARCH("FALSE",Y6)))</formula>
    </cfRule>
  </conditionalFormatting>
  <conditionalFormatting sqref="Z37:Z196">
    <cfRule type="containsText" dxfId="124" priority="32" operator="containsText" text="TRUE">
      <formula>NOT(ISERROR(SEARCH("TRUE",Z37)))</formula>
    </cfRule>
    <cfRule type="containsText" dxfId="123" priority="33" operator="containsText" text="FALSE">
      <formula>NOT(ISERROR(SEARCH("FALSE",Z37)))</formula>
    </cfRule>
  </conditionalFormatting>
  <conditionalFormatting sqref="Z37:Z196">
    <cfRule type="containsText" dxfId="122" priority="30" operator="containsText" text="TRUE">
      <formula>NOT(ISERROR(SEARCH("TRUE",Z37)))</formula>
    </cfRule>
    <cfRule type="containsText" dxfId="121" priority="31" operator="containsText" text="FALSE">
      <formula>NOT(ISERROR(SEARCH("FALSE",Z37)))</formula>
    </cfRule>
  </conditionalFormatting>
  <conditionalFormatting sqref="D67:D196">
    <cfRule type="cellIs" dxfId="120" priority="29" operator="greaterThan">
      <formula>0</formula>
    </cfRule>
  </conditionalFormatting>
  <conditionalFormatting sqref="E67:E196">
    <cfRule type="cellIs" dxfId="119" priority="28" operator="greaterThan">
      <formula>0</formula>
    </cfRule>
  </conditionalFormatting>
  <conditionalFormatting sqref="G67:G196">
    <cfRule type="cellIs" dxfId="118" priority="27" operator="greaterThan">
      <formula>0</formula>
    </cfRule>
  </conditionalFormatting>
  <conditionalFormatting sqref="D6">
    <cfRule type="cellIs" dxfId="117" priority="26" operator="greaterThan">
      <formula>0</formula>
    </cfRule>
  </conditionalFormatting>
  <conditionalFormatting sqref="E6">
    <cfRule type="cellIs" dxfId="116" priority="25" operator="greaterThan">
      <formula>0</formula>
    </cfRule>
  </conditionalFormatting>
  <conditionalFormatting sqref="G6">
    <cfRule type="cellIs" dxfId="115" priority="24" operator="greaterThan">
      <formula>0</formula>
    </cfRule>
  </conditionalFormatting>
  <conditionalFormatting sqref="D37:D66">
    <cfRule type="cellIs" dxfId="114" priority="23" operator="greaterThan">
      <formula>0</formula>
    </cfRule>
  </conditionalFormatting>
  <conditionalFormatting sqref="E37:E66">
    <cfRule type="cellIs" dxfId="113" priority="22" operator="greaterThan">
      <formula>0</formula>
    </cfRule>
  </conditionalFormatting>
  <conditionalFormatting sqref="G37:G66">
    <cfRule type="cellIs" dxfId="112" priority="21" operator="greaterThan">
      <formula>0</formula>
    </cfRule>
  </conditionalFormatting>
  <conditionalFormatting sqref="B37:B66">
    <cfRule type="top10" dxfId="111" priority="19" percent="1" bottom="1" rank="5"/>
    <cfRule type="top10" dxfId="110" priority="20" percent="1" rank="5"/>
  </conditionalFormatting>
  <conditionalFormatting sqref="B67:B196">
    <cfRule type="top10" dxfId="109" priority="44" percent="1" bottom="1" rank="5"/>
    <cfRule type="top10" dxfId="108" priority="45" percent="1" rank="5"/>
  </conditionalFormatting>
  <conditionalFormatting sqref="C37:C66">
    <cfRule type="top10" dxfId="107" priority="15" percent="1" bottom="1" rank="5"/>
    <cfRule type="top10" dxfId="106" priority="16" percent="1" rank="5"/>
  </conditionalFormatting>
  <conditionalFormatting sqref="C67:C196">
    <cfRule type="top10" dxfId="105" priority="17" percent="1" bottom="1" rank="5"/>
    <cfRule type="top10" dxfId="104" priority="18" percent="1" rank="5"/>
  </conditionalFormatting>
  <conditionalFormatting sqref="N67:Q196">
    <cfRule type="cellIs" dxfId="103" priority="14" operator="greaterThan">
      <formula>0</formula>
    </cfRule>
  </conditionalFormatting>
  <conditionalFormatting sqref="N6:Q6">
    <cfRule type="cellIs" dxfId="102" priority="13" operator="greaterThan">
      <formula>0</formula>
    </cfRule>
  </conditionalFormatting>
  <conditionalFormatting sqref="N37:Q66">
    <cfRule type="cellIs" dxfId="101" priority="12" operator="greaterThan">
      <formula>0</formula>
    </cfRule>
  </conditionalFormatting>
  <conditionalFormatting sqref="H37:M37 H38:K66 M38:M66 L38:L196">
    <cfRule type="top10" dxfId="100" priority="8" percent="1" bottom="1" rank="5"/>
    <cfRule type="top10" dxfId="99" priority="9" percent="1" rank="5"/>
  </conditionalFormatting>
  <conditionalFormatting sqref="H67:K196 M67:M196">
    <cfRule type="top10" dxfId="98" priority="10" percent="1" bottom="1" rank="5"/>
    <cfRule type="top10" dxfId="97" priority="11" percent="1" rank="5"/>
  </conditionalFormatting>
  <conditionalFormatting sqref="R37:U66">
    <cfRule type="top10" dxfId="96" priority="4" percent="1" bottom="1" rank="5"/>
    <cfRule type="top10" dxfId="95" priority="5" percent="1" rank="5"/>
  </conditionalFormatting>
  <conditionalFormatting sqref="R67:U196">
    <cfRule type="top10" dxfId="94" priority="6" percent="1" bottom="1" rank="5"/>
    <cfRule type="top10" dxfId="93" priority="7" percent="1" rank="5"/>
  </conditionalFormatting>
  <conditionalFormatting sqref="F67:F196">
    <cfRule type="cellIs" dxfId="92" priority="3" operator="greaterThan">
      <formula>0</formula>
    </cfRule>
  </conditionalFormatting>
  <conditionalFormatting sqref="F6">
    <cfRule type="cellIs" dxfId="91" priority="2" operator="greaterThan">
      <formula>0</formula>
    </cfRule>
  </conditionalFormatting>
  <conditionalFormatting sqref="F37:F66">
    <cfRule type="cellIs" dxfId="90" priority="1" operator="greaterThan">
      <formula>0</formula>
    </cfRule>
  </conditionalFormatting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E58513-3F48-4871-AECA-D4723E3FDB67}">
  <dimension ref="A1:AJ725"/>
  <sheetViews>
    <sheetView topLeftCell="A2" zoomScale="85" zoomScaleNormal="85" workbookViewId="0">
      <selection activeCell="A2" sqref="A1:AA1048576"/>
    </sheetView>
  </sheetViews>
  <sheetFormatPr defaultRowHeight="15" x14ac:dyDescent="0.25"/>
  <cols>
    <col min="1" max="1" width="7.42578125" style="7" bestFit="1" customWidth="1"/>
    <col min="2" max="3" width="7.28515625" bestFit="1" customWidth="1"/>
    <col min="4" max="4" width="5.85546875" style="4" bestFit="1" customWidth="1"/>
    <col min="5" max="5" width="5.5703125" style="41" bestFit="1" customWidth="1"/>
    <col min="6" max="6" width="5.85546875" style="4" bestFit="1" customWidth="1"/>
    <col min="7" max="7" width="5.5703125" style="4" bestFit="1" customWidth="1"/>
    <col min="8" max="13" width="5.5703125" bestFit="1" customWidth="1"/>
    <col min="14" max="14" width="5.85546875" style="4" bestFit="1" customWidth="1"/>
    <col min="15" max="17" width="5.5703125" style="4" bestFit="1" customWidth="1"/>
    <col min="18" max="21" width="5.5703125" bestFit="1" customWidth="1"/>
    <col min="22" max="22" width="4" style="7" bestFit="1" customWidth="1"/>
    <col min="23" max="23" width="9.7109375" style="7" bestFit="1" customWidth="1"/>
    <col min="24" max="25" width="6.140625" style="5" bestFit="1" customWidth="1"/>
    <col min="26" max="26" width="6.140625" style="7" bestFit="1" customWidth="1"/>
    <col min="27" max="27" width="6.7109375" style="7" bestFit="1" customWidth="1"/>
  </cols>
  <sheetData>
    <row r="1" spans="1:30" ht="15.75" thickBot="1" x14ac:dyDescent="0.3">
      <c r="A1" s="14"/>
      <c r="D1" s="2"/>
      <c r="E1" s="39"/>
      <c r="F1" s="2"/>
      <c r="G1" s="2"/>
      <c r="N1" s="2"/>
      <c r="O1" s="2"/>
      <c r="P1" s="2"/>
      <c r="Q1" s="2"/>
      <c r="V1" s="8"/>
      <c r="W1" s="8"/>
      <c r="Z1" s="8"/>
      <c r="AA1" s="14"/>
    </row>
    <row r="2" spans="1:30" s="1" customFormat="1" ht="123" thickBot="1" x14ac:dyDescent="0.3">
      <c r="A2" s="20"/>
      <c r="B2" s="67" t="str">
        <f>'1'!B2</f>
        <v>6-HFlavone-B-D-G</v>
      </c>
      <c r="C2" s="67" t="str">
        <f>'1'!C2</f>
        <v>Acetaminophen</v>
      </c>
      <c r="D2" s="22" t="str">
        <f>'1'!D2</f>
        <v>UNK (λ)</v>
      </c>
      <c r="E2" s="20" t="str">
        <f>'1'!E2</f>
        <v>*</v>
      </c>
      <c r="F2" s="22" t="str">
        <f>'1'!F2</f>
        <v>STD (λ)</v>
      </c>
      <c r="G2" s="20" t="str">
        <f>'1'!G2</f>
        <v>*</v>
      </c>
      <c r="H2" s="67" t="str">
        <f>'1'!H2</f>
        <v xml:space="preserve"> (STD) +25%</v>
      </c>
      <c r="I2" s="67" t="str">
        <f>'1'!I2</f>
        <v xml:space="preserve"> (STD) -25%</v>
      </c>
      <c r="J2" s="67" t="str">
        <f>'1'!J2</f>
        <v>UNK (NORM1)</v>
      </c>
      <c r="K2" s="67" t="str">
        <f>'1'!K2</f>
        <v>UNK (NORM2)</v>
      </c>
      <c r="L2" s="67" t="str">
        <f>'1'!L2</f>
        <v>STD (NORM1)</v>
      </c>
      <c r="M2" s="67" t="str">
        <f>'1'!M2</f>
        <v>STD (NORM2)</v>
      </c>
      <c r="N2" s="22" t="str">
        <f>'1'!N2</f>
        <v>UNK (NORM1 λ)</v>
      </c>
      <c r="O2" s="22" t="str">
        <f>'1'!O2</f>
        <v>UNK (NORM2 λ)</v>
      </c>
      <c r="P2" s="22" t="str">
        <f>'1'!P2</f>
        <v>STD (NORM1 λ)</v>
      </c>
      <c r="Q2" s="22" t="str">
        <f>'1'!Q2</f>
        <v>STD (NORM2 λ)</v>
      </c>
      <c r="R2" s="67" t="str">
        <f>'1'!R2</f>
        <v>STD (NORM1) +25%</v>
      </c>
      <c r="S2" s="67" t="str">
        <f>'1'!S2</f>
        <v>STD (NORM1) -25%</v>
      </c>
      <c r="T2" s="67" t="str">
        <f>'1'!T2</f>
        <v>STD (NORM2) +25%</v>
      </c>
      <c r="U2" s="67" t="str">
        <f>'1'!U2</f>
        <v>STD (NORM2) -25%</v>
      </c>
      <c r="V2" s="19" t="s">
        <v>11</v>
      </c>
      <c r="W2" s="23" t="str">
        <f>'1'!W2</f>
        <v>COND</v>
      </c>
      <c r="X2" s="19" t="str">
        <f>'1'!X2</f>
        <v>vs  (STD)</v>
      </c>
      <c r="Y2" s="19" t="str">
        <f>'1'!Y2</f>
        <v>vs  (STD NOM1)</v>
      </c>
      <c r="Z2" s="19" t="str">
        <f>'1'!Z2</f>
        <v>vs  (STD NOM1)</v>
      </c>
      <c r="AA2" s="20"/>
      <c r="AB2" s="34">
        <f>'1'!AD2</f>
        <v>0</v>
      </c>
      <c r="AC2" s="34">
        <f>'1'!AE2</f>
        <v>0</v>
      </c>
      <c r="AD2" s="35">
        <f>'1'!AF2</f>
        <v>0</v>
      </c>
    </row>
    <row r="3" spans="1:30" s="1" customFormat="1" ht="15.75" thickBot="1" x14ac:dyDescent="0.3">
      <c r="A3" s="20"/>
      <c r="B3" s="68">
        <f>'1'!B3</f>
        <v>9.8314600000000002E-2</v>
      </c>
      <c r="C3" s="68">
        <f>'1'!C3</f>
        <v>0.47263240000000001</v>
      </c>
      <c r="D3" s="20" t="str">
        <f>'1'!D3</f>
        <v>*</v>
      </c>
      <c r="E3" s="20" t="str">
        <f>'1'!E3</f>
        <v>*</v>
      </c>
      <c r="F3" s="20" t="str">
        <f>'1'!F3</f>
        <v>*</v>
      </c>
      <c r="G3" s="20" t="str">
        <f>'1'!G3</f>
        <v>*</v>
      </c>
      <c r="H3" s="20" t="str">
        <f>'1'!H3</f>
        <v>*</v>
      </c>
      <c r="I3" s="20" t="str">
        <f>'1'!I3</f>
        <v>*</v>
      </c>
      <c r="J3" s="20" t="str">
        <f>'1'!J3</f>
        <v>*</v>
      </c>
      <c r="K3" s="20" t="str">
        <f>'1'!K3</f>
        <v>*</v>
      </c>
      <c r="L3" s="20" t="str">
        <f>'1'!L3</f>
        <v>*</v>
      </c>
      <c r="M3" s="20" t="str">
        <f>'1'!M3</f>
        <v>*</v>
      </c>
      <c r="N3" s="20" t="str">
        <f>'1'!N3</f>
        <v>*</v>
      </c>
      <c r="O3" s="20" t="str">
        <f>'1'!O3</f>
        <v>*</v>
      </c>
      <c r="P3" s="20" t="str">
        <f>'1'!P3</f>
        <v>*</v>
      </c>
      <c r="Q3" s="20" t="str">
        <f>'1'!Q3</f>
        <v>*</v>
      </c>
      <c r="R3" s="20" t="str">
        <f>'1'!R3</f>
        <v>*</v>
      </c>
      <c r="S3" s="20" t="str">
        <f>'1'!S3</f>
        <v>*</v>
      </c>
      <c r="T3" s="20" t="str">
        <f>'1'!T3</f>
        <v>*</v>
      </c>
      <c r="U3" s="20" t="str">
        <f>'1'!U3</f>
        <v>*</v>
      </c>
      <c r="V3" s="20"/>
      <c r="W3" s="20" t="str">
        <f>'1'!W3</f>
        <v>*</v>
      </c>
      <c r="X3" s="20" t="str">
        <f>'1'!X3</f>
        <v>*</v>
      </c>
      <c r="Y3" s="20" t="str">
        <f>'1'!Y3</f>
        <v>*</v>
      </c>
      <c r="Z3" s="20" t="str">
        <f>'1'!Z3</f>
        <v>*</v>
      </c>
      <c r="AA3" s="20"/>
      <c r="AB3" s="33">
        <f>'1'!AD3</f>
        <v>0</v>
      </c>
      <c r="AC3" s="33">
        <f>'1'!AE3</f>
        <v>0</v>
      </c>
      <c r="AD3" s="36">
        <f>'1'!AF3</f>
        <v>0</v>
      </c>
    </row>
    <row r="4" spans="1:30" s="1" customFormat="1" ht="15.75" thickBot="1" x14ac:dyDescent="0.3">
      <c r="A4" s="21" t="s">
        <v>0</v>
      </c>
      <c r="B4" s="69" t="str">
        <f>'1'!B4</f>
        <v>ABS</v>
      </c>
      <c r="C4" s="69" t="str">
        <f>'1'!C4</f>
        <v>ABS</v>
      </c>
      <c r="D4" s="69" t="str">
        <f>'1'!D4</f>
        <v>ABS</v>
      </c>
      <c r="E4" s="69" t="str">
        <f>'1'!E4</f>
        <v>ABS</v>
      </c>
      <c r="F4" s="69" t="str">
        <f>'1'!F4</f>
        <v>ABS</v>
      </c>
      <c r="G4" s="69" t="str">
        <f>'1'!G4</f>
        <v>ABS</v>
      </c>
      <c r="H4" s="69" t="str">
        <f>'1'!H4</f>
        <v>ABS</v>
      </c>
      <c r="I4" s="69" t="str">
        <f>'1'!I4</f>
        <v>ABS</v>
      </c>
      <c r="J4" s="69" t="str">
        <f>'1'!J4</f>
        <v>ABS</v>
      </c>
      <c r="K4" s="69" t="str">
        <f>'1'!K4</f>
        <v>ABS</v>
      </c>
      <c r="L4" s="69" t="str">
        <f>'1'!L4</f>
        <v>ABS</v>
      </c>
      <c r="M4" s="69" t="str">
        <f>'1'!M4</f>
        <v>ABS</v>
      </c>
      <c r="N4" s="69" t="str">
        <f>'1'!N4</f>
        <v>ABS</v>
      </c>
      <c r="O4" s="69" t="str">
        <f>'1'!O4</f>
        <v>ABS</v>
      </c>
      <c r="P4" s="69" t="str">
        <f>'1'!P4</f>
        <v>ABS</v>
      </c>
      <c r="Q4" s="69" t="str">
        <f>'1'!Q4</f>
        <v>ABS</v>
      </c>
      <c r="R4" s="69" t="str">
        <f>'1'!R4</f>
        <v>ABS</v>
      </c>
      <c r="S4" s="69" t="str">
        <f>'1'!S4</f>
        <v>ABS</v>
      </c>
      <c r="T4" s="69" t="str">
        <f>'1'!T4</f>
        <v>ABS</v>
      </c>
      <c r="U4" s="69" t="str">
        <f>'1'!U4</f>
        <v>ABS</v>
      </c>
      <c r="V4" s="20"/>
      <c r="W4" s="20" t="str">
        <f>'1'!W4</f>
        <v>*</v>
      </c>
      <c r="X4" s="20" t="str">
        <f>'1'!X4</f>
        <v>*</v>
      </c>
      <c r="Y4" s="20" t="str">
        <f>'1'!Y4</f>
        <v>*</v>
      </c>
      <c r="Z4" s="20" t="str">
        <f>'1'!Z4</f>
        <v>*</v>
      </c>
      <c r="AA4" s="21" t="s">
        <v>0</v>
      </c>
      <c r="AB4" s="37">
        <f>'1'!AD4</f>
        <v>0</v>
      </c>
      <c r="AC4" s="37">
        <f>'1'!AE4</f>
        <v>0</v>
      </c>
      <c r="AD4" s="38">
        <f>'1'!AF4</f>
        <v>0</v>
      </c>
    </row>
    <row r="5" spans="1:30" s="1" customFormat="1" ht="15.75" thickBot="1" x14ac:dyDescent="0.3">
      <c r="A5" s="20"/>
      <c r="B5" s="70" t="str">
        <f>'1'!B5</f>
        <v>Center</v>
      </c>
      <c r="C5" s="70" t="str">
        <f>'1'!C5</f>
        <v>Center</v>
      </c>
      <c r="D5" s="70" t="str">
        <f>'1'!D5</f>
        <v>Center</v>
      </c>
      <c r="E5" s="70" t="str">
        <f>'1'!E5</f>
        <v>Center</v>
      </c>
      <c r="F5" s="70" t="str">
        <f>'1'!F5</f>
        <v>Center</v>
      </c>
      <c r="G5" s="70" t="str">
        <f>'1'!G5</f>
        <v>Center</v>
      </c>
      <c r="H5" s="70" t="str">
        <f>'1'!H5</f>
        <v>Center</v>
      </c>
      <c r="I5" s="70" t="str">
        <f>'1'!I5</f>
        <v>Center</v>
      </c>
      <c r="J5" s="70" t="str">
        <f>'1'!J5</f>
        <v>Center</v>
      </c>
      <c r="K5" s="70" t="str">
        <f>'1'!K5</f>
        <v>Center</v>
      </c>
      <c r="L5" s="70" t="str">
        <f>'1'!L5</f>
        <v>Center</v>
      </c>
      <c r="M5" s="70" t="str">
        <f>'1'!M5</f>
        <v>Center</v>
      </c>
      <c r="N5" s="70" t="str">
        <f>'1'!N5</f>
        <v>Center</v>
      </c>
      <c r="O5" s="70" t="str">
        <f>'1'!O5</f>
        <v>Center</v>
      </c>
      <c r="P5" s="70" t="str">
        <f>'1'!P5</f>
        <v>Center</v>
      </c>
      <c r="Q5" s="70" t="str">
        <f>'1'!Q5</f>
        <v>Center</v>
      </c>
      <c r="R5" s="70" t="str">
        <f>'1'!R5</f>
        <v>Center</v>
      </c>
      <c r="S5" s="70" t="str">
        <f>'1'!S5</f>
        <v>Center</v>
      </c>
      <c r="T5" s="70" t="str">
        <f>'1'!T5</f>
        <v>Center</v>
      </c>
      <c r="U5" s="70" t="str">
        <f>'1'!U5</f>
        <v>Center</v>
      </c>
      <c r="V5" s="20"/>
      <c r="W5" s="20" t="str">
        <f>'1'!W5</f>
        <v>*</v>
      </c>
      <c r="X5" s="20" t="str">
        <f>'1'!X5</f>
        <v>*</v>
      </c>
      <c r="Y5" s="20" t="str">
        <f>'1'!Y5</f>
        <v>*</v>
      </c>
      <c r="Z5" s="20" t="str">
        <f>'1'!Z5</f>
        <v>*</v>
      </c>
      <c r="AA5" s="20"/>
    </row>
    <row r="6" spans="1:30" s="1" customFormat="1" ht="15" hidden="1" customHeight="1" x14ac:dyDescent="0.25">
      <c r="A6" s="17">
        <v>190</v>
      </c>
      <c r="B6" s="4">
        <f>'1'!B6</f>
        <v>0.40023731808488899</v>
      </c>
      <c r="C6" s="4">
        <f>'1'!C6</f>
        <v>0.69675545685210005</v>
      </c>
      <c r="D6" s="3" t="e">
        <f>'1'!D6</f>
        <v>#N/A</v>
      </c>
      <c r="E6" s="40" t="e">
        <f>'1'!E6</f>
        <v>#N/A</v>
      </c>
      <c r="F6" s="3" t="e">
        <f>'1'!F6</f>
        <v>#N/A</v>
      </c>
      <c r="G6" s="40" t="e">
        <f>'1'!G6</f>
        <v>#N/A</v>
      </c>
      <c r="H6" s="4">
        <f>'1'!H6</f>
        <v>0.87094432106512509</v>
      </c>
      <c r="I6" s="4">
        <f>'1'!I6</f>
        <v>0.52256659263907501</v>
      </c>
      <c r="J6" s="4">
        <f>'1'!J6</f>
        <v>0.44845522115352682</v>
      </c>
      <c r="K6" s="4">
        <f>'1'!K6</f>
        <v>0.39565726772442816</v>
      </c>
      <c r="L6" s="4">
        <f>'1'!L6</f>
        <v>0.69675545685210005</v>
      </c>
      <c r="M6" s="4">
        <f>'1'!M6</f>
        <v>0.68878224961450896</v>
      </c>
      <c r="N6" s="3" t="e">
        <f>'1'!N6</f>
        <v>#N/A</v>
      </c>
      <c r="O6" s="3" t="e">
        <f>'1'!O6</f>
        <v>#N/A</v>
      </c>
      <c r="P6" s="3" t="e">
        <f>'1'!P6</f>
        <v>#N/A</v>
      </c>
      <c r="Q6" s="3" t="e">
        <f>'1'!Q6</f>
        <v>#N/A</v>
      </c>
      <c r="R6" s="4">
        <f>'1'!R6</f>
        <v>0.87094432106512509</v>
      </c>
      <c r="S6" s="4">
        <f>'1'!S6</f>
        <v>0.52256659263907501</v>
      </c>
      <c r="T6" s="4">
        <f>'1'!T6</f>
        <v>0.86097781201813617</v>
      </c>
      <c r="U6" s="4">
        <f>'1'!U6</f>
        <v>0.51658668721088175</v>
      </c>
      <c r="V6" s="12">
        <v>219</v>
      </c>
      <c r="W6" s="6" t="str">
        <f>'1'!W6</f>
        <v>FALSE</v>
      </c>
      <c r="X6" s="6" t="e">
        <f>'1'!X6</f>
        <v>#REF!</v>
      </c>
      <c r="Y6" s="6" t="e">
        <f>'1'!Y6</f>
        <v>#REF!</v>
      </c>
      <c r="Z6" s="11">
        <f>'1'!Z6</f>
        <v>0</v>
      </c>
      <c r="AA6" s="17">
        <v>190</v>
      </c>
    </row>
    <row r="7" spans="1:30" s="1" customFormat="1" ht="15" hidden="1" customHeight="1" x14ac:dyDescent="0.25">
      <c r="A7" s="18">
        <v>191</v>
      </c>
      <c r="B7" s="4">
        <f>'1'!B7</f>
        <v>0.39565681909112799</v>
      </c>
      <c r="C7" s="4">
        <f>'1'!C7</f>
        <v>0.67675279093666396</v>
      </c>
      <c r="D7" s="3" t="e">
        <f>'1'!D7</f>
        <v>#REF!</v>
      </c>
      <c r="E7" s="40">
        <f>'1'!E7</f>
        <v>0</v>
      </c>
      <c r="F7" s="3" t="e">
        <f>'1'!F7</f>
        <v>#REF!</v>
      </c>
      <c r="G7" s="3">
        <f>'1'!G7</f>
        <v>0</v>
      </c>
      <c r="H7" s="4">
        <f>'1'!H7</f>
        <v>0</v>
      </c>
      <c r="I7" s="4">
        <f>'1'!I7</f>
        <v>0</v>
      </c>
      <c r="J7" s="4">
        <f>'1'!J7</f>
        <v>0</v>
      </c>
      <c r="K7" s="4">
        <f>'1'!K7</f>
        <v>0</v>
      </c>
      <c r="L7" s="4">
        <f>'1'!L7</f>
        <v>0</v>
      </c>
      <c r="M7" s="4">
        <f>'1'!M7</f>
        <v>0</v>
      </c>
      <c r="N7" s="3" t="e">
        <f>'1'!N7</f>
        <v>#REF!</v>
      </c>
      <c r="O7" s="3">
        <f>'1'!O7</f>
        <v>0</v>
      </c>
      <c r="P7" s="3">
        <f>'1'!P7</f>
        <v>0</v>
      </c>
      <c r="Q7" s="3">
        <f>'1'!Q7</f>
        <v>0</v>
      </c>
      <c r="R7" s="4">
        <f>'1'!R7</f>
        <v>0</v>
      </c>
      <c r="S7" s="4">
        <f>'1'!S7</f>
        <v>0</v>
      </c>
      <c r="T7" s="4">
        <f>'1'!T7</f>
        <v>0</v>
      </c>
      <c r="U7" s="4">
        <f>'1'!U7</f>
        <v>0</v>
      </c>
      <c r="V7" s="12">
        <v>219</v>
      </c>
      <c r="W7" s="6" t="str">
        <f>'1'!W7</f>
        <v>FALSE</v>
      </c>
      <c r="X7" s="4" t="e">
        <f>'1'!X7</f>
        <v>#REF!</v>
      </c>
      <c r="Y7" s="4" t="e">
        <f>'1'!Y7</f>
        <v>#REF!</v>
      </c>
      <c r="Z7" s="11">
        <f>'1'!Z7</f>
        <v>0</v>
      </c>
      <c r="AA7" s="18">
        <v>191</v>
      </c>
    </row>
    <row r="8" spans="1:30" s="1" customFormat="1" ht="15" hidden="1" customHeight="1" x14ac:dyDescent="0.25">
      <c r="A8" s="18">
        <v>192</v>
      </c>
      <c r="B8" s="4">
        <f>'1'!B8</f>
        <v>0.38811865454538702</v>
      </c>
      <c r="C8" s="4">
        <f>'1'!C8</f>
        <v>0.643654886758525</v>
      </c>
      <c r="D8" s="3" t="e">
        <f>'1'!D8</f>
        <v>#REF!</v>
      </c>
      <c r="E8" s="40">
        <f>'1'!E8</f>
        <v>0</v>
      </c>
      <c r="F8" s="3" t="e">
        <f>'1'!F8</f>
        <v>#REF!</v>
      </c>
      <c r="G8" s="3">
        <f>'1'!G8</f>
        <v>0</v>
      </c>
      <c r="H8" s="4">
        <f>'1'!H8</f>
        <v>0</v>
      </c>
      <c r="I8" s="4">
        <f>'1'!I8</f>
        <v>0</v>
      </c>
      <c r="J8" s="4">
        <f>'1'!J8</f>
        <v>0</v>
      </c>
      <c r="K8" s="4">
        <f>'1'!K8</f>
        <v>0</v>
      </c>
      <c r="L8" s="4">
        <f>'1'!L8</f>
        <v>0</v>
      </c>
      <c r="M8" s="4">
        <f>'1'!M8</f>
        <v>0</v>
      </c>
      <c r="N8" s="3" t="e">
        <f>'1'!N8</f>
        <v>#REF!</v>
      </c>
      <c r="O8" s="3">
        <f>'1'!O8</f>
        <v>0</v>
      </c>
      <c r="P8" s="3">
        <f>'1'!P8</f>
        <v>0</v>
      </c>
      <c r="Q8" s="3">
        <f>'1'!Q8</f>
        <v>0</v>
      </c>
      <c r="R8" s="4">
        <f>'1'!R8</f>
        <v>0</v>
      </c>
      <c r="S8" s="4">
        <f>'1'!S8</f>
        <v>0</v>
      </c>
      <c r="T8" s="4">
        <f>'1'!T8</f>
        <v>0</v>
      </c>
      <c r="U8" s="4">
        <f>'1'!U8</f>
        <v>0</v>
      </c>
      <c r="V8" s="12">
        <v>219</v>
      </c>
      <c r="W8" s="6" t="str">
        <f>'1'!W8</f>
        <v>FALSE</v>
      </c>
      <c r="X8" s="4" t="e">
        <f>'1'!X8</f>
        <v>#REF!</v>
      </c>
      <c r="Y8" s="4" t="e">
        <f>'1'!Y8</f>
        <v>#REF!</v>
      </c>
      <c r="Z8" s="11">
        <f>'1'!Z8</f>
        <v>0</v>
      </c>
      <c r="AA8" s="18">
        <v>192</v>
      </c>
    </row>
    <row r="9" spans="1:30" s="1" customFormat="1" ht="15" hidden="1" customHeight="1" x14ac:dyDescent="0.25">
      <c r="A9" s="18">
        <v>193</v>
      </c>
      <c r="B9" s="4">
        <f>'1'!B9</f>
        <v>0.37824477954172298</v>
      </c>
      <c r="C9" s="4">
        <f>'1'!C9</f>
        <v>0.60531532380664399</v>
      </c>
      <c r="D9" s="3" t="e">
        <f>'1'!D9</f>
        <v>#REF!</v>
      </c>
      <c r="E9" s="40">
        <f>'1'!E9</f>
        <v>0</v>
      </c>
      <c r="F9" s="3" t="e">
        <f>'1'!F9</f>
        <v>#REF!</v>
      </c>
      <c r="G9" s="3">
        <f>'1'!G9</f>
        <v>0</v>
      </c>
      <c r="H9" s="4">
        <f>'1'!H9</f>
        <v>0</v>
      </c>
      <c r="I9" s="4">
        <f>'1'!I9</f>
        <v>0</v>
      </c>
      <c r="J9" s="4">
        <f>'1'!J9</f>
        <v>0</v>
      </c>
      <c r="K9" s="4">
        <f>'1'!K9</f>
        <v>0</v>
      </c>
      <c r="L9" s="4">
        <f>'1'!L9</f>
        <v>0</v>
      </c>
      <c r="M9" s="4">
        <f>'1'!M9</f>
        <v>0</v>
      </c>
      <c r="N9" s="3" t="e">
        <f>'1'!N9</f>
        <v>#REF!</v>
      </c>
      <c r="O9" s="3">
        <f>'1'!O9</f>
        <v>0</v>
      </c>
      <c r="P9" s="3">
        <f>'1'!P9</f>
        <v>0</v>
      </c>
      <c r="Q9" s="3">
        <f>'1'!Q9</f>
        <v>0</v>
      </c>
      <c r="R9" s="4">
        <f>'1'!R9</f>
        <v>0</v>
      </c>
      <c r="S9" s="4">
        <f>'1'!S9</f>
        <v>0</v>
      </c>
      <c r="T9" s="4">
        <f>'1'!T9</f>
        <v>0</v>
      </c>
      <c r="U9" s="4">
        <f>'1'!U9</f>
        <v>0</v>
      </c>
      <c r="V9" s="12">
        <v>219</v>
      </c>
      <c r="W9" s="6" t="str">
        <f>'1'!W9</f>
        <v>FALSE</v>
      </c>
      <c r="X9" s="4" t="e">
        <f>'1'!X9</f>
        <v>#REF!</v>
      </c>
      <c r="Y9" s="4" t="e">
        <f>'1'!Y9</f>
        <v>#REF!</v>
      </c>
      <c r="Z9" s="11">
        <f>'1'!Z9</f>
        <v>0</v>
      </c>
      <c r="AA9" s="18">
        <v>193</v>
      </c>
    </row>
    <row r="10" spans="1:30" s="1" customFormat="1" ht="15" hidden="1" customHeight="1" x14ac:dyDescent="0.25">
      <c r="A10" s="18">
        <v>194</v>
      </c>
      <c r="B10" s="4">
        <f>'1'!B10</f>
        <v>0.36486174838163898</v>
      </c>
      <c r="C10" s="4">
        <f>'1'!C10</f>
        <v>0.56745726183092504</v>
      </c>
      <c r="D10" s="3" t="e">
        <f>'1'!D10</f>
        <v>#REF!</v>
      </c>
      <c r="E10" s="40">
        <f>'1'!E10</f>
        <v>0</v>
      </c>
      <c r="F10" s="3" t="e">
        <f>'1'!F10</f>
        <v>#REF!</v>
      </c>
      <c r="G10" s="3">
        <f>'1'!G10</f>
        <v>0</v>
      </c>
      <c r="H10" s="4">
        <f>'1'!H10</f>
        <v>0</v>
      </c>
      <c r="I10" s="4">
        <f>'1'!I10</f>
        <v>0</v>
      </c>
      <c r="J10" s="4">
        <f>'1'!J10</f>
        <v>0</v>
      </c>
      <c r="K10" s="4">
        <f>'1'!K10</f>
        <v>0</v>
      </c>
      <c r="L10" s="4">
        <f>'1'!L10</f>
        <v>0</v>
      </c>
      <c r="M10" s="4">
        <f>'1'!M10</f>
        <v>0</v>
      </c>
      <c r="N10" s="3" t="e">
        <f>'1'!N10</f>
        <v>#REF!</v>
      </c>
      <c r="O10" s="3">
        <f>'1'!O10</f>
        <v>0</v>
      </c>
      <c r="P10" s="3">
        <f>'1'!P10</f>
        <v>0</v>
      </c>
      <c r="Q10" s="3">
        <f>'1'!Q10</f>
        <v>0</v>
      </c>
      <c r="R10" s="4">
        <f>'1'!R10</f>
        <v>0</v>
      </c>
      <c r="S10" s="4">
        <f>'1'!S10</f>
        <v>0</v>
      </c>
      <c r="T10" s="4">
        <f>'1'!T10</f>
        <v>0</v>
      </c>
      <c r="U10" s="4">
        <f>'1'!U10</f>
        <v>0</v>
      </c>
      <c r="V10" s="12">
        <v>219</v>
      </c>
      <c r="W10" s="6" t="str">
        <f>'1'!W10</f>
        <v>FALSE</v>
      </c>
      <c r="X10" s="4" t="e">
        <f>'1'!X10</f>
        <v>#REF!</v>
      </c>
      <c r="Y10" s="4" t="e">
        <f>'1'!Y10</f>
        <v>#REF!</v>
      </c>
      <c r="Z10" s="11">
        <f>'1'!Z10</f>
        <v>0</v>
      </c>
      <c r="AA10" s="18">
        <v>194</v>
      </c>
    </row>
    <row r="11" spans="1:30" s="1" customFormat="1" ht="15" hidden="1" customHeight="1" x14ac:dyDescent="0.25">
      <c r="A11" s="18">
        <v>195</v>
      </c>
      <c r="B11" s="4">
        <f>'1'!B11</f>
        <v>0.35244149129753999</v>
      </c>
      <c r="C11" s="4">
        <f>'1'!C11</f>
        <v>0.53140071780017695</v>
      </c>
      <c r="D11" s="3" t="e">
        <f>'1'!D11</f>
        <v>#REF!</v>
      </c>
      <c r="E11" s="40">
        <f>'1'!E11</f>
        <v>0</v>
      </c>
      <c r="F11" s="3" t="e">
        <f>'1'!F11</f>
        <v>#REF!</v>
      </c>
      <c r="G11" s="3">
        <f>'1'!G11</f>
        <v>0</v>
      </c>
      <c r="H11" s="4">
        <f>'1'!H11</f>
        <v>0</v>
      </c>
      <c r="I11" s="4">
        <f>'1'!I11</f>
        <v>0</v>
      </c>
      <c r="J11" s="4">
        <f>'1'!J11</f>
        <v>0</v>
      </c>
      <c r="K11" s="4">
        <f>'1'!K11</f>
        <v>0</v>
      </c>
      <c r="L11" s="4">
        <f>'1'!L11</f>
        <v>0</v>
      </c>
      <c r="M11" s="4">
        <f>'1'!M11</f>
        <v>0</v>
      </c>
      <c r="N11" s="3" t="e">
        <f>'1'!N11</f>
        <v>#REF!</v>
      </c>
      <c r="O11" s="3">
        <f>'1'!O11</f>
        <v>0</v>
      </c>
      <c r="P11" s="3">
        <f>'1'!P11</f>
        <v>0</v>
      </c>
      <c r="Q11" s="3">
        <f>'1'!Q11</f>
        <v>0</v>
      </c>
      <c r="R11" s="4">
        <f>'1'!R11</f>
        <v>0</v>
      </c>
      <c r="S11" s="4">
        <f>'1'!S11</f>
        <v>0</v>
      </c>
      <c r="T11" s="4">
        <f>'1'!T11</f>
        <v>0</v>
      </c>
      <c r="U11" s="4">
        <f>'1'!U11</f>
        <v>0</v>
      </c>
      <c r="V11" s="12">
        <v>219</v>
      </c>
      <c r="W11" s="6" t="str">
        <f>'1'!W11</f>
        <v>FALSE</v>
      </c>
      <c r="X11" s="4" t="e">
        <f>'1'!X11</f>
        <v>#REF!</v>
      </c>
      <c r="Y11" s="4" t="e">
        <f>'1'!Y11</f>
        <v>#REF!</v>
      </c>
      <c r="Z11" s="11">
        <f>'1'!Z11</f>
        <v>0</v>
      </c>
      <c r="AA11" s="18">
        <v>195</v>
      </c>
    </row>
    <row r="12" spans="1:30" s="1" customFormat="1" ht="15" hidden="1" customHeight="1" x14ac:dyDescent="0.25">
      <c r="A12" s="18">
        <v>196</v>
      </c>
      <c r="B12" s="4">
        <f>'1'!B12</f>
        <v>0.34223567064648802</v>
      </c>
      <c r="C12" s="4">
        <f>'1'!C12</f>
        <v>0.50131365351803103</v>
      </c>
      <c r="D12" s="3" t="e">
        <f>'1'!D12</f>
        <v>#REF!</v>
      </c>
      <c r="E12" s="40">
        <f>'1'!E12</f>
        <v>0</v>
      </c>
      <c r="F12" s="3" t="e">
        <f>'1'!F12</f>
        <v>#REF!</v>
      </c>
      <c r="G12" s="3">
        <f>'1'!G12</f>
        <v>0</v>
      </c>
      <c r="H12" s="4">
        <f>'1'!H12</f>
        <v>0</v>
      </c>
      <c r="I12" s="4">
        <f>'1'!I12</f>
        <v>0</v>
      </c>
      <c r="J12" s="4">
        <f>'1'!J12</f>
        <v>0</v>
      </c>
      <c r="K12" s="4">
        <f>'1'!K12</f>
        <v>0</v>
      </c>
      <c r="L12" s="4">
        <f>'1'!L12</f>
        <v>0</v>
      </c>
      <c r="M12" s="4">
        <f>'1'!M12</f>
        <v>0</v>
      </c>
      <c r="N12" s="3" t="e">
        <f>'1'!N12</f>
        <v>#REF!</v>
      </c>
      <c r="O12" s="3">
        <f>'1'!O12</f>
        <v>0</v>
      </c>
      <c r="P12" s="3">
        <f>'1'!P12</f>
        <v>0</v>
      </c>
      <c r="Q12" s="3">
        <f>'1'!Q12</f>
        <v>0</v>
      </c>
      <c r="R12" s="4">
        <f>'1'!R12</f>
        <v>0</v>
      </c>
      <c r="S12" s="4">
        <f>'1'!S12</f>
        <v>0</v>
      </c>
      <c r="T12" s="4">
        <f>'1'!T12</f>
        <v>0</v>
      </c>
      <c r="U12" s="4">
        <f>'1'!U12</f>
        <v>0</v>
      </c>
      <c r="V12" s="12">
        <v>219</v>
      </c>
      <c r="W12" s="6" t="str">
        <f>'1'!W12</f>
        <v>FALSE</v>
      </c>
      <c r="X12" s="4" t="e">
        <f>'1'!X12</f>
        <v>#REF!</v>
      </c>
      <c r="Y12" s="4" t="e">
        <f>'1'!Y12</f>
        <v>#REF!</v>
      </c>
      <c r="Z12" s="11">
        <f>'1'!Z12</f>
        <v>0</v>
      </c>
      <c r="AA12" s="18">
        <v>196</v>
      </c>
    </row>
    <row r="13" spans="1:30" s="1" customFormat="1" ht="15" hidden="1" customHeight="1" x14ac:dyDescent="0.25">
      <c r="A13" s="18">
        <v>197</v>
      </c>
      <c r="B13" s="4">
        <f>'1'!B13</f>
        <v>0.33309458774677703</v>
      </c>
      <c r="C13" s="4">
        <f>'1'!C13</f>
        <v>0.47774283910488602</v>
      </c>
      <c r="D13" s="3" t="e">
        <f>'1'!D13</f>
        <v>#REF!</v>
      </c>
      <c r="E13" s="40">
        <f>'1'!E13</f>
        <v>0</v>
      </c>
      <c r="F13" s="3" t="e">
        <f>'1'!F13</f>
        <v>#REF!</v>
      </c>
      <c r="G13" s="3">
        <f>'1'!G13</f>
        <v>0</v>
      </c>
      <c r="H13" s="4">
        <f>'1'!H13</f>
        <v>0</v>
      </c>
      <c r="I13" s="4">
        <f>'1'!I13</f>
        <v>0</v>
      </c>
      <c r="J13" s="4">
        <f>'1'!J13</f>
        <v>0</v>
      </c>
      <c r="K13" s="4">
        <f>'1'!K13</f>
        <v>0</v>
      </c>
      <c r="L13" s="4">
        <f>'1'!L13</f>
        <v>0</v>
      </c>
      <c r="M13" s="4">
        <f>'1'!M13</f>
        <v>0</v>
      </c>
      <c r="N13" s="3" t="e">
        <f>'1'!N13</f>
        <v>#REF!</v>
      </c>
      <c r="O13" s="3">
        <f>'1'!O13</f>
        <v>0</v>
      </c>
      <c r="P13" s="3">
        <f>'1'!P13</f>
        <v>0</v>
      </c>
      <c r="Q13" s="3">
        <f>'1'!Q13</f>
        <v>0</v>
      </c>
      <c r="R13" s="4">
        <f>'1'!R13</f>
        <v>0</v>
      </c>
      <c r="S13" s="4">
        <f>'1'!S13</f>
        <v>0</v>
      </c>
      <c r="T13" s="4">
        <f>'1'!T13</f>
        <v>0</v>
      </c>
      <c r="U13" s="4">
        <f>'1'!U13</f>
        <v>0</v>
      </c>
      <c r="V13" s="12">
        <v>219</v>
      </c>
      <c r="W13" s="6" t="str">
        <f>'1'!W13</f>
        <v>FALSE</v>
      </c>
      <c r="X13" s="4" t="e">
        <f>'1'!X13</f>
        <v>#REF!</v>
      </c>
      <c r="Y13" s="4" t="e">
        <f>'1'!Y13</f>
        <v>#REF!</v>
      </c>
      <c r="Z13" s="11">
        <f>'1'!Z13</f>
        <v>0</v>
      </c>
      <c r="AA13" s="18">
        <v>197</v>
      </c>
    </row>
    <row r="14" spans="1:30" s="1" customFormat="1" ht="15" hidden="1" customHeight="1" x14ac:dyDescent="0.25">
      <c r="A14" s="18">
        <v>198</v>
      </c>
      <c r="B14" s="4">
        <f>'1'!B14</f>
        <v>0.32619343219895203</v>
      </c>
      <c r="C14" s="4">
        <f>'1'!C14</f>
        <v>0.46066858172331498</v>
      </c>
      <c r="D14" s="3" t="e">
        <f>'1'!D14</f>
        <v>#REF!</v>
      </c>
      <c r="E14" s="40">
        <f>'1'!E14</f>
        <v>0</v>
      </c>
      <c r="F14" s="3" t="e">
        <f>'1'!F14</f>
        <v>#REF!</v>
      </c>
      <c r="G14" s="3">
        <f>'1'!G14</f>
        <v>0</v>
      </c>
      <c r="H14" s="4">
        <f>'1'!H14</f>
        <v>0</v>
      </c>
      <c r="I14" s="4">
        <f>'1'!I14</f>
        <v>0</v>
      </c>
      <c r="J14" s="4">
        <f>'1'!J14</f>
        <v>0</v>
      </c>
      <c r="K14" s="4">
        <f>'1'!K14</f>
        <v>0</v>
      </c>
      <c r="L14" s="4">
        <f>'1'!L14</f>
        <v>0</v>
      </c>
      <c r="M14" s="4">
        <f>'1'!M14</f>
        <v>0</v>
      </c>
      <c r="N14" s="3" t="e">
        <f>'1'!N14</f>
        <v>#REF!</v>
      </c>
      <c r="O14" s="3">
        <f>'1'!O14</f>
        <v>0</v>
      </c>
      <c r="P14" s="3">
        <f>'1'!P14</f>
        <v>0</v>
      </c>
      <c r="Q14" s="3">
        <f>'1'!Q14</f>
        <v>0</v>
      </c>
      <c r="R14" s="4">
        <f>'1'!R14</f>
        <v>0</v>
      </c>
      <c r="S14" s="4">
        <f>'1'!S14</f>
        <v>0</v>
      </c>
      <c r="T14" s="4">
        <f>'1'!T14</f>
        <v>0</v>
      </c>
      <c r="U14" s="4">
        <f>'1'!U14</f>
        <v>0</v>
      </c>
      <c r="V14" s="12">
        <v>219</v>
      </c>
      <c r="W14" s="6" t="str">
        <f>'1'!W14</f>
        <v>FALSE</v>
      </c>
      <c r="X14" s="4" t="e">
        <f>'1'!X14</f>
        <v>#REF!</v>
      </c>
      <c r="Y14" s="4" t="e">
        <f>'1'!Y14</f>
        <v>#REF!</v>
      </c>
      <c r="Z14" s="11">
        <f>'1'!Z14</f>
        <v>0</v>
      </c>
      <c r="AA14" s="18">
        <v>198</v>
      </c>
    </row>
    <row r="15" spans="1:30" s="1" customFormat="1" ht="15" hidden="1" customHeight="1" x14ac:dyDescent="0.25">
      <c r="A15" s="18">
        <v>199</v>
      </c>
      <c r="B15" s="4">
        <f>'1'!B15</f>
        <v>0.320465612860795</v>
      </c>
      <c r="C15" s="4">
        <f>'1'!C15</f>
        <v>0.44921280652859402</v>
      </c>
      <c r="D15" s="3" t="e">
        <f>'1'!D15</f>
        <v>#REF!</v>
      </c>
      <c r="E15" s="40">
        <f>'1'!E15</f>
        <v>0</v>
      </c>
      <c r="F15" s="3" t="e">
        <f>'1'!F15</f>
        <v>#REF!</v>
      </c>
      <c r="G15" s="3">
        <f>'1'!G15</f>
        <v>0</v>
      </c>
      <c r="H15" s="4">
        <f>'1'!H15</f>
        <v>0</v>
      </c>
      <c r="I15" s="4">
        <f>'1'!I15</f>
        <v>0</v>
      </c>
      <c r="J15" s="4">
        <f>'1'!J15</f>
        <v>0</v>
      </c>
      <c r="K15" s="4">
        <f>'1'!K15</f>
        <v>0</v>
      </c>
      <c r="L15" s="4">
        <f>'1'!L15</f>
        <v>0</v>
      </c>
      <c r="M15" s="4">
        <f>'1'!M15</f>
        <v>0</v>
      </c>
      <c r="N15" s="3" t="e">
        <f>'1'!N15</f>
        <v>#REF!</v>
      </c>
      <c r="O15" s="3">
        <f>'1'!O15</f>
        <v>0</v>
      </c>
      <c r="P15" s="3">
        <f>'1'!P15</f>
        <v>0</v>
      </c>
      <c r="Q15" s="3">
        <f>'1'!Q15</f>
        <v>0</v>
      </c>
      <c r="R15" s="4">
        <f>'1'!R15</f>
        <v>0</v>
      </c>
      <c r="S15" s="4">
        <f>'1'!S15</f>
        <v>0</v>
      </c>
      <c r="T15" s="4">
        <f>'1'!T15</f>
        <v>0</v>
      </c>
      <c r="U15" s="4">
        <f>'1'!U15</f>
        <v>0</v>
      </c>
      <c r="V15" s="12">
        <v>219</v>
      </c>
      <c r="W15" s="6" t="str">
        <f>'1'!W15</f>
        <v>FALSE</v>
      </c>
      <c r="X15" s="4" t="e">
        <f>'1'!X15</f>
        <v>#REF!</v>
      </c>
      <c r="Y15" s="4" t="e">
        <f>'1'!Y15</f>
        <v>#REF!</v>
      </c>
      <c r="Z15" s="11">
        <f>'1'!Z15</f>
        <v>0</v>
      </c>
      <c r="AA15" s="18">
        <v>199</v>
      </c>
    </row>
    <row r="16" spans="1:30" s="1" customFormat="1" ht="15" hidden="1" customHeight="1" x14ac:dyDescent="0.25">
      <c r="A16" s="18">
        <v>200</v>
      </c>
      <c r="B16" s="4">
        <f>'1'!B16</f>
        <v>0.31751599913218598</v>
      </c>
      <c r="C16" s="4">
        <f>'1'!C16</f>
        <v>0.44449178649051302</v>
      </c>
      <c r="D16" s="3" t="e">
        <f>'1'!D16</f>
        <v>#REF!</v>
      </c>
      <c r="E16" s="40">
        <f>'1'!E16</f>
        <v>0</v>
      </c>
      <c r="F16" s="3" t="e">
        <f>'1'!F16</f>
        <v>#REF!</v>
      </c>
      <c r="G16" s="3">
        <f>'1'!G16</f>
        <v>0</v>
      </c>
      <c r="H16" s="4">
        <f>'1'!H16</f>
        <v>0</v>
      </c>
      <c r="I16" s="4">
        <f>'1'!I16</f>
        <v>0</v>
      </c>
      <c r="J16" s="4">
        <f>'1'!J16</f>
        <v>0</v>
      </c>
      <c r="K16" s="4">
        <f>'1'!K16</f>
        <v>0</v>
      </c>
      <c r="L16" s="4">
        <f>'1'!L16</f>
        <v>0</v>
      </c>
      <c r="M16" s="4">
        <f>'1'!M16</f>
        <v>0</v>
      </c>
      <c r="N16" s="3" t="e">
        <f>'1'!N16</f>
        <v>#REF!</v>
      </c>
      <c r="O16" s="3">
        <f>'1'!O16</f>
        <v>0</v>
      </c>
      <c r="P16" s="3">
        <f>'1'!P16</f>
        <v>0</v>
      </c>
      <c r="Q16" s="3">
        <f>'1'!Q16</f>
        <v>0</v>
      </c>
      <c r="R16" s="4">
        <f>'1'!R16</f>
        <v>0</v>
      </c>
      <c r="S16" s="4">
        <f>'1'!S16</f>
        <v>0</v>
      </c>
      <c r="T16" s="4">
        <f>'1'!T16</f>
        <v>0</v>
      </c>
      <c r="U16" s="4">
        <f>'1'!U16</f>
        <v>0</v>
      </c>
      <c r="V16" s="12">
        <v>219</v>
      </c>
      <c r="W16" s="6" t="str">
        <f>'1'!W16</f>
        <v>FALSE</v>
      </c>
      <c r="X16" s="4" t="e">
        <f>'1'!X16</f>
        <v>#REF!</v>
      </c>
      <c r="Y16" s="4" t="e">
        <f>'1'!Y16</f>
        <v>#REF!</v>
      </c>
      <c r="Z16" s="11">
        <f>'1'!Z16</f>
        <v>0</v>
      </c>
      <c r="AA16" s="18">
        <v>200</v>
      </c>
    </row>
    <row r="17" spans="1:27" s="1" customFormat="1" ht="15" hidden="1" customHeight="1" x14ac:dyDescent="0.25">
      <c r="A17" s="18">
        <v>201</v>
      </c>
      <c r="B17" s="4">
        <f>'1'!B17</f>
        <v>0.316621325348317</v>
      </c>
      <c r="C17" s="4">
        <f>'1'!C17</f>
        <v>0.44527938068905898</v>
      </c>
      <c r="D17" s="3" t="e">
        <f>'1'!D17</f>
        <v>#REF!</v>
      </c>
      <c r="E17" s="40">
        <f>'1'!E17</f>
        <v>0</v>
      </c>
      <c r="F17" s="3" t="e">
        <f>'1'!F17</f>
        <v>#REF!</v>
      </c>
      <c r="G17" s="3">
        <f>'1'!G17</f>
        <v>0</v>
      </c>
      <c r="H17" s="4">
        <f>'1'!H17</f>
        <v>0</v>
      </c>
      <c r="I17" s="4">
        <f>'1'!I17</f>
        <v>0</v>
      </c>
      <c r="J17" s="4">
        <f>'1'!J17</f>
        <v>0</v>
      </c>
      <c r="K17" s="4">
        <f>'1'!K17</f>
        <v>0</v>
      </c>
      <c r="L17" s="4">
        <f>'1'!L17</f>
        <v>0</v>
      </c>
      <c r="M17" s="4">
        <f>'1'!M17</f>
        <v>0</v>
      </c>
      <c r="N17" s="3" t="e">
        <f>'1'!N17</f>
        <v>#REF!</v>
      </c>
      <c r="O17" s="3">
        <f>'1'!O17</f>
        <v>0</v>
      </c>
      <c r="P17" s="3">
        <f>'1'!P17</f>
        <v>0</v>
      </c>
      <c r="Q17" s="3">
        <f>'1'!Q17</f>
        <v>0</v>
      </c>
      <c r="R17" s="4">
        <f>'1'!R17</f>
        <v>0</v>
      </c>
      <c r="S17" s="4">
        <f>'1'!S17</f>
        <v>0</v>
      </c>
      <c r="T17" s="4">
        <f>'1'!T17</f>
        <v>0</v>
      </c>
      <c r="U17" s="4">
        <f>'1'!U17</f>
        <v>0</v>
      </c>
      <c r="V17" s="12">
        <v>219</v>
      </c>
      <c r="W17" s="6" t="str">
        <f>'1'!W17</f>
        <v>FALSE</v>
      </c>
      <c r="X17" s="4" t="e">
        <f>'1'!X17</f>
        <v>#REF!</v>
      </c>
      <c r="Y17" s="4" t="e">
        <f>'1'!Y17</f>
        <v>#REF!</v>
      </c>
      <c r="Z17" s="11">
        <f>'1'!Z17</f>
        <v>0</v>
      </c>
      <c r="AA17" s="18">
        <v>201</v>
      </c>
    </row>
    <row r="18" spans="1:27" s="1" customFormat="1" ht="15" hidden="1" customHeight="1" x14ac:dyDescent="0.25">
      <c r="A18" s="18">
        <v>202</v>
      </c>
      <c r="B18" s="4">
        <f>'1'!B18</f>
        <v>0.316594244841996</v>
      </c>
      <c r="C18" s="4">
        <f>'1'!C18</f>
        <v>0.45212917341563602</v>
      </c>
      <c r="D18" s="3" t="e">
        <f>'1'!D18</f>
        <v>#REF!</v>
      </c>
      <c r="E18" s="40">
        <f>'1'!E18</f>
        <v>0</v>
      </c>
      <c r="F18" s="3" t="e">
        <f>'1'!F18</f>
        <v>#REF!</v>
      </c>
      <c r="G18" s="3">
        <f>'1'!G18</f>
        <v>0</v>
      </c>
      <c r="H18" s="4">
        <f>'1'!H18</f>
        <v>0</v>
      </c>
      <c r="I18" s="4">
        <f>'1'!I18</f>
        <v>0</v>
      </c>
      <c r="J18" s="4">
        <f>'1'!J18</f>
        <v>0</v>
      </c>
      <c r="K18" s="4">
        <f>'1'!K18</f>
        <v>0</v>
      </c>
      <c r="L18" s="4">
        <f>'1'!L18</f>
        <v>0</v>
      </c>
      <c r="M18" s="4">
        <f>'1'!M18</f>
        <v>0</v>
      </c>
      <c r="N18" s="3" t="e">
        <f>'1'!N18</f>
        <v>#REF!</v>
      </c>
      <c r="O18" s="3">
        <f>'1'!O18</f>
        <v>0</v>
      </c>
      <c r="P18" s="3">
        <f>'1'!P18</f>
        <v>0</v>
      </c>
      <c r="Q18" s="3">
        <f>'1'!Q18</f>
        <v>0</v>
      </c>
      <c r="R18" s="4">
        <f>'1'!R18</f>
        <v>0</v>
      </c>
      <c r="S18" s="4">
        <f>'1'!S18</f>
        <v>0</v>
      </c>
      <c r="T18" s="4">
        <f>'1'!T18</f>
        <v>0</v>
      </c>
      <c r="U18" s="4">
        <f>'1'!U18</f>
        <v>0</v>
      </c>
      <c r="V18" s="12">
        <v>219</v>
      </c>
      <c r="W18" s="6" t="str">
        <f>'1'!W18</f>
        <v>FALSE</v>
      </c>
      <c r="X18" s="4" t="e">
        <f>'1'!X18</f>
        <v>#REF!</v>
      </c>
      <c r="Y18" s="4" t="e">
        <f>'1'!Y18</f>
        <v>#REF!</v>
      </c>
      <c r="Z18" s="11">
        <f>'1'!Z18</f>
        <v>0</v>
      </c>
      <c r="AA18" s="18">
        <v>202</v>
      </c>
    </row>
    <row r="19" spans="1:27" s="1" customFormat="1" ht="15" hidden="1" customHeight="1" x14ac:dyDescent="0.25">
      <c r="A19" s="18">
        <v>203</v>
      </c>
      <c r="B19" s="4">
        <f>'1'!B19</f>
        <v>0.31877353260428298</v>
      </c>
      <c r="C19" s="4">
        <f>'1'!C19</f>
        <v>0.461374183466567</v>
      </c>
      <c r="D19" s="3" t="e">
        <f>'1'!D19</f>
        <v>#REF!</v>
      </c>
      <c r="E19" s="40">
        <f>'1'!E19</f>
        <v>0</v>
      </c>
      <c r="F19" s="3" t="e">
        <f>'1'!F19</f>
        <v>#REF!</v>
      </c>
      <c r="G19" s="3">
        <f>'1'!G19</f>
        <v>0</v>
      </c>
      <c r="H19" s="4">
        <f>'1'!H19</f>
        <v>0</v>
      </c>
      <c r="I19" s="4">
        <f>'1'!I19</f>
        <v>0</v>
      </c>
      <c r="J19" s="4">
        <f>'1'!J19</f>
        <v>0</v>
      </c>
      <c r="K19" s="4">
        <f>'1'!K19</f>
        <v>0</v>
      </c>
      <c r="L19" s="4">
        <f>'1'!L19</f>
        <v>0</v>
      </c>
      <c r="M19" s="4">
        <f>'1'!M19</f>
        <v>0</v>
      </c>
      <c r="N19" s="3" t="e">
        <f>'1'!N19</f>
        <v>#REF!</v>
      </c>
      <c r="O19" s="3">
        <f>'1'!O19</f>
        <v>0</v>
      </c>
      <c r="P19" s="3">
        <f>'1'!P19</f>
        <v>0</v>
      </c>
      <c r="Q19" s="3">
        <f>'1'!Q19</f>
        <v>0</v>
      </c>
      <c r="R19" s="4">
        <f>'1'!R19</f>
        <v>0</v>
      </c>
      <c r="S19" s="4">
        <f>'1'!S19</f>
        <v>0</v>
      </c>
      <c r="T19" s="4">
        <f>'1'!T19</f>
        <v>0</v>
      </c>
      <c r="U19" s="4">
        <f>'1'!U19</f>
        <v>0</v>
      </c>
      <c r="V19" s="12">
        <v>219</v>
      </c>
      <c r="W19" s="6" t="str">
        <f>'1'!W19</f>
        <v>FALSE</v>
      </c>
      <c r="X19" s="4" t="e">
        <f>'1'!X19</f>
        <v>#REF!</v>
      </c>
      <c r="Y19" s="4" t="e">
        <f>'1'!Y19</f>
        <v>#REF!</v>
      </c>
      <c r="Z19" s="11">
        <f>'1'!Z19</f>
        <v>0</v>
      </c>
      <c r="AA19" s="18">
        <v>203</v>
      </c>
    </row>
    <row r="20" spans="1:27" s="1" customFormat="1" ht="15" hidden="1" customHeight="1" x14ac:dyDescent="0.25">
      <c r="A20" s="18">
        <v>204</v>
      </c>
      <c r="B20" s="4">
        <f>'1'!B20</f>
        <v>0.32030915776067298</v>
      </c>
      <c r="C20" s="4">
        <f>'1'!C20</f>
        <v>0.47459331536441002</v>
      </c>
      <c r="D20" s="3" t="e">
        <f>'1'!D20</f>
        <v>#REF!</v>
      </c>
      <c r="E20" s="40">
        <f>'1'!E20</f>
        <v>0</v>
      </c>
      <c r="F20" s="3" t="e">
        <f>'1'!F20</f>
        <v>#REF!</v>
      </c>
      <c r="G20" s="3">
        <f>'1'!G20</f>
        <v>0</v>
      </c>
      <c r="H20" s="4">
        <f>'1'!H20</f>
        <v>0</v>
      </c>
      <c r="I20" s="4">
        <f>'1'!I20</f>
        <v>0</v>
      </c>
      <c r="J20" s="4">
        <f>'1'!J20</f>
        <v>0</v>
      </c>
      <c r="K20" s="4">
        <f>'1'!K20</f>
        <v>0</v>
      </c>
      <c r="L20" s="4">
        <f>'1'!L20</f>
        <v>0</v>
      </c>
      <c r="M20" s="4">
        <f>'1'!M20</f>
        <v>0</v>
      </c>
      <c r="N20" s="3" t="e">
        <f>'1'!N20</f>
        <v>#REF!</v>
      </c>
      <c r="O20" s="3">
        <f>'1'!O20</f>
        <v>0</v>
      </c>
      <c r="P20" s="3">
        <f>'1'!P20</f>
        <v>0</v>
      </c>
      <c r="Q20" s="3">
        <f>'1'!Q20</f>
        <v>0</v>
      </c>
      <c r="R20" s="4">
        <f>'1'!R20</f>
        <v>0</v>
      </c>
      <c r="S20" s="4">
        <f>'1'!S20</f>
        <v>0</v>
      </c>
      <c r="T20" s="4">
        <f>'1'!T20</f>
        <v>0</v>
      </c>
      <c r="U20" s="4">
        <f>'1'!U20</f>
        <v>0</v>
      </c>
      <c r="V20" s="12">
        <v>219</v>
      </c>
      <c r="W20" s="6" t="str">
        <f>'1'!W20</f>
        <v>FALSE</v>
      </c>
      <c r="X20" s="4" t="e">
        <f>'1'!X20</f>
        <v>#REF!</v>
      </c>
      <c r="Y20" s="4" t="e">
        <f>'1'!Y20</f>
        <v>#REF!</v>
      </c>
      <c r="Z20" s="11">
        <f>'1'!Z20</f>
        <v>0</v>
      </c>
      <c r="AA20" s="18">
        <v>204</v>
      </c>
    </row>
    <row r="21" spans="1:27" s="1" customFormat="1" ht="15" hidden="1" customHeight="1" x14ac:dyDescent="0.25">
      <c r="A21" s="18">
        <v>205</v>
      </c>
      <c r="B21" s="4">
        <f>'1'!B21</f>
        <v>0.320661609979427</v>
      </c>
      <c r="C21" s="4">
        <f>'1'!C21</f>
        <v>0.49160788222553198</v>
      </c>
      <c r="D21" s="3" t="e">
        <f>'1'!D21</f>
        <v>#REF!</v>
      </c>
      <c r="E21" s="40">
        <f>'1'!E21</f>
        <v>0</v>
      </c>
      <c r="F21" s="3" t="e">
        <f>'1'!F21</f>
        <v>#REF!</v>
      </c>
      <c r="G21" s="3">
        <f>'1'!G21</f>
        <v>0</v>
      </c>
      <c r="H21" s="4">
        <f>'1'!H21</f>
        <v>0</v>
      </c>
      <c r="I21" s="4">
        <f>'1'!I21</f>
        <v>0</v>
      </c>
      <c r="J21" s="4">
        <f>'1'!J21</f>
        <v>0</v>
      </c>
      <c r="K21" s="4">
        <f>'1'!K21</f>
        <v>0</v>
      </c>
      <c r="L21" s="4">
        <f>'1'!L21</f>
        <v>0</v>
      </c>
      <c r="M21" s="4">
        <f>'1'!M21</f>
        <v>0</v>
      </c>
      <c r="N21" s="3" t="e">
        <f>'1'!N21</f>
        <v>#REF!</v>
      </c>
      <c r="O21" s="3">
        <f>'1'!O21</f>
        <v>0</v>
      </c>
      <c r="P21" s="3">
        <f>'1'!P21</f>
        <v>0</v>
      </c>
      <c r="Q21" s="3">
        <f>'1'!Q21</f>
        <v>0</v>
      </c>
      <c r="R21" s="4">
        <f>'1'!R21</f>
        <v>0</v>
      </c>
      <c r="S21" s="4">
        <f>'1'!S21</f>
        <v>0</v>
      </c>
      <c r="T21" s="4">
        <f>'1'!T21</f>
        <v>0</v>
      </c>
      <c r="U21" s="4">
        <f>'1'!U21</f>
        <v>0</v>
      </c>
      <c r="V21" s="12">
        <v>219</v>
      </c>
      <c r="W21" s="6" t="str">
        <f>'1'!W21</f>
        <v>FALSE</v>
      </c>
      <c r="X21" s="4" t="e">
        <f>'1'!X21</f>
        <v>#REF!</v>
      </c>
      <c r="Y21" s="4" t="e">
        <f>'1'!Y21</f>
        <v>#REF!</v>
      </c>
      <c r="Z21" s="11">
        <f>'1'!Z21</f>
        <v>0</v>
      </c>
      <c r="AA21" s="18">
        <v>205</v>
      </c>
    </row>
    <row r="22" spans="1:27" s="1" customFormat="1" ht="15" hidden="1" customHeight="1" x14ac:dyDescent="0.25">
      <c r="A22" s="18">
        <v>206</v>
      </c>
      <c r="B22" s="4">
        <f>'1'!B22</f>
        <v>0.320215003838277</v>
      </c>
      <c r="C22" s="4">
        <f>'1'!C22</f>
        <v>0.51101787247711195</v>
      </c>
      <c r="D22" s="3" t="e">
        <f>'1'!D22</f>
        <v>#REF!</v>
      </c>
      <c r="E22" s="40">
        <f>'1'!E22</f>
        <v>0</v>
      </c>
      <c r="F22" s="3" t="e">
        <f>'1'!F22</f>
        <v>#REF!</v>
      </c>
      <c r="G22" s="3">
        <f>'1'!G22</f>
        <v>0</v>
      </c>
      <c r="H22" s="4">
        <f>'1'!H22</f>
        <v>0</v>
      </c>
      <c r="I22" s="4">
        <f>'1'!I22</f>
        <v>0</v>
      </c>
      <c r="J22" s="4">
        <f>'1'!J22</f>
        <v>0</v>
      </c>
      <c r="K22" s="4">
        <f>'1'!K22</f>
        <v>0</v>
      </c>
      <c r="L22" s="4">
        <f>'1'!L22</f>
        <v>0</v>
      </c>
      <c r="M22" s="4">
        <f>'1'!M22</f>
        <v>0</v>
      </c>
      <c r="N22" s="3" t="e">
        <f>'1'!N22</f>
        <v>#REF!</v>
      </c>
      <c r="O22" s="3">
        <f>'1'!O22</f>
        <v>0</v>
      </c>
      <c r="P22" s="3">
        <f>'1'!P22</f>
        <v>0</v>
      </c>
      <c r="Q22" s="3">
        <f>'1'!Q22</f>
        <v>0</v>
      </c>
      <c r="R22" s="4">
        <f>'1'!R22</f>
        <v>0</v>
      </c>
      <c r="S22" s="4">
        <f>'1'!S22</f>
        <v>0</v>
      </c>
      <c r="T22" s="4">
        <f>'1'!T22</f>
        <v>0</v>
      </c>
      <c r="U22" s="4">
        <f>'1'!U22</f>
        <v>0</v>
      </c>
      <c r="V22" s="12">
        <v>219</v>
      </c>
      <c r="W22" s="6" t="str">
        <f>'1'!W22</f>
        <v>FALSE</v>
      </c>
      <c r="X22" s="4" t="e">
        <f>'1'!X22</f>
        <v>#REF!</v>
      </c>
      <c r="Y22" s="4" t="e">
        <f>'1'!Y22</f>
        <v>#REF!</v>
      </c>
      <c r="Z22" s="11">
        <f>'1'!Z22</f>
        <v>0</v>
      </c>
      <c r="AA22" s="18">
        <v>206</v>
      </c>
    </row>
    <row r="23" spans="1:27" s="1" customFormat="1" ht="15" hidden="1" customHeight="1" x14ac:dyDescent="0.25">
      <c r="A23" s="18">
        <v>207</v>
      </c>
      <c r="B23" s="4">
        <f>'1'!B23</f>
        <v>0.32276122124700901</v>
      </c>
      <c r="C23" s="4">
        <f>'1'!C23</f>
        <v>0.53041420922015403</v>
      </c>
      <c r="D23" s="3" t="e">
        <f>'1'!D23</f>
        <v>#REF!</v>
      </c>
      <c r="E23" s="40">
        <f>'1'!E23</f>
        <v>0</v>
      </c>
      <c r="F23" s="3" t="e">
        <f>'1'!F23</f>
        <v>#REF!</v>
      </c>
      <c r="G23" s="3">
        <f>'1'!G23</f>
        <v>0</v>
      </c>
      <c r="H23" s="4">
        <f>'1'!H23</f>
        <v>0</v>
      </c>
      <c r="I23" s="4">
        <f>'1'!I23</f>
        <v>0</v>
      </c>
      <c r="J23" s="4">
        <f>'1'!J23</f>
        <v>0</v>
      </c>
      <c r="K23" s="4">
        <f>'1'!K23</f>
        <v>0</v>
      </c>
      <c r="L23" s="4">
        <f>'1'!L23</f>
        <v>0</v>
      </c>
      <c r="M23" s="4">
        <f>'1'!M23</f>
        <v>0</v>
      </c>
      <c r="N23" s="3" t="e">
        <f>'1'!N23</f>
        <v>#REF!</v>
      </c>
      <c r="O23" s="3">
        <f>'1'!O23</f>
        <v>0</v>
      </c>
      <c r="P23" s="3">
        <f>'1'!P23</f>
        <v>0</v>
      </c>
      <c r="Q23" s="3">
        <f>'1'!Q23</f>
        <v>0</v>
      </c>
      <c r="R23" s="4">
        <f>'1'!R23</f>
        <v>0</v>
      </c>
      <c r="S23" s="4">
        <f>'1'!S23</f>
        <v>0</v>
      </c>
      <c r="T23" s="4">
        <f>'1'!T23</f>
        <v>0</v>
      </c>
      <c r="U23" s="4">
        <f>'1'!U23</f>
        <v>0</v>
      </c>
      <c r="V23" s="12">
        <v>219</v>
      </c>
      <c r="W23" s="6" t="str">
        <f>'1'!W23</f>
        <v>FALSE</v>
      </c>
      <c r="X23" s="4" t="e">
        <f>'1'!X23</f>
        <v>#REF!</v>
      </c>
      <c r="Y23" s="4" t="e">
        <f>'1'!Y23</f>
        <v>#REF!</v>
      </c>
      <c r="Z23" s="11">
        <f>'1'!Z23</f>
        <v>0</v>
      </c>
      <c r="AA23" s="18">
        <v>207</v>
      </c>
    </row>
    <row r="24" spans="1:27" s="1" customFormat="1" ht="15" hidden="1" customHeight="1" x14ac:dyDescent="0.25">
      <c r="A24" s="18">
        <v>208</v>
      </c>
      <c r="B24" s="4">
        <f>'1'!B24</f>
        <v>0.32615000675424199</v>
      </c>
      <c r="C24" s="4">
        <f>'1'!C24</f>
        <v>0.55112989215307195</v>
      </c>
      <c r="D24" s="3" t="e">
        <f>'1'!D24</f>
        <v>#REF!</v>
      </c>
      <c r="E24" s="40">
        <f>'1'!E24</f>
        <v>0</v>
      </c>
      <c r="F24" s="3" t="e">
        <f>'1'!F24</f>
        <v>#REF!</v>
      </c>
      <c r="G24" s="3">
        <f>'1'!G24</f>
        <v>0</v>
      </c>
      <c r="H24" s="4">
        <f>'1'!H24</f>
        <v>0</v>
      </c>
      <c r="I24" s="4">
        <f>'1'!I24</f>
        <v>0</v>
      </c>
      <c r="J24" s="4">
        <f>'1'!J24</f>
        <v>0</v>
      </c>
      <c r="K24" s="4">
        <f>'1'!K24</f>
        <v>0</v>
      </c>
      <c r="L24" s="4">
        <f>'1'!L24</f>
        <v>0</v>
      </c>
      <c r="M24" s="4">
        <f>'1'!M24</f>
        <v>0</v>
      </c>
      <c r="N24" s="3" t="e">
        <f>'1'!N24</f>
        <v>#REF!</v>
      </c>
      <c r="O24" s="3">
        <f>'1'!O24</f>
        <v>0</v>
      </c>
      <c r="P24" s="3">
        <f>'1'!P24</f>
        <v>0</v>
      </c>
      <c r="Q24" s="3">
        <f>'1'!Q24</f>
        <v>0</v>
      </c>
      <c r="R24" s="4">
        <f>'1'!R24</f>
        <v>0</v>
      </c>
      <c r="S24" s="4">
        <f>'1'!S24</f>
        <v>0</v>
      </c>
      <c r="T24" s="4">
        <f>'1'!T24</f>
        <v>0</v>
      </c>
      <c r="U24" s="4">
        <f>'1'!U24</f>
        <v>0</v>
      </c>
      <c r="V24" s="12">
        <v>219</v>
      </c>
      <c r="W24" s="6" t="str">
        <f>'1'!W24</f>
        <v>FALSE</v>
      </c>
      <c r="X24" s="4" t="e">
        <f>'1'!X24</f>
        <v>#REF!</v>
      </c>
      <c r="Y24" s="4" t="e">
        <f>'1'!Y24</f>
        <v>#REF!</v>
      </c>
      <c r="Z24" s="11">
        <f>'1'!Z24</f>
        <v>0</v>
      </c>
      <c r="AA24" s="18">
        <v>208</v>
      </c>
    </row>
    <row r="25" spans="1:27" s="1" customFormat="1" ht="15" hidden="1" customHeight="1" x14ac:dyDescent="0.25">
      <c r="A25" s="18">
        <v>209</v>
      </c>
      <c r="B25" s="4">
        <f>'1'!B25</f>
        <v>0.32845981740201902</v>
      </c>
      <c r="C25" s="4">
        <f>'1'!C25</f>
        <v>0.57547253646551799</v>
      </c>
      <c r="D25" s="3" t="e">
        <f>'1'!D25</f>
        <v>#REF!</v>
      </c>
      <c r="E25" s="40">
        <f>'1'!E25</f>
        <v>0</v>
      </c>
      <c r="F25" s="3" t="e">
        <f>'1'!F25</f>
        <v>#REF!</v>
      </c>
      <c r="G25" s="3">
        <f>'1'!G25</f>
        <v>0</v>
      </c>
      <c r="H25" s="4">
        <f>'1'!H25</f>
        <v>0</v>
      </c>
      <c r="I25" s="4">
        <f>'1'!I25</f>
        <v>0</v>
      </c>
      <c r="J25" s="4">
        <f>'1'!J25</f>
        <v>0</v>
      </c>
      <c r="K25" s="4">
        <f>'1'!K25</f>
        <v>0</v>
      </c>
      <c r="L25" s="4">
        <f>'1'!L25</f>
        <v>0</v>
      </c>
      <c r="M25" s="4">
        <f>'1'!M25</f>
        <v>0</v>
      </c>
      <c r="N25" s="3" t="e">
        <f>'1'!N25</f>
        <v>#REF!</v>
      </c>
      <c r="O25" s="3">
        <f>'1'!O25</f>
        <v>0</v>
      </c>
      <c r="P25" s="3">
        <f>'1'!P25</f>
        <v>0</v>
      </c>
      <c r="Q25" s="3">
        <f>'1'!Q25</f>
        <v>0</v>
      </c>
      <c r="R25" s="4">
        <f>'1'!R25</f>
        <v>0</v>
      </c>
      <c r="S25" s="4">
        <f>'1'!S25</f>
        <v>0</v>
      </c>
      <c r="T25" s="4">
        <f>'1'!T25</f>
        <v>0</v>
      </c>
      <c r="U25" s="4">
        <f>'1'!U25</f>
        <v>0</v>
      </c>
      <c r="V25" s="12">
        <v>219</v>
      </c>
      <c r="W25" s="6" t="str">
        <f>'1'!W25</f>
        <v>TRUE</v>
      </c>
      <c r="X25" s="4" t="e">
        <f>'1'!X25</f>
        <v>#REF!</v>
      </c>
      <c r="Y25" s="4" t="e">
        <f>'1'!Y25</f>
        <v>#REF!</v>
      </c>
      <c r="Z25" s="11">
        <f>'1'!Z25</f>
        <v>0</v>
      </c>
      <c r="AA25" s="18">
        <v>209</v>
      </c>
    </row>
    <row r="26" spans="1:27" s="1" customFormat="1" ht="15" hidden="1" customHeight="1" x14ac:dyDescent="0.25">
      <c r="A26" s="18">
        <v>210</v>
      </c>
      <c r="B26" s="4">
        <f>'1'!B26</f>
        <v>0.33036620453597298</v>
      </c>
      <c r="C26" s="4">
        <f>'1'!C26</f>
        <v>0.59864329894611401</v>
      </c>
      <c r="D26" s="3" t="e">
        <f>'1'!D26</f>
        <v>#REF!</v>
      </c>
      <c r="E26" s="40">
        <f>'1'!E26</f>
        <v>0</v>
      </c>
      <c r="F26" s="3" t="e">
        <f>'1'!F26</f>
        <v>#REF!</v>
      </c>
      <c r="G26" s="3">
        <f>'1'!G26</f>
        <v>0</v>
      </c>
      <c r="H26" s="4">
        <f>'1'!H26</f>
        <v>0</v>
      </c>
      <c r="I26" s="4">
        <f>'1'!I26</f>
        <v>0</v>
      </c>
      <c r="J26" s="4">
        <f>'1'!J26</f>
        <v>0</v>
      </c>
      <c r="K26" s="4">
        <f>'1'!K26</f>
        <v>0</v>
      </c>
      <c r="L26" s="4">
        <f>'1'!L26</f>
        <v>0</v>
      </c>
      <c r="M26" s="4">
        <f>'1'!M26</f>
        <v>0</v>
      </c>
      <c r="N26" s="3" t="e">
        <f>'1'!N26</f>
        <v>#REF!</v>
      </c>
      <c r="O26" s="3">
        <f>'1'!O26</f>
        <v>0</v>
      </c>
      <c r="P26" s="3">
        <f>'1'!P26</f>
        <v>0</v>
      </c>
      <c r="Q26" s="3">
        <f>'1'!Q26</f>
        <v>0</v>
      </c>
      <c r="R26" s="4">
        <f>'1'!R26</f>
        <v>0</v>
      </c>
      <c r="S26" s="4">
        <f>'1'!S26</f>
        <v>0</v>
      </c>
      <c r="T26" s="4">
        <f>'1'!T26</f>
        <v>0</v>
      </c>
      <c r="U26" s="4">
        <f>'1'!U26</f>
        <v>0</v>
      </c>
      <c r="V26" s="12">
        <v>219</v>
      </c>
      <c r="W26" s="6" t="str">
        <f>'1'!W26</f>
        <v>TRUE</v>
      </c>
      <c r="X26" s="4" t="e">
        <f>'1'!X26</f>
        <v>#REF!</v>
      </c>
      <c r="Y26" s="4" t="e">
        <f>'1'!Y26</f>
        <v>#REF!</v>
      </c>
      <c r="Z26" s="11">
        <f>'1'!Z26</f>
        <v>0</v>
      </c>
      <c r="AA26" s="18">
        <v>210</v>
      </c>
    </row>
    <row r="27" spans="1:27" s="1" customFormat="1" ht="15" hidden="1" customHeight="1" x14ac:dyDescent="0.25">
      <c r="A27" s="18">
        <v>211</v>
      </c>
      <c r="B27" s="4">
        <f>'1'!B27</f>
        <v>0.33189651267596598</v>
      </c>
      <c r="C27" s="4">
        <f>'1'!C27</f>
        <v>0.62069355173224205</v>
      </c>
      <c r="D27" s="3" t="e">
        <f>'1'!D27</f>
        <v>#REF!</v>
      </c>
      <c r="E27" s="40">
        <f>'1'!E27</f>
        <v>0</v>
      </c>
      <c r="F27" s="3" t="e">
        <f>'1'!F27</f>
        <v>#REF!</v>
      </c>
      <c r="G27" s="3">
        <f>'1'!G27</f>
        <v>0</v>
      </c>
      <c r="H27" s="4">
        <f>'1'!H27</f>
        <v>0</v>
      </c>
      <c r="I27" s="4">
        <f>'1'!I27</f>
        <v>0</v>
      </c>
      <c r="J27" s="4">
        <f>'1'!J27</f>
        <v>0</v>
      </c>
      <c r="K27" s="4">
        <f>'1'!K27</f>
        <v>0</v>
      </c>
      <c r="L27" s="4">
        <f>'1'!L27</f>
        <v>0</v>
      </c>
      <c r="M27" s="4">
        <f>'1'!M27</f>
        <v>0</v>
      </c>
      <c r="N27" s="3" t="e">
        <f>'1'!N27</f>
        <v>#REF!</v>
      </c>
      <c r="O27" s="3">
        <f>'1'!O27</f>
        <v>0</v>
      </c>
      <c r="P27" s="3">
        <f>'1'!P27</f>
        <v>0</v>
      </c>
      <c r="Q27" s="3">
        <f>'1'!Q27</f>
        <v>0</v>
      </c>
      <c r="R27" s="4">
        <f>'1'!R27</f>
        <v>0</v>
      </c>
      <c r="S27" s="4">
        <f>'1'!S27</f>
        <v>0</v>
      </c>
      <c r="T27" s="4">
        <f>'1'!T27</f>
        <v>0</v>
      </c>
      <c r="U27" s="4">
        <f>'1'!U27</f>
        <v>0</v>
      </c>
      <c r="V27" s="12">
        <v>219</v>
      </c>
      <c r="W27" s="6" t="str">
        <f>'1'!W27</f>
        <v>TRUE</v>
      </c>
      <c r="X27" s="4" t="e">
        <f>'1'!X27</f>
        <v>#REF!</v>
      </c>
      <c r="Y27" s="4" t="e">
        <f>'1'!Y27</f>
        <v>#REF!</v>
      </c>
      <c r="Z27" s="11">
        <f>'1'!Z27</f>
        <v>0</v>
      </c>
      <c r="AA27" s="18">
        <v>211</v>
      </c>
    </row>
    <row r="28" spans="1:27" s="1" customFormat="1" ht="15" hidden="1" customHeight="1" x14ac:dyDescent="0.25">
      <c r="A28" s="18">
        <v>212</v>
      </c>
      <c r="B28" s="4">
        <f>'1'!B28</f>
        <v>0.33639957292595302</v>
      </c>
      <c r="C28" s="4">
        <f>'1'!C28</f>
        <v>0.64196845676424596</v>
      </c>
      <c r="D28" s="3" t="e">
        <f>'1'!D28</f>
        <v>#REF!</v>
      </c>
      <c r="E28" s="40">
        <f>'1'!E28</f>
        <v>0</v>
      </c>
      <c r="F28" s="3" t="e">
        <f>'1'!F28</f>
        <v>#REF!</v>
      </c>
      <c r="G28" s="3">
        <f>'1'!G28</f>
        <v>0</v>
      </c>
      <c r="H28" s="4">
        <f>'1'!H28</f>
        <v>0</v>
      </c>
      <c r="I28" s="4">
        <f>'1'!I28</f>
        <v>0</v>
      </c>
      <c r="J28" s="4">
        <f>'1'!J28</f>
        <v>0</v>
      </c>
      <c r="K28" s="4">
        <f>'1'!K28</f>
        <v>0</v>
      </c>
      <c r="L28" s="4">
        <f>'1'!L28</f>
        <v>0</v>
      </c>
      <c r="M28" s="4">
        <f>'1'!M28</f>
        <v>0</v>
      </c>
      <c r="N28" s="3" t="e">
        <f>'1'!N28</f>
        <v>#REF!</v>
      </c>
      <c r="O28" s="3">
        <f>'1'!O28</f>
        <v>0</v>
      </c>
      <c r="P28" s="3">
        <f>'1'!P28</f>
        <v>0</v>
      </c>
      <c r="Q28" s="3">
        <f>'1'!Q28</f>
        <v>0</v>
      </c>
      <c r="R28" s="4">
        <f>'1'!R28</f>
        <v>0</v>
      </c>
      <c r="S28" s="4">
        <f>'1'!S28</f>
        <v>0</v>
      </c>
      <c r="T28" s="4">
        <f>'1'!T28</f>
        <v>0</v>
      </c>
      <c r="U28" s="4">
        <f>'1'!U28</f>
        <v>0</v>
      </c>
      <c r="V28" s="12">
        <v>219</v>
      </c>
      <c r="W28" s="6" t="str">
        <f>'1'!W28</f>
        <v>TRUE</v>
      </c>
      <c r="X28" s="4" t="e">
        <f>'1'!X28</f>
        <v>#REF!</v>
      </c>
      <c r="Y28" s="4" t="e">
        <f>'1'!Y28</f>
        <v>#REF!</v>
      </c>
      <c r="Z28" s="11">
        <f>'1'!Z28</f>
        <v>0</v>
      </c>
      <c r="AA28" s="18">
        <v>212</v>
      </c>
    </row>
    <row r="29" spans="1:27" s="1" customFormat="1" ht="15" hidden="1" customHeight="1" x14ac:dyDescent="0.25">
      <c r="A29" s="18">
        <v>213</v>
      </c>
      <c r="B29" s="4">
        <f>'1'!B29</f>
        <v>0.34045843004797399</v>
      </c>
      <c r="C29" s="4">
        <f>'1'!C29</f>
        <v>0.66372719478367603</v>
      </c>
      <c r="D29" s="3" t="e">
        <f>'1'!D29</f>
        <v>#REF!</v>
      </c>
      <c r="E29" s="40">
        <f>'1'!E29</f>
        <v>0</v>
      </c>
      <c r="F29" s="3" t="e">
        <f>'1'!F29</f>
        <v>#REF!</v>
      </c>
      <c r="G29" s="3">
        <f>'1'!G29</f>
        <v>0</v>
      </c>
      <c r="H29" s="4">
        <f>'1'!H29</f>
        <v>0</v>
      </c>
      <c r="I29" s="4">
        <f>'1'!I29</f>
        <v>0</v>
      </c>
      <c r="J29" s="4">
        <f>'1'!J29</f>
        <v>0</v>
      </c>
      <c r="K29" s="4">
        <f>'1'!K29</f>
        <v>0</v>
      </c>
      <c r="L29" s="4">
        <f>'1'!L29</f>
        <v>0</v>
      </c>
      <c r="M29" s="4">
        <f>'1'!M29</f>
        <v>0</v>
      </c>
      <c r="N29" s="3" t="e">
        <f>'1'!N29</f>
        <v>#REF!</v>
      </c>
      <c r="O29" s="3">
        <f>'1'!O29</f>
        <v>0</v>
      </c>
      <c r="P29" s="3">
        <f>'1'!P29</f>
        <v>0</v>
      </c>
      <c r="Q29" s="3">
        <f>'1'!Q29</f>
        <v>0</v>
      </c>
      <c r="R29" s="4">
        <f>'1'!R29</f>
        <v>0</v>
      </c>
      <c r="S29" s="4">
        <f>'1'!S29</f>
        <v>0</v>
      </c>
      <c r="T29" s="4">
        <f>'1'!T29</f>
        <v>0</v>
      </c>
      <c r="U29" s="4">
        <f>'1'!U29</f>
        <v>0</v>
      </c>
      <c r="V29" s="12">
        <v>219</v>
      </c>
      <c r="W29" s="6" t="str">
        <f>'1'!W29</f>
        <v>TRUE</v>
      </c>
      <c r="X29" s="4" t="e">
        <f>'1'!X29</f>
        <v>#REF!</v>
      </c>
      <c r="Y29" s="4" t="e">
        <f>'1'!Y29</f>
        <v>#REF!</v>
      </c>
      <c r="Z29" s="11">
        <f>'1'!Z29</f>
        <v>0</v>
      </c>
      <c r="AA29" s="18">
        <v>213</v>
      </c>
    </row>
    <row r="30" spans="1:27" s="1" customFormat="1" ht="15" hidden="1" customHeight="1" x14ac:dyDescent="0.25">
      <c r="A30" s="18">
        <v>214</v>
      </c>
      <c r="B30" s="4">
        <f>'1'!B30</f>
        <v>0.34557003699070998</v>
      </c>
      <c r="C30" s="4">
        <f>'1'!C30</f>
        <v>0.68101307087881402</v>
      </c>
      <c r="D30" s="3" t="e">
        <f>'1'!D30</f>
        <v>#REF!</v>
      </c>
      <c r="E30" s="40">
        <f>'1'!E30</f>
        <v>0</v>
      </c>
      <c r="F30" s="3" t="e">
        <f>'1'!F30</f>
        <v>#REF!</v>
      </c>
      <c r="G30" s="3">
        <f>'1'!G30</f>
        <v>0</v>
      </c>
      <c r="H30" s="4">
        <f>'1'!H30</f>
        <v>0</v>
      </c>
      <c r="I30" s="4">
        <f>'1'!I30</f>
        <v>0</v>
      </c>
      <c r="J30" s="4">
        <f>'1'!J30</f>
        <v>0</v>
      </c>
      <c r="K30" s="4">
        <f>'1'!K30</f>
        <v>0</v>
      </c>
      <c r="L30" s="4">
        <f>'1'!L30</f>
        <v>0</v>
      </c>
      <c r="M30" s="4">
        <f>'1'!M30</f>
        <v>0</v>
      </c>
      <c r="N30" s="3" t="e">
        <f>'1'!N30</f>
        <v>#REF!</v>
      </c>
      <c r="O30" s="3">
        <f>'1'!O30</f>
        <v>0</v>
      </c>
      <c r="P30" s="3">
        <f>'1'!P30</f>
        <v>0</v>
      </c>
      <c r="Q30" s="3">
        <f>'1'!Q30</f>
        <v>0</v>
      </c>
      <c r="R30" s="4">
        <f>'1'!R30</f>
        <v>0</v>
      </c>
      <c r="S30" s="4">
        <f>'1'!S30</f>
        <v>0</v>
      </c>
      <c r="T30" s="4">
        <f>'1'!T30</f>
        <v>0</v>
      </c>
      <c r="U30" s="4">
        <f>'1'!U30</f>
        <v>0</v>
      </c>
      <c r="V30" s="12">
        <v>219</v>
      </c>
      <c r="W30" s="6" t="str">
        <f>'1'!W30</f>
        <v>TRUE</v>
      </c>
      <c r="X30" s="4" t="e">
        <f>'1'!X30</f>
        <v>#REF!</v>
      </c>
      <c r="Y30" s="4" t="e">
        <f>'1'!Y30</f>
        <v>#REF!</v>
      </c>
      <c r="Z30" s="11">
        <f>'1'!Z30</f>
        <v>0</v>
      </c>
      <c r="AA30" s="18">
        <v>214</v>
      </c>
    </row>
    <row r="31" spans="1:27" s="1" customFormat="1" ht="15" hidden="1" customHeight="1" x14ac:dyDescent="0.25">
      <c r="A31" s="18">
        <v>215</v>
      </c>
      <c r="B31" s="4">
        <f>'1'!B31</f>
        <v>0.35176263721755402</v>
      </c>
      <c r="C31" s="4">
        <f>'1'!C31</f>
        <v>0.69560384570363398</v>
      </c>
      <c r="D31" s="3" t="e">
        <f>'1'!D31</f>
        <v>#REF!</v>
      </c>
      <c r="E31" s="40">
        <f>'1'!E31</f>
        <v>0</v>
      </c>
      <c r="F31" s="3" t="e">
        <f>'1'!F31</f>
        <v>#REF!</v>
      </c>
      <c r="G31" s="3">
        <f>'1'!G31</f>
        <v>0</v>
      </c>
      <c r="H31" s="4">
        <f>'1'!H31</f>
        <v>0</v>
      </c>
      <c r="I31" s="4">
        <f>'1'!I31</f>
        <v>0</v>
      </c>
      <c r="J31" s="4">
        <f>'1'!J31</f>
        <v>0</v>
      </c>
      <c r="K31" s="4">
        <f>'1'!K31</f>
        <v>0</v>
      </c>
      <c r="L31" s="4">
        <f>'1'!L31</f>
        <v>0</v>
      </c>
      <c r="M31" s="4">
        <f>'1'!M31</f>
        <v>0</v>
      </c>
      <c r="N31" s="3" t="e">
        <f>'1'!N31</f>
        <v>#REF!</v>
      </c>
      <c r="O31" s="3">
        <f>'1'!O31</f>
        <v>0</v>
      </c>
      <c r="P31" s="3">
        <f>'1'!P31</f>
        <v>0</v>
      </c>
      <c r="Q31" s="3">
        <f>'1'!Q31</f>
        <v>0</v>
      </c>
      <c r="R31" s="4">
        <f>'1'!R31</f>
        <v>0</v>
      </c>
      <c r="S31" s="4">
        <f>'1'!S31</f>
        <v>0</v>
      </c>
      <c r="T31" s="4">
        <f>'1'!T31</f>
        <v>0</v>
      </c>
      <c r="U31" s="4">
        <f>'1'!U31</f>
        <v>0</v>
      </c>
      <c r="V31" s="12">
        <v>219</v>
      </c>
      <c r="W31" s="6" t="str">
        <f>'1'!W31</f>
        <v>TRUE</v>
      </c>
      <c r="X31" s="4" t="e">
        <f>'1'!X31</f>
        <v>#REF!</v>
      </c>
      <c r="Y31" s="4" t="e">
        <f>'1'!Y31</f>
        <v>#REF!</v>
      </c>
      <c r="Z31" s="11">
        <f>'1'!Z31</f>
        <v>0</v>
      </c>
      <c r="AA31" s="18">
        <v>215</v>
      </c>
    </row>
    <row r="32" spans="1:27" s="1" customFormat="1" ht="15" hidden="1" customHeight="1" x14ac:dyDescent="0.25">
      <c r="A32" s="18">
        <v>216</v>
      </c>
      <c r="B32" s="4">
        <f>'1'!B32</f>
        <v>0.35747845159476799</v>
      </c>
      <c r="C32" s="4">
        <f>'1'!C32</f>
        <v>0.70634752546144297</v>
      </c>
      <c r="D32" s="3" t="e">
        <f>'1'!D32</f>
        <v>#REF!</v>
      </c>
      <c r="E32" s="40">
        <f>'1'!E32</f>
        <v>0</v>
      </c>
      <c r="F32" s="3" t="e">
        <f>'1'!F32</f>
        <v>#REF!</v>
      </c>
      <c r="G32" s="3">
        <f>'1'!G32</f>
        <v>0</v>
      </c>
      <c r="H32" s="4">
        <f>'1'!H32</f>
        <v>0</v>
      </c>
      <c r="I32" s="4">
        <f>'1'!I32</f>
        <v>0</v>
      </c>
      <c r="J32" s="4">
        <f>'1'!J32</f>
        <v>0</v>
      </c>
      <c r="K32" s="4">
        <f>'1'!K32</f>
        <v>0</v>
      </c>
      <c r="L32" s="4">
        <f>'1'!L32</f>
        <v>0</v>
      </c>
      <c r="M32" s="4">
        <f>'1'!M32</f>
        <v>0</v>
      </c>
      <c r="N32" s="3" t="e">
        <f>'1'!N32</f>
        <v>#REF!</v>
      </c>
      <c r="O32" s="3">
        <f>'1'!O32</f>
        <v>0</v>
      </c>
      <c r="P32" s="3">
        <f>'1'!P32</f>
        <v>0</v>
      </c>
      <c r="Q32" s="3">
        <f>'1'!Q32</f>
        <v>0</v>
      </c>
      <c r="R32" s="4">
        <f>'1'!R32</f>
        <v>0</v>
      </c>
      <c r="S32" s="4">
        <f>'1'!S32</f>
        <v>0</v>
      </c>
      <c r="T32" s="4">
        <f>'1'!T32</f>
        <v>0</v>
      </c>
      <c r="U32" s="4">
        <f>'1'!U32</f>
        <v>0</v>
      </c>
      <c r="V32" s="12">
        <v>219</v>
      </c>
      <c r="W32" s="6" t="str">
        <f>'1'!W32</f>
        <v>TRUE</v>
      </c>
      <c r="X32" s="4" t="e">
        <f>'1'!X32</f>
        <v>#REF!</v>
      </c>
      <c r="Y32" s="4" t="e">
        <f>'1'!Y32</f>
        <v>#REF!</v>
      </c>
      <c r="Z32" s="11">
        <f>'1'!Z32</f>
        <v>0</v>
      </c>
      <c r="AA32" s="18">
        <v>216</v>
      </c>
    </row>
    <row r="33" spans="1:36" s="1" customFormat="1" ht="15" hidden="1" customHeight="1" x14ac:dyDescent="0.25">
      <c r="A33" s="18">
        <v>217</v>
      </c>
      <c r="B33" s="4">
        <f>'1'!B33</f>
        <v>0.36405014569022198</v>
      </c>
      <c r="C33" s="4">
        <f>'1'!C33</f>
        <v>0.71371197431278799</v>
      </c>
      <c r="D33" s="3" t="e">
        <f>'1'!D33</f>
        <v>#REF!</v>
      </c>
      <c r="E33" s="40">
        <f>'1'!E33</f>
        <v>0</v>
      </c>
      <c r="F33" s="3" t="e">
        <f>'1'!F33</f>
        <v>#REF!</v>
      </c>
      <c r="G33" s="3">
        <f>'1'!G33</f>
        <v>0</v>
      </c>
      <c r="H33" s="4">
        <f>'1'!H33</f>
        <v>0</v>
      </c>
      <c r="I33" s="4">
        <f>'1'!I33</f>
        <v>0</v>
      </c>
      <c r="J33" s="4">
        <f>'1'!J33</f>
        <v>0</v>
      </c>
      <c r="K33" s="4">
        <f>'1'!K33</f>
        <v>0</v>
      </c>
      <c r="L33" s="4">
        <f>'1'!L33</f>
        <v>0</v>
      </c>
      <c r="M33" s="4">
        <f>'1'!M33</f>
        <v>0</v>
      </c>
      <c r="N33" s="3" t="e">
        <f>'1'!N33</f>
        <v>#REF!</v>
      </c>
      <c r="O33" s="3">
        <f>'1'!O33</f>
        <v>0</v>
      </c>
      <c r="P33" s="3">
        <f>'1'!P33</f>
        <v>0</v>
      </c>
      <c r="Q33" s="3">
        <f>'1'!Q33</f>
        <v>0</v>
      </c>
      <c r="R33" s="4">
        <f>'1'!R33</f>
        <v>0</v>
      </c>
      <c r="S33" s="4">
        <f>'1'!S33</f>
        <v>0</v>
      </c>
      <c r="T33" s="4">
        <f>'1'!T33</f>
        <v>0</v>
      </c>
      <c r="U33" s="4">
        <f>'1'!U33</f>
        <v>0</v>
      </c>
      <c r="V33" s="12">
        <v>219</v>
      </c>
      <c r="W33" s="6" t="str">
        <f>'1'!W33</f>
        <v>TRUE</v>
      </c>
      <c r="X33" s="4" t="e">
        <f>'1'!X33</f>
        <v>#REF!</v>
      </c>
      <c r="Y33" s="4" t="e">
        <f>'1'!Y33</f>
        <v>#REF!</v>
      </c>
      <c r="Z33" s="11">
        <f>'1'!Z33</f>
        <v>0</v>
      </c>
      <c r="AA33" s="18">
        <v>217</v>
      </c>
    </row>
    <row r="34" spans="1:36" s="1" customFormat="1" ht="15" hidden="1" customHeight="1" x14ac:dyDescent="0.25">
      <c r="A34" s="18">
        <v>218</v>
      </c>
      <c r="B34" s="4">
        <f>'1'!B34</f>
        <v>0.37055272308214399</v>
      </c>
      <c r="C34" s="4">
        <f>'1'!C34</f>
        <v>0.72027722783638004</v>
      </c>
      <c r="D34" s="3" t="e">
        <f>'1'!D34</f>
        <v>#REF!</v>
      </c>
      <c r="E34" s="40">
        <f>'1'!E34</f>
        <v>0</v>
      </c>
      <c r="F34" s="3" t="e">
        <f>'1'!F34</f>
        <v>#REF!</v>
      </c>
      <c r="G34" s="3">
        <f>'1'!G34</f>
        <v>0</v>
      </c>
      <c r="H34" s="4">
        <f>'1'!H34</f>
        <v>0</v>
      </c>
      <c r="I34" s="4">
        <f>'1'!I34</f>
        <v>0</v>
      </c>
      <c r="J34" s="4">
        <f>'1'!J34</f>
        <v>0</v>
      </c>
      <c r="K34" s="4">
        <f>'1'!K34</f>
        <v>0</v>
      </c>
      <c r="L34" s="4">
        <f>'1'!L34</f>
        <v>0</v>
      </c>
      <c r="M34" s="4">
        <f>'1'!M34</f>
        <v>0</v>
      </c>
      <c r="N34" s="3" t="e">
        <f>'1'!N34</f>
        <v>#REF!</v>
      </c>
      <c r="O34" s="3">
        <f>'1'!O34</f>
        <v>0</v>
      </c>
      <c r="P34" s="3">
        <f>'1'!P34</f>
        <v>0</v>
      </c>
      <c r="Q34" s="3">
        <f>'1'!Q34</f>
        <v>0</v>
      </c>
      <c r="R34" s="4">
        <f>'1'!R34</f>
        <v>0</v>
      </c>
      <c r="S34" s="4">
        <f>'1'!S34</f>
        <v>0</v>
      </c>
      <c r="T34" s="4">
        <f>'1'!T34</f>
        <v>0</v>
      </c>
      <c r="U34" s="4">
        <f>'1'!U34</f>
        <v>0</v>
      </c>
      <c r="V34" s="12">
        <v>219</v>
      </c>
      <c r="W34" s="6" t="str">
        <f>'1'!W34</f>
        <v>TRUE</v>
      </c>
      <c r="X34" s="4" t="e">
        <f>'1'!X34</f>
        <v>#REF!</v>
      </c>
      <c r="Y34" s="4" t="e">
        <f>'1'!Y34</f>
        <v>#REF!</v>
      </c>
      <c r="Z34" s="11">
        <f>'1'!Z34</f>
        <v>0</v>
      </c>
      <c r="AA34" s="18">
        <v>218</v>
      </c>
    </row>
    <row r="35" spans="1:36" s="1" customFormat="1" ht="15" hidden="1" customHeight="1" x14ac:dyDescent="0.25">
      <c r="A35" s="18">
        <v>219</v>
      </c>
      <c r="B35" s="4">
        <f>'1'!B35</f>
        <v>0.37827259355916298</v>
      </c>
      <c r="C35" s="4">
        <f>'1'!C35</f>
        <v>0.72329994529711295</v>
      </c>
      <c r="D35" s="3" t="e">
        <f>'1'!D35</f>
        <v>#REF!</v>
      </c>
      <c r="E35" s="40">
        <f>'1'!E35</f>
        <v>0</v>
      </c>
      <c r="F35" s="3" t="e">
        <f>'1'!F35</f>
        <v>#REF!</v>
      </c>
      <c r="G35" s="3">
        <f>'1'!G35</f>
        <v>0</v>
      </c>
      <c r="H35" s="4">
        <f>'1'!H35</f>
        <v>0</v>
      </c>
      <c r="I35" s="4">
        <f>'1'!I35</f>
        <v>0</v>
      </c>
      <c r="J35" s="4">
        <f>'1'!J35</f>
        <v>0</v>
      </c>
      <c r="K35" s="4">
        <f>'1'!K35</f>
        <v>0</v>
      </c>
      <c r="L35" s="4">
        <f>'1'!L35</f>
        <v>0</v>
      </c>
      <c r="M35" s="4">
        <f>'1'!M35</f>
        <v>0</v>
      </c>
      <c r="N35" s="3" t="e">
        <f>'1'!N35</f>
        <v>#REF!</v>
      </c>
      <c r="O35" s="3">
        <f>'1'!O35</f>
        <v>0</v>
      </c>
      <c r="P35" s="3">
        <f>'1'!P35</f>
        <v>0</v>
      </c>
      <c r="Q35" s="3">
        <f>'1'!Q35</f>
        <v>0</v>
      </c>
      <c r="R35" s="4">
        <f>'1'!R35</f>
        <v>0</v>
      </c>
      <c r="S35" s="4">
        <f>'1'!S35</f>
        <v>0</v>
      </c>
      <c r="T35" s="4">
        <f>'1'!T35</f>
        <v>0</v>
      </c>
      <c r="U35" s="4">
        <f>'1'!U35</f>
        <v>0</v>
      </c>
      <c r="V35" s="12">
        <v>219</v>
      </c>
      <c r="W35" s="6" t="str">
        <f>'1'!W35</f>
        <v>TRUE</v>
      </c>
      <c r="X35" s="4" t="e">
        <f>'1'!X35</f>
        <v>#REF!</v>
      </c>
      <c r="Y35" s="4" t="e">
        <f>'1'!Y35</f>
        <v>#REF!</v>
      </c>
      <c r="Z35" s="11">
        <f>'1'!Z35</f>
        <v>0</v>
      </c>
      <c r="AA35" s="18">
        <v>219</v>
      </c>
    </row>
    <row r="36" spans="1:36" s="1" customFormat="1" ht="15" hidden="1" customHeight="1" x14ac:dyDescent="0.25">
      <c r="A36" s="18">
        <v>220</v>
      </c>
      <c r="B36" s="4">
        <f>'1'!B36</f>
        <v>0.386910141679152</v>
      </c>
      <c r="C36" s="4">
        <f>'1'!C36</f>
        <v>0.72222461265081705</v>
      </c>
      <c r="D36" s="3" t="e">
        <f>'1'!D36</f>
        <v>#REF!</v>
      </c>
      <c r="E36" s="40">
        <f>'1'!E36</f>
        <v>0</v>
      </c>
      <c r="F36" s="3" t="e">
        <f>'1'!F36</f>
        <v>#REF!</v>
      </c>
      <c r="G36" s="3">
        <f>'1'!G36</f>
        <v>0</v>
      </c>
      <c r="H36" s="4">
        <f>'1'!H36</f>
        <v>0</v>
      </c>
      <c r="I36" s="4">
        <f>'1'!I36</f>
        <v>0</v>
      </c>
      <c r="J36" s="4">
        <f>'1'!J36</f>
        <v>0</v>
      </c>
      <c r="K36" s="4">
        <f>'1'!K36</f>
        <v>0</v>
      </c>
      <c r="L36" s="4">
        <f>'1'!L36</f>
        <v>0</v>
      </c>
      <c r="M36" s="4">
        <f>'1'!M36</f>
        <v>0</v>
      </c>
      <c r="N36" s="3" t="e">
        <f>'1'!N36</f>
        <v>#REF!</v>
      </c>
      <c r="O36" s="3">
        <f>'1'!O36</f>
        <v>0</v>
      </c>
      <c r="P36" s="3">
        <f>'1'!P36</f>
        <v>0</v>
      </c>
      <c r="Q36" s="3">
        <f>'1'!Q36</f>
        <v>0</v>
      </c>
      <c r="R36" s="4">
        <f>'1'!R36</f>
        <v>0</v>
      </c>
      <c r="S36" s="4">
        <f>'1'!S36</f>
        <v>0</v>
      </c>
      <c r="T36" s="4">
        <f>'1'!T36</f>
        <v>0</v>
      </c>
      <c r="U36" s="4">
        <f>'1'!U36</f>
        <v>0</v>
      </c>
      <c r="V36" s="12">
        <v>219</v>
      </c>
      <c r="W36" s="6" t="str">
        <f>'1'!W36</f>
        <v>TRUE</v>
      </c>
      <c r="X36" s="4" t="e">
        <f>'1'!X36</f>
        <v>#REF!</v>
      </c>
      <c r="Y36" s="4" t="e">
        <f>'1'!Y36</f>
        <v>#REF!</v>
      </c>
      <c r="Z36" s="11">
        <f>'1'!Z36</f>
        <v>0</v>
      </c>
      <c r="AA36" s="18">
        <v>220</v>
      </c>
    </row>
    <row r="37" spans="1:36" s="1" customFormat="1" ht="15" customHeight="1" x14ac:dyDescent="0.25">
      <c r="A37" s="9">
        <v>221</v>
      </c>
      <c r="B37" s="4">
        <f>'1'!B37</f>
        <v>0.39518734539094602</v>
      </c>
      <c r="C37" s="4">
        <f>'1'!C37</f>
        <v>0.71816343432667795</v>
      </c>
      <c r="D37" s="3" t="e">
        <f>'1'!D37</f>
        <v>#N/A</v>
      </c>
      <c r="E37" s="40" t="e">
        <f>'1'!E37</f>
        <v>#N/A</v>
      </c>
      <c r="F37" s="3">
        <f>'1'!F37</f>
        <v>0.71816343432667795</v>
      </c>
      <c r="G37" s="40">
        <f>'1'!G37</f>
        <v>221</v>
      </c>
      <c r="H37" s="4">
        <f>'1'!H37</f>
        <v>0.89770429290834741</v>
      </c>
      <c r="I37" s="4">
        <f>'1'!I37</f>
        <v>0.53862257574500849</v>
      </c>
      <c r="J37" s="4">
        <f>'1'!J37</f>
        <v>0.97933381988481427</v>
      </c>
      <c r="K37" s="4">
        <f>'1'!K37</f>
        <v>0.39518734539094602</v>
      </c>
      <c r="L37" s="4">
        <f>'1'!L37</f>
        <v>1</v>
      </c>
      <c r="M37" s="4">
        <f>'1'!M37</f>
        <v>0.71816343432667795</v>
      </c>
      <c r="N37" s="3" t="e">
        <f>'1'!N37</f>
        <v>#N/A</v>
      </c>
      <c r="O37" s="3" t="e">
        <f>'1'!O37</f>
        <v>#N/A</v>
      </c>
      <c r="P37" s="3">
        <f>'1'!P37</f>
        <v>1</v>
      </c>
      <c r="Q37" s="3" t="e">
        <f>'1'!Q37</f>
        <v>#N/A</v>
      </c>
      <c r="R37" s="4">
        <f>'1'!R37</f>
        <v>1.25</v>
      </c>
      <c r="S37" s="4">
        <f>'1'!S37</f>
        <v>0.75</v>
      </c>
      <c r="T37" s="4">
        <f>'1'!T37</f>
        <v>0.89770429290834741</v>
      </c>
      <c r="U37" s="4">
        <f>'1'!U37</f>
        <v>0.53862257574500849</v>
      </c>
      <c r="V37" s="12">
        <v>261</v>
      </c>
      <c r="W37" s="6" t="str">
        <f>'1'!W37</f>
        <v>W/IN 98%</v>
      </c>
      <c r="X37" s="4" t="b">
        <f>'1'!X37</f>
        <v>0</v>
      </c>
      <c r="Y37" s="4" t="b">
        <f>'1'!Y37</f>
        <v>1</v>
      </c>
      <c r="Z37" s="4" t="b">
        <f>'1'!Z37</f>
        <v>0</v>
      </c>
      <c r="AA37" s="9">
        <v>221</v>
      </c>
      <c r="AC37" s="42" cm="1">
        <f t="array" ref="AC37:AJ43">'1'!AC37:AJ43</f>
        <v>0</v>
      </c>
      <c r="AD37" s="43">
        <v>1</v>
      </c>
      <c r="AE37" s="43">
        <v>2</v>
      </c>
      <c r="AF37" s="43">
        <v>3</v>
      </c>
      <c r="AG37" s="43">
        <v>0</v>
      </c>
      <c r="AH37" s="43">
        <v>1</v>
      </c>
      <c r="AI37" s="43">
        <v>2</v>
      </c>
      <c r="AJ37" s="44">
        <v>3</v>
      </c>
    </row>
    <row r="38" spans="1:36" s="1" customFormat="1" ht="15" customHeight="1" x14ac:dyDescent="0.25">
      <c r="A38" s="9">
        <v>222</v>
      </c>
      <c r="B38" s="4">
        <f>'1'!B38</f>
        <v>0.39875071466020701</v>
      </c>
      <c r="C38" s="4">
        <f>'1'!C38</f>
        <v>0.71278238156880702</v>
      </c>
      <c r="D38" s="3" t="e">
        <f>'1'!D38</f>
        <v>#N/A</v>
      </c>
      <c r="E38" s="40" t="e">
        <f>'1'!E38</f>
        <v>#N/A</v>
      </c>
      <c r="F38" s="3" t="e">
        <f>'1'!F38</f>
        <v>#N/A</v>
      </c>
      <c r="G38" s="40" t="e">
        <f>'1'!G38</f>
        <v>#N/A</v>
      </c>
      <c r="H38" s="4">
        <f>'1'!H38</f>
        <v>0.89097797696100878</v>
      </c>
      <c r="I38" s="4">
        <f>'1'!I38</f>
        <v>0.53458678617660527</v>
      </c>
      <c r="J38" s="4">
        <f>'1'!J38</f>
        <v>0.98816438614364333</v>
      </c>
      <c r="K38" s="4">
        <f>'1'!K38</f>
        <v>0.39875071466020701</v>
      </c>
      <c r="L38" s="4">
        <f>'1'!L38</f>
        <v>0.99250720309518958</v>
      </c>
      <c r="M38" s="4">
        <f>'1'!M38</f>
        <v>0.71278238156880702</v>
      </c>
      <c r="N38" s="3" t="e">
        <f>'1'!N38</f>
        <v>#N/A</v>
      </c>
      <c r="O38" s="3" t="e">
        <f>'1'!O38</f>
        <v>#N/A</v>
      </c>
      <c r="P38" s="3" t="e">
        <f>'1'!P38</f>
        <v>#N/A</v>
      </c>
      <c r="Q38" s="3" t="e">
        <f>'1'!Q38</f>
        <v>#N/A</v>
      </c>
      <c r="R38" s="4">
        <f>'1'!R38</f>
        <v>1.2406340038689869</v>
      </c>
      <c r="S38" s="4">
        <f>'1'!S38</f>
        <v>0.74438040232139224</v>
      </c>
      <c r="T38" s="4">
        <f>'1'!T38</f>
        <v>0.89097797696100878</v>
      </c>
      <c r="U38" s="4">
        <f>'1'!U38</f>
        <v>0.53458678617660527</v>
      </c>
      <c r="V38" s="12">
        <v>261</v>
      </c>
      <c r="W38" s="6" t="str">
        <f>'1'!W38</f>
        <v>W/IN 98%</v>
      </c>
      <c r="X38" s="4" t="b">
        <f>'1'!X38</f>
        <v>0</v>
      </c>
      <c r="Y38" s="4" t="b">
        <f>'1'!Y38</f>
        <v>1</v>
      </c>
      <c r="Z38" s="4" t="b">
        <f>'1'!Z38</f>
        <v>0</v>
      </c>
      <c r="AA38" s="9">
        <v>222</v>
      </c>
      <c r="AC38" s="45">
        <v>0</v>
      </c>
      <c r="AD38" s="46">
        <v>0</v>
      </c>
      <c r="AE38" s="46">
        <v>0</v>
      </c>
      <c r="AF38" s="46">
        <v>0</v>
      </c>
      <c r="AG38" s="46">
        <v>0</v>
      </c>
      <c r="AH38" s="46">
        <v>0</v>
      </c>
      <c r="AI38" s="46">
        <v>0</v>
      </c>
      <c r="AJ38" s="47">
        <v>0</v>
      </c>
    </row>
    <row r="39" spans="1:36" s="1" customFormat="1" ht="15" customHeight="1" x14ac:dyDescent="0.25">
      <c r="A39" s="9">
        <v>223</v>
      </c>
      <c r="B39" s="4">
        <f>'1'!B39</f>
        <v>0.40010550451508697</v>
      </c>
      <c r="C39" s="4">
        <f>'1'!C39</f>
        <v>0.70374165508554298</v>
      </c>
      <c r="D39" s="3" t="e">
        <f>'1'!D39</f>
        <v>#N/A</v>
      </c>
      <c r="E39" s="40" t="e">
        <f>'1'!E39</f>
        <v>#N/A</v>
      </c>
      <c r="F39" s="3" t="e">
        <f>'1'!F39</f>
        <v>#N/A</v>
      </c>
      <c r="G39" s="40" t="e">
        <f>'1'!G39</f>
        <v>#N/A</v>
      </c>
      <c r="H39" s="4">
        <f>'1'!H39</f>
        <v>0.87967706885692876</v>
      </c>
      <c r="I39" s="4">
        <f>'1'!I39</f>
        <v>0.52780624131415721</v>
      </c>
      <c r="J39" s="4">
        <f>'1'!J39</f>
        <v>0.99152175965065237</v>
      </c>
      <c r="K39" s="4">
        <f>'1'!K39</f>
        <v>0.40010550451508697</v>
      </c>
      <c r="L39" s="4">
        <f>'1'!L39</f>
        <v>0.97991852752200304</v>
      </c>
      <c r="M39" s="4">
        <f>'1'!M39</f>
        <v>0.70374165508554298</v>
      </c>
      <c r="N39" s="3" t="e">
        <f>'1'!N39</f>
        <v>#N/A</v>
      </c>
      <c r="O39" s="3" t="e">
        <f>'1'!O39</f>
        <v>#N/A</v>
      </c>
      <c r="P39" s="3" t="e">
        <f>'1'!P39</f>
        <v>#N/A</v>
      </c>
      <c r="Q39" s="3" t="e">
        <f>'1'!Q39</f>
        <v>#N/A</v>
      </c>
      <c r="R39" s="4">
        <f>'1'!R39</f>
        <v>1.2248981594025037</v>
      </c>
      <c r="S39" s="4">
        <f>'1'!S39</f>
        <v>0.73493889564150228</v>
      </c>
      <c r="T39" s="4">
        <f>'1'!T39</f>
        <v>0.87967706885692876</v>
      </c>
      <c r="U39" s="4">
        <f>'1'!U39</f>
        <v>0.52780624131415721</v>
      </c>
      <c r="V39" s="12">
        <v>261</v>
      </c>
      <c r="W39" s="6" t="str">
        <f>'1'!W39</f>
        <v>W/IN 98%</v>
      </c>
      <c r="X39" s="4" t="b">
        <f>'1'!X39</f>
        <v>0</v>
      </c>
      <c r="Y39" s="4" t="b">
        <f>'1'!Y39</f>
        <v>1</v>
      </c>
      <c r="Z39" s="4" t="b">
        <f>'1'!Z39</f>
        <v>0</v>
      </c>
      <c r="AA39" s="9">
        <v>223</v>
      </c>
      <c r="AC39" s="45">
        <v>0</v>
      </c>
      <c r="AD39" s="46">
        <v>0</v>
      </c>
      <c r="AE39" s="46">
        <v>0</v>
      </c>
      <c r="AF39" s="46">
        <v>0</v>
      </c>
      <c r="AG39" s="46">
        <v>0</v>
      </c>
      <c r="AH39" s="46">
        <v>0</v>
      </c>
      <c r="AI39" s="46">
        <v>0</v>
      </c>
      <c r="AJ39" s="47">
        <v>0</v>
      </c>
    </row>
    <row r="40" spans="1:36" s="1" customFormat="1" ht="15" customHeight="1" x14ac:dyDescent="0.25">
      <c r="A40" s="9">
        <v>224</v>
      </c>
      <c r="B40" s="4">
        <f>'1'!B40</f>
        <v>0.40352670087246301</v>
      </c>
      <c r="C40" s="4">
        <f>'1'!C40</f>
        <v>0.69153797051270904</v>
      </c>
      <c r="D40" s="3">
        <f>'1'!D40</f>
        <v>0.40352670087246301</v>
      </c>
      <c r="E40" s="40">
        <f>'1'!E40</f>
        <v>224</v>
      </c>
      <c r="F40" s="3" t="e">
        <f>'1'!F40</f>
        <v>#N/A</v>
      </c>
      <c r="G40" s="40" t="e">
        <f>'1'!G40</f>
        <v>#N/A</v>
      </c>
      <c r="H40" s="4">
        <f>'1'!H40</f>
        <v>0.86442246314088633</v>
      </c>
      <c r="I40" s="4">
        <f>'1'!I40</f>
        <v>0.51865347788453176</v>
      </c>
      <c r="J40" s="4">
        <f>'1'!J40</f>
        <v>1</v>
      </c>
      <c r="K40" s="4">
        <f>'1'!K40</f>
        <v>0.40352670087246301</v>
      </c>
      <c r="L40" s="4">
        <f>'1'!L40</f>
        <v>0.96292562035140106</v>
      </c>
      <c r="M40" s="4">
        <f>'1'!M40</f>
        <v>0.69153797051270904</v>
      </c>
      <c r="N40" s="3">
        <f>'1'!N40</f>
        <v>1</v>
      </c>
      <c r="O40" s="3" t="e">
        <f>'1'!O40</f>
        <v>#N/A</v>
      </c>
      <c r="P40" s="3" t="e">
        <f>'1'!P40</f>
        <v>#N/A</v>
      </c>
      <c r="Q40" s="3" t="e">
        <f>'1'!Q40</f>
        <v>#N/A</v>
      </c>
      <c r="R40" s="4">
        <f>'1'!R40</f>
        <v>1.2036570254392513</v>
      </c>
      <c r="S40" s="4">
        <f>'1'!S40</f>
        <v>0.72219421526355077</v>
      </c>
      <c r="T40" s="4">
        <f>'1'!T40</f>
        <v>0.86442246314088633</v>
      </c>
      <c r="U40" s="4">
        <f>'1'!U40</f>
        <v>0.51865347788453176</v>
      </c>
      <c r="V40" s="12">
        <v>261</v>
      </c>
      <c r="W40" s="6" t="str">
        <f>'1'!W40</f>
        <v>W/IN 98%</v>
      </c>
      <c r="X40" s="4" t="b">
        <f>'1'!X40</f>
        <v>0</v>
      </c>
      <c r="Y40" s="4" t="b">
        <f>'1'!Y40</f>
        <v>1</v>
      </c>
      <c r="Z40" s="4" t="b">
        <f>'1'!Z40</f>
        <v>0</v>
      </c>
      <c r="AA40" s="9">
        <v>224</v>
      </c>
      <c r="AC40" s="45">
        <v>0</v>
      </c>
      <c r="AD40" s="46" t="e">
        <v>#N/A</v>
      </c>
      <c r="AE40" s="46" t="e">
        <v>#N/A</v>
      </c>
      <c r="AF40" s="46">
        <v>0</v>
      </c>
      <c r="AG40" s="46">
        <v>0</v>
      </c>
      <c r="AH40" s="78">
        <v>0.71816343432667795</v>
      </c>
      <c r="AI40" s="46" t="e">
        <v>#N/A</v>
      </c>
      <c r="AJ40" s="47">
        <v>0</v>
      </c>
    </row>
    <row r="41" spans="1:36" s="1" customFormat="1" ht="15" customHeight="1" x14ac:dyDescent="0.25">
      <c r="A41" s="9">
        <v>225</v>
      </c>
      <c r="B41" s="4">
        <f>'1'!B41</f>
        <v>0.40126804699780799</v>
      </c>
      <c r="C41" s="4">
        <f>'1'!C41</f>
        <v>0.67619124984757595</v>
      </c>
      <c r="D41" s="3" t="e">
        <f>'1'!D41</f>
        <v>#N/A</v>
      </c>
      <c r="E41" s="40" t="e">
        <f>'1'!E41</f>
        <v>#N/A</v>
      </c>
      <c r="F41" s="3" t="e">
        <f>'1'!F41</f>
        <v>#N/A</v>
      </c>
      <c r="G41" s="40" t="e">
        <f>'1'!G41</f>
        <v>#N/A</v>
      </c>
      <c r="H41" s="4">
        <f>'1'!H41</f>
        <v>0.84523906230946988</v>
      </c>
      <c r="I41" s="4">
        <f>'1'!I41</f>
        <v>0.50714343738568202</v>
      </c>
      <c r="J41" s="4">
        <f>'1'!J41</f>
        <v>0.99440271518645085</v>
      </c>
      <c r="K41" s="4">
        <f>'1'!K41</f>
        <v>0.40126804699780799</v>
      </c>
      <c r="L41" s="4">
        <f>'1'!L41</f>
        <v>0.94155622178334175</v>
      </c>
      <c r="M41" s="4">
        <f>'1'!M41</f>
        <v>0.67619124984757595</v>
      </c>
      <c r="N41" s="3" t="e">
        <f>'1'!N41</f>
        <v>#N/A</v>
      </c>
      <c r="O41" s="3" t="e">
        <f>'1'!O41</f>
        <v>#N/A</v>
      </c>
      <c r="P41" s="3" t="e">
        <f>'1'!P41</f>
        <v>#N/A</v>
      </c>
      <c r="Q41" s="3" t="e">
        <f>'1'!Q41</f>
        <v>#N/A</v>
      </c>
      <c r="R41" s="4">
        <f>'1'!R41</f>
        <v>1.1769452772291773</v>
      </c>
      <c r="S41" s="4">
        <f>'1'!S41</f>
        <v>0.70616716633750631</v>
      </c>
      <c r="T41" s="4">
        <f>'1'!T41</f>
        <v>0.84523906230946988</v>
      </c>
      <c r="U41" s="4">
        <f>'1'!U41</f>
        <v>0.50714343738568202</v>
      </c>
      <c r="V41" s="12">
        <v>261</v>
      </c>
      <c r="W41" s="6" t="str">
        <f>'1'!W41</f>
        <v>W/IN 98%</v>
      </c>
      <c r="X41" s="4" t="b">
        <f>'1'!X41</f>
        <v>0</v>
      </c>
      <c r="Y41" s="4" t="b">
        <f>'1'!Y41</f>
        <v>1</v>
      </c>
      <c r="Z41" s="4" t="b">
        <f>'1'!Z41</f>
        <v>0</v>
      </c>
      <c r="AA41" s="9">
        <v>225</v>
      </c>
      <c r="AC41" s="72" t="str">
        <v>UNK  (ABS)</v>
      </c>
      <c r="AD41" s="76">
        <v>0.40352670087246301</v>
      </c>
      <c r="AE41" s="79">
        <v>1</v>
      </c>
      <c r="AF41" s="29">
        <v>0</v>
      </c>
      <c r="AG41" s="73" t="str">
        <v>STD  (ABS)</v>
      </c>
      <c r="AH41" s="76" t="e">
        <v>#N/A</v>
      </c>
      <c r="AI41" s="79">
        <v>1</v>
      </c>
      <c r="AJ41" s="30">
        <v>0</v>
      </c>
    </row>
    <row r="42" spans="1:36" s="1" customFormat="1" ht="15" customHeight="1" x14ac:dyDescent="0.25">
      <c r="A42" s="9">
        <v>226</v>
      </c>
      <c r="B42" s="4">
        <f>'1'!B42</f>
        <v>0.396913168052762</v>
      </c>
      <c r="C42" s="4">
        <f>'1'!C42</f>
        <v>0.65418780282007005</v>
      </c>
      <c r="D42" s="3" t="e">
        <f>'1'!D42</f>
        <v>#N/A</v>
      </c>
      <c r="E42" s="40" t="e">
        <f>'1'!E42</f>
        <v>#N/A</v>
      </c>
      <c r="F42" s="3" t="e">
        <f>'1'!F42</f>
        <v>#N/A</v>
      </c>
      <c r="G42" s="40" t="e">
        <f>'1'!G42</f>
        <v>#N/A</v>
      </c>
      <c r="H42" s="4">
        <f>'1'!H42</f>
        <v>0.81773475352508762</v>
      </c>
      <c r="I42" s="4">
        <f>'1'!I42</f>
        <v>0.49064085211505254</v>
      </c>
      <c r="J42" s="4">
        <f>'1'!J42</f>
        <v>0.98361066862390534</v>
      </c>
      <c r="K42" s="4">
        <f>'1'!K42</f>
        <v>0.396913168052762</v>
      </c>
      <c r="L42" s="4">
        <f>'1'!L42</f>
        <v>0.91091772645513625</v>
      </c>
      <c r="M42" s="4">
        <f>'1'!M42</f>
        <v>0.65418780282007005</v>
      </c>
      <c r="N42" s="3" t="e">
        <f>'1'!N42</f>
        <v>#N/A</v>
      </c>
      <c r="O42" s="3" t="e">
        <f>'1'!O42</f>
        <v>#N/A</v>
      </c>
      <c r="P42" s="3" t="e">
        <f>'1'!P42</f>
        <v>#N/A</v>
      </c>
      <c r="Q42" s="3" t="e">
        <f>'1'!Q42</f>
        <v>#N/A</v>
      </c>
      <c r="R42" s="4">
        <f>'1'!R42</f>
        <v>1.1386471580689204</v>
      </c>
      <c r="S42" s="4">
        <f>'1'!S42</f>
        <v>0.68318829484135213</v>
      </c>
      <c r="T42" s="4">
        <f>'1'!T42</f>
        <v>0.81773475352508762</v>
      </c>
      <c r="U42" s="4">
        <f>'1'!U42</f>
        <v>0.49064085211505254</v>
      </c>
      <c r="V42" s="12">
        <v>261</v>
      </c>
      <c r="W42" s="6" t="str">
        <f>'1'!W42</f>
        <v>FAIL</v>
      </c>
      <c r="X42" s="4" t="b">
        <f>'1'!X42</f>
        <v>0</v>
      </c>
      <c r="Y42" s="4" t="b">
        <f>'1'!Y42</f>
        <v>1</v>
      </c>
      <c r="Z42" s="4" t="b">
        <f>'1'!Z42</f>
        <v>0</v>
      </c>
      <c r="AA42" s="9">
        <v>226</v>
      </c>
      <c r="AC42" s="45">
        <v>0</v>
      </c>
      <c r="AD42" s="46" t="e">
        <v>#N/A</v>
      </c>
      <c r="AE42" s="46" t="e">
        <v>#N/A</v>
      </c>
      <c r="AF42" s="46">
        <v>0</v>
      </c>
      <c r="AG42" s="46">
        <v>0</v>
      </c>
      <c r="AH42" s="78">
        <v>221</v>
      </c>
      <c r="AI42" s="46" t="e">
        <v>#N/A</v>
      </c>
      <c r="AJ42" s="47">
        <v>0</v>
      </c>
    </row>
    <row r="43" spans="1:36" s="1" customFormat="1" ht="15" customHeight="1" thickBot="1" x14ac:dyDescent="0.3">
      <c r="A43" s="9">
        <v>227</v>
      </c>
      <c r="B43" s="4">
        <f>'1'!B43</f>
        <v>0.39376420670900603</v>
      </c>
      <c r="C43" s="4">
        <f>'1'!C43</f>
        <v>0.63081991282306704</v>
      </c>
      <c r="D43" s="3" t="e">
        <f>'1'!D43</f>
        <v>#N/A</v>
      </c>
      <c r="E43" s="40" t="e">
        <f>'1'!E43</f>
        <v>#N/A</v>
      </c>
      <c r="F43" s="3" t="e">
        <f>'1'!F43</f>
        <v>#N/A</v>
      </c>
      <c r="G43" s="40" t="e">
        <f>'1'!G43</f>
        <v>#N/A</v>
      </c>
      <c r="H43" s="4">
        <f>'1'!H43</f>
        <v>0.78852489102883383</v>
      </c>
      <c r="I43" s="4">
        <f>'1'!I43</f>
        <v>0.47311493461730025</v>
      </c>
      <c r="J43" s="4">
        <f>'1'!J43</f>
        <v>0.97580706768015713</v>
      </c>
      <c r="K43" s="4">
        <f>'1'!K43</f>
        <v>0.39376420670900603</v>
      </c>
      <c r="L43" s="4">
        <f>'1'!L43</f>
        <v>0.87837932519427031</v>
      </c>
      <c r="M43" s="4">
        <f>'1'!M43</f>
        <v>0.63081991282306704</v>
      </c>
      <c r="N43" s="3" t="e">
        <f>'1'!N43</f>
        <v>#N/A</v>
      </c>
      <c r="O43" s="3" t="e">
        <f>'1'!O43</f>
        <v>#N/A</v>
      </c>
      <c r="P43" s="3" t="e">
        <f>'1'!P43</f>
        <v>#N/A</v>
      </c>
      <c r="Q43" s="3" t="e">
        <f>'1'!Q43</f>
        <v>#N/A</v>
      </c>
      <c r="R43" s="4">
        <f>'1'!R43</f>
        <v>1.0979741564928378</v>
      </c>
      <c r="S43" s="4">
        <f>'1'!S43</f>
        <v>0.65878449389570271</v>
      </c>
      <c r="T43" s="4">
        <f>'1'!T43</f>
        <v>0.78852489102883383</v>
      </c>
      <c r="U43" s="4">
        <f>'1'!U43</f>
        <v>0.47311493461730025</v>
      </c>
      <c r="V43" s="12">
        <v>261</v>
      </c>
      <c r="W43" s="6" t="str">
        <f>'1'!W43</f>
        <v>FAIL</v>
      </c>
      <c r="X43" s="4" t="b">
        <f>'1'!X43</f>
        <v>0</v>
      </c>
      <c r="Y43" s="4" t="b">
        <f>'1'!Y43</f>
        <v>1</v>
      </c>
      <c r="Z43" s="4" t="b">
        <f>'1'!Z43</f>
        <v>0</v>
      </c>
      <c r="AA43" s="9">
        <v>227</v>
      </c>
      <c r="AC43" s="74" t="str">
        <v>UNK  (λ)</v>
      </c>
      <c r="AD43" s="77">
        <v>224</v>
      </c>
      <c r="AE43" s="80">
        <v>316</v>
      </c>
      <c r="AF43" s="31">
        <v>0</v>
      </c>
      <c r="AG43" s="75" t="str">
        <v>STD  (λ)</v>
      </c>
      <c r="AH43" s="77" t="e">
        <v>#N/A</v>
      </c>
      <c r="AI43" s="80">
        <v>352</v>
      </c>
      <c r="AJ43" s="32">
        <v>0</v>
      </c>
    </row>
    <row r="44" spans="1:36" s="1" customFormat="1" ht="15" customHeight="1" x14ac:dyDescent="0.25">
      <c r="A44" s="9">
        <v>228</v>
      </c>
      <c r="B44" s="4">
        <f>'1'!B44</f>
        <v>0.38685128617368503</v>
      </c>
      <c r="C44" s="4">
        <f>'1'!C44</f>
        <v>0.60492151693829199</v>
      </c>
      <c r="D44" s="3" t="e">
        <f>'1'!D44</f>
        <v>#N/A</v>
      </c>
      <c r="E44" s="40" t="e">
        <f>'1'!E44</f>
        <v>#N/A</v>
      </c>
      <c r="F44" s="3" t="e">
        <f>'1'!F44</f>
        <v>#N/A</v>
      </c>
      <c r="G44" s="40" t="e">
        <f>'1'!G44</f>
        <v>#N/A</v>
      </c>
      <c r="H44" s="4">
        <f>'1'!H44</f>
        <v>0.75615189617286505</v>
      </c>
      <c r="I44" s="4">
        <f>'1'!I44</f>
        <v>0.45369113770371899</v>
      </c>
      <c r="J44" s="4">
        <f>'1'!J44</f>
        <v>0.95867580840939604</v>
      </c>
      <c r="K44" s="4">
        <f>'1'!K44</f>
        <v>0.38685128617368503</v>
      </c>
      <c r="L44" s="4">
        <f>'1'!L44</f>
        <v>0.84231734452679674</v>
      </c>
      <c r="M44" s="4">
        <f>'1'!M44</f>
        <v>0.60492151693829199</v>
      </c>
      <c r="N44" s="3" t="e">
        <f>'1'!N44</f>
        <v>#N/A</v>
      </c>
      <c r="O44" s="3" t="e">
        <f>'1'!O44</f>
        <v>#N/A</v>
      </c>
      <c r="P44" s="3" t="e">
        <f>'1'!P44</f>
        <v>#N/A</v>
      </c>
      <c r="Q44" s="3" t="e">
        <f>'1'!Q44</f>
        <v>#N/A</v>
      </c>
      <c r="R44" s="4">
        <f>'1'!R44</f>
        <v>1.0528966806584958</v>
      </c>
      <c r="S44" s="4">
        <f>'1'!S44</f>
        <v>0.63173800839509753</v>
      </c>
      <c r="T44" s="4">
        <f>'1'!T44</f>
        <v>0.75615189617286505</v>
      </c>
      <c r="U44" s="4">
        <f>'1'!U44</f>
        <v>0.45369113770371899</v>
      </c>
      <c r="V44" s="12">
        <v>261</v>
      </c>
      <c r="W44" s="6" t="str">
        <f>'1'!W44</f>
        <v>FAIL</v>
      </c>
      <c r="X44" s="4" t="b">
        <f>'1'!X44</f>
        <v>0</v>
      </c>
      <c r="Y44" s="4" t="b">
        <f>'1'!Y44</f>
        <v>1</v>
      </c>
      <c r="Z44" s="4" t="b">
        <f>'1'!Z44</f>
        <v>0</v>
      </c>
      <c r="AA44" s="9">
        <v>228</v>
      </c>
    </row>
    <row r="45" spans="1:36" s="1" customFormat="1" ht="15" customHeight="1" x14ac:dyDescent="0.25">
      <c r="A45" s="9">
        <v>229</v>
      </c>
      <c r="B45" s="4">
        <f>'1'!B45</f>
        <v>0.37577333363027299</v>
      </c>
      <c r="C45" s="4">
        <f>'1'!C45</f>
        <v>0.57513246609139701</v>
      </c>
      <c r="D45" s="3" t="e">
        <f>'1'!D45</f>
        <v>#N/A</v>
      </c>
      <c r="E45" s="40" t="e">
        <f>'1'!E45</f>
        <v>#N/A</v>
      </c>
      <c r="F45" s="3" t="e">
        <f>'1'!F45</f>
        <v>#N/A</v>
      </c>
      <c r="G45" s="40" t="e">
        <f>'1'!G45</f>
        <v>#N/A</v>
      </c>
      <c r="H45" s="4">
        <f>'1'!H45</f>
        <v>0.71891558261424626</v>
      </c>
      <c r="I45" s="4">
        <f>'1'!I45</f>
        <v>0.43134934956854776</v>
      </c>
      <c r="J45" s="4">
        <f>'1'!J45</f>
        <v>0.93122297190697767</v>
      </c>
      <c r="K45" s="4">
        <f>'1'!K45</f>
        <v>0.37577333363027299</v>
      </c>
      <c r="L45" s="4">
        <f>'1'!L45</f>
        <v>0.80083785751445113</v>
      </c>
      <c r="M45" s="4">
        <f>'1'!M45</f>
        <v>0.57513246609139701</v>
      </c>
      <c r="N45" s="3" t="e">
        <f>'1'!N45</f>
        <v>#N/A</v>
      </c>
      <c r="O45" s="3" t="e">
        <f>'1'!O45</f>
        <v>#N/A</v>
      </c>
      <c r="P45" s="3" t="e">
        <f>'1'!P45</f>
        <v>#N/A</v>
      </c>
      <c r="Q45" s="3" t="e">
        <f>'1'!Q45</f>
        <v>#N/A</v>
      </c>
      <c r="R45" s="4">
        <f>'1'!R45</f>
        <v>1.001047321893064</v>
      </c>
      <c r="S45" s="4">
        <f>'1'!S45</f>
        <v>0.60062839313583838</v>
      </c>
      <c r="T45" s="4">
        <f>'1'!T45</f>
        <v>0.71891558261424626</v>
      </c>
      <c r="U45" s="4">
        <f>'1'!U45</f>
        <v>0.43134934956854776</v>
      </c>
      <c r="V45" s="12">
        <v>261</v>
      </c>
      <c r="W45" s="6" t="str">
        <f>'1'!W45</f>
        <v>FAIL</v>
      </c>
      <c r="X45" s="4" t="b">
        <f>'1'!X45</f>
        <v>0</v>
      </c>
      <c r="Y45" s="4" t="b">
        <f>'1'!Y45</f>
        <v>1</v>
      </c>
      <c r="Z45" s="4" t="b">
        <f>'1'!Z45</f>
        <v>0</v>
      </c>
      <c r="AA45" s="9">
        <v>229</v>
      </c>
    </row>
    <row r="46" spans="1:36" s="1" customFormat="1" ht="15" customHeight="1" x14ac:dyDescent="0.25">
      <c r="A46" s="9">
        <v>230</v>
      </c>
      <c r="B46" s="4">
        <f>'1'!B46</f>
        <v>0.36406302599930102</v>
      </c>
      <c r="C46" s="4">
        <f>'1'!C46</f>
        <v>0.54261141611927799</v>
      </c>
      <c r="D46" s="3" t="e">
        <f>'1'!D46</f>
        <v>#N/A</v>
      </c>
      <c r="E46" s="40" t="e">
        <f>'1'!E46</f>
        <v>#N/A</v>
      </c>
      <c r="F46" s="3" t="e">
        <f>'1'!F46</f>
        <v>#N/A</v>
      </c>
      <c r="G46" s="40" t="e">
        <f>'1'!G46</f>
        <v>#N/A</v>
      </c>
      <c r="H46" s="4">
        <f>'1'!H46</f>
        <v>0.67826427014909751</v>
      </c>
      <c r="I46" s="4">
        <f>'1'!I46</f>
        <v>0.40695856208945846</v>
      </c>
      <c r="J46" s="4">
        <f>'1'!J46</f>
        <v>0.90220306416443374</v>
      </c>
      <c r="K46" s="4">
        <f>'1'!K46</f>
        <v>0.36406302599930102</v>
      </c>
      <c r="L46" s="4">
        <f>'1'!L46</f>
        <v>0.75555422370955061</v>
      </c>
      <c r="M46" s="4">
        <f>'1'!M46</f>
        <v>0.54261141611927799</v>
      </c>
      <c r="N46" s="3" t="e">
        <f>'1'!N46</f>
        <v>#N/A</v>
      </c>
      <c r="O46" s="3" t="e">
        <f>'1'!O46</f>
        <v>#N/A</v>
      </c>
      <c r="P46" s="3" t="e">
        <f>'1'!P46</f>
        <v>#N/A</v>
      </c>
      <c r="Q46" s="3" t="e">
        <f>'1'!Q46</f>
        <v>#N/A</v>
      </c>
      <c r="R46" s="4">
        <f>'1'!R46</f>
        <v>0.94444277963693823</v>
      </c>
      <c r="S46" s="4">
        <f>'1'!S46</f>
        <v>0.56666566778216299</v>
      </c>
      <c r="T46" s="4">
        <f>'1'!T46</f>
        <v>0.67826427014909751</v>
      </c>
      <c r="U46" s="4">
        <f>'1'!U46</f>
        <v>0.40695856208945846</v>
      </c>
      <c r="V46" s="12">
        <v>261</v>
      </c>
      <c r="W46" s="6" t="str">
        <f>'1'!W46</f>
        <v>FAIL</v>
      </c>
      <c r="X46" s="4" t="b">
        <f>'1'!X46</f>
        <v>0</v>
      </c>
      <c r="Y46" s="4" t="b">
        <f>'1'!Y46</f>
        <v>1</v>
      </c>
      <c r="Z46" s="4" t="b">
        <f>'1'!Z46</f>
        <v>0</v>
      </c>
      <c r="AA46" s="9">
        <v>230</v>
      </c>
    </row>
    <row r="47" spans="1:36" s="1" customFormat="1" ht="15" customHeight="1" x14ac:dyDescent="0.25">
      <c r="A47" s="9">
        <v>231</v>
      </c>
      <c r="B47" s="4">
        <f>'1'!B47</f>
        <v>0.35294952728468298</v>
      </c>
      <c r="C47" s="4">
        <f>'1'!C47</f>
        <v>0.50760893463927503</v>
      </c>
      <c r="D47" s="3" t="e">
        <f>'1'!D47</f>
        <v>#N/A</v>
      </c>
      <c r="E47" s="40" t="e">
        <f>'1'!E47</f>
        <v>#N/A</v>
      </c>
      <c r="F47" s="3" t="e">
        <f>'1'!F47</f>
        <v>#N/A</v>
      </c>
      <c r="G47" s="40" t="e">
        <f>'1'!G47</f>
        <v>#N/A</v>
      </c>
      <c r="H47" s="4">
        <f>'1'!H47</f>
        <v>0.63451116829909382</v>
      </c>
      <c r="I47" s="4">
        <f>'1'!I47</f>
        <v>0.38070670097945625</v>
      </c>
      <c r="J47" s="4">
        <f>'1'!J47</f>
        <v>0.87466213889086553</v>
      </c>
      <c r="K47" s="4">
        <f>'1'!K47</f>
        <v>0.35294952728468298</v>
      </c>
      <c r="L47" s="4">
        <f>'1'!L47</f>
        <v>0.7068153436622534</v>
      </c>
      <c r="M47" s="4">
        <f>'1'!M47</f>
        <v>0.50760893463927503</v>
      </c>
      <c r="N47" s="3" t="e">
        <f>'1'!N47</f>
        <v>#N/A</v>
      </c>
      <c r="O47" s="3" t="e">
        <f>'1'!O47</f>
        <v>#N/A</v>
      </c>
      <c r="P47" s="3" t="e">
        <f>'1'!P47</f>
        <v>#N/A</v>
      </c>
      <c r="Q47" s="3" t="e">
        <f>'1'!Q47</f>
        <v>#N/A</v>
      </c>
      <c r="R47" s="4">
        <f>'1'!R47</f>
        <v>0.88351917957781678</v>
      </c>
      <c r="S47" s="4">
        <f>'1'!S47</f>
        <v>0.53011150774669002</v>
      </c>
      <c r="T47" s="4">
        <f>'1'!T47</f>
        <v>0.63451116829909382</v>
      </c>
      <c r="U47" s="4">
        <f>'1'!U47</f>
        <v>0.38070670097945625</v>
      </c>
      <c r="V47" s="12">
        <v>237</v>
      </c>
      <c r="W47" s="6" t="str">
        <f>'1'!W47</f>
        <v>FAIL</v>
      </c>
      <c r="X47" s="4" t="b">
        <f>'1'!X47</f>
        <v>0</v>
      </c>
      <c r="Y47" s="4" t="b">
        <f>'1'!Y47</f>
        <v>1</v>
      </c>
      <c r="Z47" s="4" t="b">
        <f>'1'!Z47</f>
        <v>0</v>
      </c>
      <c r="AA47" s="9">
        <v>231</v>
      </c>
    </row>
    <row r="48" spans="1:36" s="1" customFormat="1" ht="15" customHeight="1" x14ac:dyDescent="0.25">
      <c r="A48" s="9">
        <v>232</v>
      </c>
      <c r="B48" s="4">
        <f>'1'!B48</f>
        <v>0.33952394979477901</v>
      </c>
      <c r="C48" s="4">
        <f>'1'!C48</f>
        <v>0.46608906371508202</v>
      </c>
      <c r="D48" s="3" t="e">
        <f>'1'!D48</f>
        <v>#N/A</v>
      </c>
      <c r="E48" s="40" t="e">
        <f>'1'!E48</f>
        <v>#N/A</v>
      </c>
      <c r="F48" s="3" t="e">
        <f>'1'!F48</f>
        <v>#N/A</v>
      </c>
      <c r="G48" s="40" t="e">
        <f>'1'!G48</f>
        <v>#N/A</v>
      </c>
      <c r="H48" s="4">
        <f>'1'!H48</f>
        <v>0.58261132964385254</v>
      </c>
      <c r="I48" s="4">
        <f>'1'!I48</f>
        <v>0.3495667977863115</v>
      </c>
      <c r="J48" s="4">
        <f>'1'!J48</f>
        <v>0.84139153384570597</v>
      </c>
      <c r="K48" s="4">
        <f>'1'!K48</f>
        <v>0.33952394979477901</v>
      </c>
      <c r="L48" s="4">
        <f>'1'!L48</f>
        <v>0.64900138525162998</v>
      </c>
      <c r="M48" s="4">
        <f>'1'!M48</f>
        <v>0.46608906371508202</v>
      </c>
      <c r="N48" s="3" t="e">
        <f>'1'!N48</f>
        <v>#N/A</v>
      </c>
      <c r="O48" s="3" t="e">
        <f>'1'!O48</f>
        <v>#N/A</v>
      </c>
      <c r="P48" s="3" t="e">
        <f>'1'!P48</f>
        <v>#N/A</v>
      </c>
      <c r="Q48" s="3" t="e">
        <f>'1'!Q48</f>
        <v>#N/A</v>
      </c>
      <c r="R48" s="4">
        <f>'1'!R48</f>
        <v>0.81125173156453745</v>
      </c>
      <c r="S48" s="4">
        <f>'1'!S48</f>
        <v>0.48675103893872251</v>
      </c>
      <c r="T48" s="4">
        <f>'1'!T48</f>
        <v>0.58261132964385254</v>
      </c>
      <c r="U48" s="4">
        <f>'1'!U48</f>
        <v>0.3495667977863115</v>
      </c>
      <c r="V48" s="12">
        <v>237</v>
      </c>
      <c r="W48" s="6" t="str">
        <f>'1'!W48</f>
        <v>FAIL</v>
      </c>
      <c r="X48" s="4" t="b">
        <f>'1'!X48</f>
        <v>0</v>
      </c>
      <c r="Y48" s="4" t="b">
        <f>'1'!Y48</f>
        <v>0</v>
      </c>
      <c r="Z48" s="4" t="b">
        <f>'1'!Z48</f>
        <v>0</v>
      </c>
      <c r="AA48" s="9">
        <v>232</v>
      </c>
    </row>
    <row r="49" spans="1:27" s="1" customFormat="1" ht="15" customHeight="1" x14ac:dyDescent="0.25">
      <c r="A49" s="9">
        <v>233</v>
      </c>
      <c r="B49" s="4">
        <f>'1'!B49</f>
        <v>0.32346797452114601</v>
      </c>
      <c r="C49" s="4">
        <f>'1'!C49</f>
        <v>0.42374783649540498</v>
      </c>
      <c r="D49" s="3" t="e">
        <f>'1'!D49</f>
        <v>#N/A</v>
      </c>
      <c r="E49" s="40" t="e">
        <f>'1'!E49</f>
        <v>#N/A</v>
      </c>
      <c r="F49" s="3" t="e">
        <f>'1'!F49</f>
        <v>#N/A</v>
      </c>
      <c r="G49" s="40" t="e">
        <f>'1'!G49</f>
        <v>#N/A</v>
      </c>
      <c r="H49" s="4">
        <f>'1'!H49</f>
        <v>0.52968479561925619</v>
      </c>
      <c r="I49" s="4">
        <f>'1'!I49</f>
        <v>0.31781087737155372</v>
      </c>
      <c r="J49" s="4">
        <f>'1'!J49</f>
        <v>0.80160240653661219</v>
      </c>
      <c r="K49" s="4">
        <f>'1'!K49</f>
        <v>0.32346797452114601</v>
      </c>
      <c r="L49" s="4">
        <f>'1'!L49</f>
        <v>0.59004373690049317</v>
      </c>
      <c r="M49" s="4">
        <f>'1'!M49</f>
        <v>0.42374783649540498</v>
      </c>
      <c r="N49" s="3" t="e">
        <f>'1'!N49</f>
        <v>#N/A</v>
      </c>
      <c r="O49" s="3" t="e">
        <f>'1'!O49</f>
        <v>#N/A</v>
      </c>
      <c r="P49" s="3" t="e">
        <f>'1'!P49</f>
        <v>#N/A</v>
      </c>
      <c r="Q49" s="3" t="e">
        <f>'1'!Q49</f>
        <v>#N/A</v>
      </c>
      <c r="R49" s="4">
        <f>'1'!R49</f>
        <v>0.73755467112561646</v>
      </c>
      <c r="S49" s="4">
        <f>'1'!S49</f>
        <v>0.44253280267536987</v>
      </c>
      <c r="T49" s="4">
        <f>'1'!T49</f>
        <v>0.52968479561925619</v>
      </c>
      <c r="U49" s="4">
        <f>'1'!U49</f>
        <v>0.31781087737155372</v>
      </c>
      <c r="V49" s="12">
        <v>237</v>
      </c>
      <c r="W49" s="6" t="str">
        <f>'1'!W49</f>
        <v>FAIL</v>
      </c>
      <c r="X49" s="4" t="b">
        <f>'1'!X49</f>
        <v>1</v>
      </c>
      <c r="Y49" s="4" t="b">
        <f>'1'!Y49</f>
        <v>0</v>
      </c>
      <c r="Z49" s="4" t="b">
        <f>'1'!Z49</f>
        <v>1</v>
      </c>
      <c r="AA49" s="9">
        <v>233</v>
      </c>
    </row>
    <row r="50" spans="1:27" s="1" customFormat="1" ht="15" customHeight="1" x14ac:dyDescent="0.25">
      <c r="A50" s="9">
        <v>234</v>
      </c>
      <c r="B50" s="4">
        <f>'1'!B50</f>
        <v>0.30859446291667098</v>
      </c>
      <c r="C50" s="4">
        <f>'1'!C50</f>
        <v>0.38309092672616002</v>
      </c>
      <c r="D50" s="3" t="e">
        <f>'1'!D50</f>
        <v>#N/A</v>
      </c>
      <c r="E50" s="40" t="e">
        <f>'1'!E50</f>
        <v>#N/A</v>
      </c>
      <c r="F50" s="3" t="e">
        <f>'1'!F50</f>
        <v>#N/A</v>
      </c>
      <c r="G50" s="40" t="e">
        <f>'1'!G50</f>
        <v>#N/A</v>
      </c>
      <c r="H50" s="4">
        <f>'1'!H50</f>
        <v>0.47886365840770001</v>
      </c>
      <c r="I50" s="4">
        <f>'1'!I50</f>
        <v>0.28731819504462003</v>
      </c>
      <c r="J50" s="4">
        <f>'1'!J50</f>
        <v>0.76474360246660378</v>
      </c>
      <c r="K50" s="4">
        <f>'1'!K50</f>
        <v>0.30859446291667098</v>
      </c>
      <c r="L50" s="4">
        <f>'1'!L50</f>
        <v>0.53343140073029638</v>
      </c>
      <c r="M50" s="4">
        <f>'1'!M50</f>
        <v>0.38309092672616002</v>
      </c>
      <c r="N50" s="3" t="e">
        <f>'1'!N50</f>
        <v>#N/A</v>
      </c>
      <c r="O50" s="3" t="e">
        <f>'1'!O50</f>
        <v>#N/A</v>
      </c>
      <c r="P50" s="3" t="e">
        <f>'1'!P50</f>
        <v>#N/A</v>
      </c>
      <c r="Q50" s="3" t="e">
        <f>'1'!Q50</f>
        <v>#N/A</v>
      </c>
      <c r="R50" s="4">
        <f>'1'!R50</f>
        <v>0.66678925091287045</v>
      </c>
      <c r="S50" s="4">
        <f>'1'!S50</f>
        <v>0.40007355054772231</v>
      </c>
      <c r="T50" s="4">
        <f>'1'!T50</f>
        <v>0.47886365840770001</v>
      </c>
      <c r="U50" s="4">
        <f>'1'!U50</f>
        <v>0.28731819504462003</v>
      </c>
      <c r="V50" s="12">
        <v>237</v>
      </c>
      <c r="W50" s="6" t="str">
        <f>'1'!W50</f>
        <v>FAIL</v>
      </c>
      <c r="X50" s="4" t="b">
        <f>'1'!X50</f>
        <v>1</v>
      </c>
      <c r="Y50" s="4" t="b">
        <f>'1'!Y50</f>
        <v>0</v>
      </c>
      <c r="Z50" s="4" t="b">
        <f>'1'!Z50</f>
        <v>1</v>
      </c>
      <c r="AA50" s="9">
        <v>234</v>
      </c>
    </row>
    <row r="51" spans="1:27" s="1" customFormat="1" ht="15" customHeight="1" x14ac:dyDescent="0.25">
      <c r="A51" s="9">
        <v>235</v>
      </c>
      <c r="B51" s="4">
        <f>'1'!B51</f>
        <v>0.29462992160118201</v>
      </c>
      <c r="C51" s="4">
        <f>'1'!C51</f>
        <v>0.338639207453234</v>
      </c>
      <c r="D51" s="3" t="e">
        <f>'1'!D51</f>
        <v>#N/A</v>
      </c>
      <c r="E51" s="40" t="e">
        <f>'1'!E51</f>
        <v>#N/A</v>
      </c>
      <c r="F51" s="3" t="e">
        <f>'1'!F51</f>
        <v>#N/A</v>
      </c>
      <c r="G51" s="40" t="e">
        <f>'1'!G51</f>
        <v>#N/A</v>
      </c>
      <c r="H51" s="4">
        <f>'1'!H51</f>
        <v>0.42329900931654252</v>
      </c>
      <c r="I51" s="4">
        <f>'1'!I51</f>
        <v>0.25397940558992549</v>
      </c>
      <c r="J51" s="4">
        <f>'1'!J51</f>
        <v>0.73013736380805572</v>
      </c>
      <c r="K51" s="4">
        <f>'1'!K51</f>
        <v>0.29462992160118201</v>
      </c>
      <c r="L51" s="4">
        <f>'1'!L51</f>
        <v>0.47153501733310738</v>
      </c>
      <c r="M51" s="4">
        <f>'1'!M51</f>
        <v>0.338639207453234</v>
      </c>
      <c r="N51" s="3" t="e">
        <f>'1'!N51</f>
        <v>#N/A</v>
      </c>
      <c r="O51" s="3" t="e">
        <f>'1'!O51</f>
        <v>#N/A</v>
      </c>
      <c r="P51" s="3" t="e">
        <f>'1'!P51</f>
        <v>#N/A</v>
      </c>
      <c r="Q51" s="3" t="e">
        <f>'1'!Q51</f>
        <v>#N/A</v>
      </c>
      <c r="R51" s="4">
        <f>'1'!R51</f>
        <v>0.58941877166638423</v>
      </c>
      <c r="S51" s="4">
        <f>'1'!S51</f>
        <v>0.35365126299983052</v>
      </c>
      <c r="T51" s="4">
        <f>'1'!T51</f>
        <v>0.42329900931654252</v>
      </c>
      <c r="U51" s="4">
        <f>'1'!U51</f>
        <v>0.25397940558992549</v>
      </c>
      <c r="V51" s="12">
        <v>237</v>
      </c>
      <c r="W51" s="6" t="str">
        <f>'1'!W51</f>
        <v>FAIL</v>
      </c>
      <c r="X51" s="4" t="b">
        <f>'1'!X51</f>
        <v>1</v>
      </c>
      <c r="Y51" s="4" t="b">
        <f>'1'!Y51</f>
        <v>0</v>
      </c>
      <c r="Z51" s="4" t="b">
        <f>'1'!Z51</f>
        <v>1</v>
      </c>
      <c r="AA51" s="9">
        <v>235</v>
      </c>
    </row>
    <row r="52" spans="1:27" s="1" customFormat="1" ht="15" customHeight="1" x14ac:dyDescent="0.25">
      <c r="A52" s="9">
        <v>236</v>
      </c>
      <c r="B52" s="4">
        <f>'1'!B52</f>
        <v>0.27917051250663699</v>
      </c>
      <c r="C52" s="4">
        <f>'1'!C52</f>
        <v>0.29561063054523701</v>
      </c>
      <c r="D52" s="3" t="e">
        <f>'1'!D52</f>
        <v>#N/A</v>
      </c>
      <c r="E52" s="40" t="e">
        <f>'1'!E52</f>
        <v>#N/A</v>
      </c>
      <c r="F52" s="3" t="e">
        <f>'1'!F52</f>
        <v>#N/A</v>
      </c>
      <c r="G52" s="40" t="e">
        <f>'1'!G52</f>
        <v>#N/A</v>
      </c>
      <c r="H52" s="4">
        <f>'1'!H52</f>
        <v>0.36951328818154627</v>
      </c>
      <c r="I52" s="4">
        <f>'1'!I52</f>
        <v>0.22170797290892774</v>
      </c>
      <c r="J52" s="4">
        <f>'1'!J52</f>
        <v>0.69182661742839779</v>
      </c>
      <c r="K52" s="4">
        <f>'1'!K52</f>
        <v>0.27917051250663699</v>
      </c>
      <c r="L52" s="4">
        <f>'1'!L52</f>
        <v>0.41162027529623535</v>
      </c>
      <c r="M52" s="4">
        <f>'1'!M52</f>
        <v>0.29561063054523701</v>
      </c>
      <c r="N52" s="3" t="e">
        <f>'1'!N52</f>
        <v>#N/A</v>
      </c>
      <c r="O52" s="3" t="e">
        <f>'1'!O52</f>
        <v>#N/A</v>
      </c>
      <c r="P52" s="3" t="e">
        <f>'1'!P52</f>
        <v>#N/A</v>
      </c>
      <c r="Q52" s="3" t="e">
        <f>'1'!Q52</f>
        <v>#N/A</v>
      </c>
      <c r="R52" s="4">
        <f>'1'!R52</f>
        <v>0.51452534412029416</v>
      </c>
      <c r="S52" s="4">
        <f>'1'!S52</f>
        <v>0.30871520647217654</v>
      </c>
      <c r="T52" s="4">
        <f>'1'!T52</f>
        <v>0.36951328818154627</v>
      </c>
      <c r="U52" s="4">
        <f>'1'!U52</f>
        <v>0.22170797290892774</v>
      </c>
      <c r="V52" s="12">
        <v>237</v>
      </c>
      <c r="W52" s="6" t="str">
        <f>'1'!W52</f>
        <v>FAIL</v>
      </c>
      <c r="X52" s="4" t="b">
        <f>'1'!X52</f>
        <v>1</v>
      </c>
      <c r="Y52" s="4" t="b">
        <f>'1'!Y52</f>
        <v>0</v>
      </c>
      <c r="Z52" s="4" t="b">
        <f>'1'!Z52</f>
        <v>1</v>
      </c>
      <c r="AA52" s="9">
        <v>236</v>
      </c>
    </row>
    <row r="53" spans="1:27" s="1" customFormat="1" ht="15" customHeight="1" x14ac:dyDescent="0.25">
      <c r="A53" s="9">
        <v>237</v>
      </c>
      <c r="B53" s="4">
        <f>'1'!B53</f>
        <v>0.26226008455806599</v>
      </c>
      <c r="C53" s="4">
        <f>'1'!C53</f>
        <v>0.25244913495494498</v>
      </c>
      <c r="D53" s="3" t="e">
        <f>'1'!D53</f>
        <v>#N/A</v>
      </c>
      <c r="E53" s="40" t="e">
        <f>'1'!E53</f>
        <v>#N/A</v>
      </c>
      <c r="F53" s="3" t="e">
        <f>'1'!F53</f>
        <v>#N/A</v>
      </c>
      <c r="G53" s="40" t="e">
        <f>'1'!G53</f>
        <v>#N/A</v>
      </c>
      <c r="H53" s="4">
        <f>'1'!H53</f>
        <v>0.31556141869368121</v>
      </c>
      <c r="I53" s="4">
        <f>'1'!I53</f>
        <v>0.18933685121620875</v>
      </c>
      <c r="J53" s="4">
        <f>'1'!J53</f>
        <v>0.64992002757446976</v>
      </c>
      <c r="K53" s="4">
        <f>'1'!K53</f>
        <v>0.26226008455806599</v>
      </c>
      <c r="L53" s="4">
        <f>'1'!L53</f>
        <v>0.3515204518754585</v>
      </c>
      <c r="M53" s="4">
        <f>'1'!M53</f>
        <v>0.25244913495494498</v>
      </c>
      <c r="N53" s="3" t="e">
        <f>'1'!N53</f>
        <v>#N/A</v>
      </c>
      <c r="O53" s="3" t="e">
        <f>'1'!O53</f>
        <v>#N/A</v>
      </c>
      <c r="P53" s="3" t="e">
        <f>'1'!P53</f>
        <v>#N/A</v>
      </c>
      <c r="Q53" s="3" t="e">
        <f>'1'!Q53</f>
        <v>#N/A</v>
      </c>
      <c r="R53" s="4">
        <f>'1'!R53</f>
        <v>0.4394005648443231</v>
      </c>
      <c r="S53" s="4">
        <f>'1'!S53</f>
        <v>0.26364033890659389</v>
      </c>
      <c r="T53" s="4">
        <f>'1'!T53</f>
        <v>0.31556141869368121</v>
      </c>
      <c r="U53" s="4">
        <f>'1'!U53</f>
        <v>0.18933685121620875</v>
      </c>
      <c r="V53" s="12">
        <v>237</v>
      </c>
      <c r="W53" s="6" t="str">
        <f>'1'!W53</f>
        <v>FAIL</v>
      </c>
      <c r="X53" s="4" t="b">
        <f>'1'!X53</f>
        <v>1</v>
      </c>
      <c r="Y53" s="4" t="b">
        <f>'1'!Y53</f>
        <v>0</v>
      </c>
      <c r="Z53" s="4" t="b">
        <f>'1'!Z53</f>
        <v>1</v>
      </c>
      <c r="AA53" s="9">
        <v>237</v>
      </c>
    </row>
    <row r="54" spans="1:27" s="1" customFormat="1" ht="15" customHeight="1" x14ac:dyDescent="0.25">
      <c r="A54" s="9">
        <v>238</v>
      </c>
      <c r="B54" s="4">
        <f>'1'!B54</f>
        <v>0.24590693345353401</v>
      </c>
      <c r="C54" s="4">
        <f>'1'!C54</f>
        <v>0.21293598188797899</v>
      </c>
      <c r="D54" s="3" t="e">
        <f>'1'!D54</f>
        <v>#N/A</v>
      </c>
      <c r="E54" s="40" t="e">
        <f>'1'!E54</f>
        <v>#N/A</v>
      </c>
      <c r="F54" s="3" t="e">
        <f>'1'!F54</f>
        <v>#N/A</v>
      </c>
      <c r="G54" s="40" t="e">
        <f>'1'!G54</f>
        <v>#N/A</v>
      </c>
      <c r="H54" s="4">
        <f>'1'!H54</f>
        <v>0.26616997735997372</v>
      </c>
      <c r="I54" s="4">
        <f>'1'!I54</f>
        <v>0.15970198641598424</v>
      </c>
      <c r="J54" s="4">
        <f>'1'!J54</f>
        <v>0.60939445375450962</v>
      </c>
      <c r="K54" s="4">
        <f>'1'!K54</f>
        <v>0.24590693345353401</v>
      </c>
      <c r="L54" s="4">
        <f>'1'!L54</f>
        <v>0.29650072909604408</v>
      </c>
      <c r="M54" s="4">
        <f>'1'!M54</f>
        <v>0.21293598188797899</v>
      </c>
      <c r="N54" s="3" t="e">
        <f>'1'!N54</f>
        <v>#N/A</v>
      </c>
      <c r="O54" s="3" t="e">
        <f>'1'!O54</f>
        <v>#N/A</v>
      </c>
      <c r="P54" s="3" t="e">
        <f>'1'!P54</f>
        <v>#N/A</v>
      </c>
      <c r="Q54" s="3" t="e">
        <f>'1'!Q54</f>
        <v>#N/A</v>
      </c>
      <c r="R54" s="4">
        <f>'1'!R54</f>
        <v>0.37062591137005507</v>
      </c>
      <c r="S54" s="4">
        <f>'1'!S54</f>
        <v>0.22237554682203306</v>
      </c>
      <c r="T54" s="4">
        <f>'1'!T54</f>
        <v>0.26616997735997372</v>
      </c>
      <c r="U54" s="4">
        <f>'1'!U54</f>
        <v>0.15970198641598424</v>
      </c>
      <c r="V54" s="12">
        <v>237</v>
      </c>
      <c r="W54" s="6" t="str">
        <f>'1'!W54</f>
        <v>FAIL</v>
      </c>
      <c r="X54" s="4" t="b">
        <f>'1'!X54</f>
        <v>1</v>
      </c>
      <c r="Y54" s="4" t="b">
        <f>'1'!Y54</f>
        <v>0</v>
      </c>
      <c r="Z54" s="4" t="b">
        <f>'1'!Z54</f>
        <v>1</v>
      </c>
      <c r="AA54" s="9">
        <v>238</v>
      </c>
    </row>
    <row r="55" spans="1:27" s="1" customFormat="1" ht="15" customHeight="1" x14ac:dyDescent="0.25">
      <c r="A55" s="9">
        <v>239</v>
      </c>
      <c r="B55" s="4">
        <f>'1'!B55</f>
        <v>0.231666844474061</v>
      </c>
      <c r="C55" s="4">
        <f>'1'!C55</f>
        <v>0.176159410406342</v>
      </c>
      <c r="D55" s="3" t="e">
        <f>'1'!D55</f>
        <v>#N/A</v>
      </c>
      <c r="E55" s="40" t="e">
        <f>'1'!E55</f>
        <v>#N/A</v>
      </c>
      <c r="F55" s="3" t="e">
        <f>'1'!F55</f>
        <v>#N/A</v>
      </c>
      <c r="G55" s="40" t="e">
        <f>'1'!G55</f>
        <v>#N/A</v>
      </c>
      <c r="H55" s="4">
        <f>'1'!H55</f>
        <v>0.2201992630079275</v>
      </c>
      <c r="I55" s="4">
        <f>'1'!I55</f>
        <v>0.13211955780475651</v>
      </c>
      <c r="J55" s="4">
        <f>'1'!J55</f>
        <v>0.57410536644334886</v>
      </c>
      <c r="K55" s="4">
        <f>'1'!K55</f>
        <v>0.231666844474061</v>
      </c>
      <c r="L55" s="4">
        <f>'1'!L55</f>
        <v>0.24529153391317146</v>
      </c>
      <c r="M55" s="4">
        <f>'1'!M55</f>
        <v>0.176159410406342</v>
      </c>
      <c r="N55" s="3" t="e">
        <f>'1'!N55</f>
        <v>#N/A</v>
      </c>
      <c r="O55" s="3" t="e">
        <f>'1'!O55</f>
        <v>#N/A</v>
      </c>
      <c r="P55" s="3" t="e">
        <f>'1'!P55</f>
        <v>#N/A</v>
      </c>
      <c r="Q55" s="3" t="e">
        <f>'1'!Q55</f>
        <v>#N/A</v>
      </c>
      <c r="R55" s="4">
        <f>'1'!R55</f>
        <v>0.30661441739146433</v>
      </c>
      <c r="S55" s="4">
        <f>'1'!S55</f>
        <v>0.18396865043487859</v>
      </c>
      <c r="T55" s="4">
        <f>'1'!T55</f>
        <v>0.2201992630079275</v>
      </c>
      <c r="U55" s="4">
        <f>'1'!U55</f>
        <v>0.13211955780475651</v>
      </c>
      <c r="V55" s="12">
        <v>237</v>
      </c>
      <c r="W55" s="6" t="str">
        <f>'1'!W55</f>
        <v>FAIL</v>
      </c>
      <c r="X55" s="4" t="b">
        <f>'1'!X55</f>
        <v>0</v>
      </c>
      <c r="Y55" s="4" t="b">
        <f>'1'!Y55</f>
        <v>0</v>
      </c>
      <c r="Z55" s="4" t="b">
        <f>'1'!Z55</f>
        <v>0</v>
      </c>
      <c r="AA55" s="9">
        <v>239</v>
      </c>
    </row>
    <row r="56" spans="1:27" s="1" customFormat="1" ht="15" customHeight="1" x14ac:dyDescent="0.25">
      <c r="A56" s="9">
        <v>240</v>
      </c>
      <c r="B56" s="4">
        <f>'1'!B56</f>
        <v>0.21562741982044001</v>
      </c>
      <c r="C56" s="4">
        <f>'1'!C56</f>
        <v>0.13957828004751199</v>
      </c>
      <c r="D56" s="3" t="e">
        <f>'1'!D56</f>
        <v>#N/A</v>
      </c>
      <c r="E56" s="40" t="e">
        <f>'1'!E56</f>
        <v>#N/A</v>
      </c>
      <c r="F56" s="3" t="e">
        <f>'1'!F56</f>
        <v>#N/A</v>
      </c>
      <c r="G56" s="40" t="e">
        <f>'1'!G56</f>
        <v>#N/A</v>
      </c>
      <c r="H56" s="4">
        <f>'1'!H56</f>
        <v>0.17447285005939001</v>
      </c>
      <c r="I56" s="4">
        <f>'1'!I56</f>
        <v>0.104683710035634</v>
      </c>
      <c r="J56" s="4">
        <f>'1'!J56</f>
        <v>0.53435725406579804</v>
      </c>
      <c r="K56" s="4">
        <f>'1'!K56</f>
        <v>0.21562741982044001</v>
      </c>
      <c r="L56" s="4">
        <f>'1'!L56</f>
        <v>0.19435447890545299</v>
      </c>
      <c r="M56" s="4">
        <f>'1'!M56</f>
        <v>0.13957828004751199</v>
      </c>
      <c r="N56" s="3" t="e">
        <f>'1'!N56</f>
        <v>#N/A</v>
      </c>
      <c r="O56" s="3" t="e">
        <f>'1'!O56</f>
        <v>#N/A</v>
      </c>
      <c r="P56" s="3" t="e">
        <f>'1'!P56</f>
        <v>#N/A</v>
      </c>
      <c r="Q56" s="3" t="e">
        <f>'1'!Q56</f>
        <v>#N/A</v>
      </c>
      <c r="R56" s="4">
        <f>'1'!R56</f>
        <v>0.24294309863181623</v>
      </c>
      <c r="S56" s="4">
        <f>'1'!S56</f>
        <v>0.14576585917908974</v>
      </c>
      <c r="T56" s="4">
        <f>'1'!T56</f>
        <v>0.17447285005939001</v>
      </c>
      <c r="U56" s="4">
        <f>'1'!U56</f>
        <v>0.104683710035634</v>
      </c>
      <c r="V56" s="12">
        <v>237</v>
      </c>
      <c r="W56" s="6" t="str">
        <f>'1'!W56</f>
        <v>FAIL</v>
      </c>
      <c r="X56" s="4" t="b">
        <f>'1'!X56</f>
        <v>0</v>
      </c>
      <c r="Y56" s="4" t="b">
        <f>'1'!Y56</f>
        <v>0</v>
      </c>
      <c r="Z56" s="4" t="b">
        <f>'1'!Z56</f>
        <v>0</v>
      </c>
      <c r="AA56" s="9">
        <v>240</v>
      </c>
    </row>
    <row r="57" spans="1:27" s="1" customFormat="1" ht="15" customHeight="1" x14ac:dyDescent="0.25">
      <c r="A57" s="9">
        <v>241</v>
      </c>
      <c r="B57" s="4">
        <f>'1'!B57</f>
        <v>0.197030738535272</v>
      </c>
      <c r="C57" s="4">
        <f>'1'!C57</f>
        <v>0.108975621821504</v>
      </c>
      <c r="D57" s="3" t="e">
        <f>'1'!D57</f>
        <v>#N/A</v>
      </c>
      <c r="E57" s="40" t="e">
        <f>'1'!E57</f>
        <v>#N/A</v>
      </c>
      <c r="F57" s="3" t="e">
        <f>'1'!F57</f>
        <v>#N/A</v>
      </c>
      <c r="G57" s="40" t="e">
        <f>'1'!G57</f>
        <v>#N/A</v>
      </c>
      <c r="H57" s="4">
        <f>'1'!H57</f>
        <v>0.13621952727688</v>
      </c>
      <c r="I57" s="4">
        <f>'1'!I57</f>
        <v>8.1731716366127999E-2</v>
      </c>
      <c r="J57" s="4">
        <f>'1'!J57</f>
        <v>0.48827187422609919</v>
      </c>
      <c r="K57" s="4">
        <f>'1'!K57</f>
        <v>0.197030738535272</v>
      </c>
      <c r="L57" s="4">
        <f>'1'!L57</f>
        <v>0.15174209185918147</v>
      </c>
      <c r="M57" s="4">
        <f>'1'!M57</f>
        <v>0.108975621821504</v>
      </c>
      <c r="N57" s="3" t="e">
        <f>'1'!N57</f>
        <v>#N/A</v>
      </c>
      <c r="O57" s="3" t="e">
        <f>'1'!O57</f>
        <v>#N/A</v>
      </c>
      <c r="P57" s="3" t="e">
        <f>'1'!P57</f>
        <v>#N/A</v>
      </c>
      <c r="Q57" s="3" t="e">
        <f>'1'!Q57</f>
        <v>#N/A</v>
      </c>
      <c r="R57" s="4">
        <f>'1'!R57</f>
        <v>0.18967761482397683</v>
      </c>
      <c r="S57" s="4">
        <f>'1'!S57</f>
        <v>0.1138065688943861</v>
      </c>
      <c r="T57" s="4">
        <f>'1'!T57</f>
        <v>0.13621952727688</v>
      </c>
      <c r="U57" s="4">
        <f>'1'!U57</f>
        <v>8.1731716366127999E-2</v>
      </c>
      <c r="V57" s="12">
        <v>237</v>
      </c>
      <c r="W57" s="6" t="str">
        <f>'1'!W57</f>
        <v>FAIL</v>
      </c>
      <c r="X57" s="4" t="b">
        <f>'1'!X57</f>
        <v>0</v>
      </c>
      <c r="Y57" s="4" t="b">
        <f>'1'!Y57</f>
        <v>0</v>
      </c>
      <c r="Z57" s="4" t="b">
        <f>'1'!Z57</f>
        <v>0</v>
      </c>
      <c r="AA57" s="9">
        <v>241</v>
      </c>
    </row>
    <row r="58" spans="1:27" s="1" customFormat="1" ht="15" customHeight="1" x14ac:dyDescent="0.25">
      <c r="A58" s="9">
        <v>242</v>
      </c>
      <c r="B58" s="4">
        <f>'1'!B58</f>
        <v>0.178612548921146</v>
      </c>
      <c r="C58" s="4">
        <f>'1'!C58</f>
        <v>8.2487036534803604E-2</v>
      </c>
      <c r="D58" s="3" t="e">
        <f>'1'!D58</f>
        <v>#N/A</v>
      </c>
      <c r="E58" s="40" t="e">
        <f>'1'!E58</f>
        <v>#N/A</v>
      </c>
      <c r="F58" s="3" t="e">
        <f>'1'!F58</f>
        <v>#N/A</v>
      </c>
      <c r="G58" s="40" t="e">
        <f>'1'!G58</f>
        <v>#N/A</v>
      </c>
      <c r="H58" s="4">
        <f>'1'!H58</f>
        <v>0.1031087956685045</v>
      </c>
      <c r="I58" s="4">
        <f>'1'!I58</f>
        <v>6.1865277401102703E-2</v>
      </c>
      <c r="J58" s="4">
        <f>'1'!J58</f>
        <v>0.44262882365644884</v>
      </c>
      <c r="K58" s="4">
        <f>'1'!K58</f>
        <v>0.178612548921146</v>
      </c>
      <c r="L58" s="4">
        <f>'1'!L58</f>
        <v>0.11485830744382054</v>
      </c>
      <c r="M58" s="4">
        <f>'1'!M58</f>
        <v>8.2487036534803604E-2</v>
      </c>
      <c r="N58" s="3" t="e">
        <f>'1'!N58</f>
        <v>#N/A</v>
      </c>
      <c r="O58" s="3" t="e">
        <f>'1'!O58</f>
        <v>#N/A</v>
      </c>
      <c r="P58" s="3" t="e">
        <f>'1'!P58</f>
        <v>#N/A</v>
      </c>
      <c r="Q58" s="3" t="e">
        <f>'1'!Q58</f>
        <v>#N/A</v>
      </c>
      <c r="R58" s="4">
        <f>'1'!R58</f>
        <v>0.14357288430477569</v>
      </c>
      <c r="S58" s="4">
        <f>'1'!S58</f>
        <v>8.614373058286541E-2</v>
      </c>
      <c r="T58" s="4">
        <f>'1'!T58</f>
        <v>0.1031087956685045</v>
      </c>
      <c r="U58" s="4">
        <f>'1'!U58</f>
        <v>6.1865277401102703E-2</v>
      </c>
      <c r="V58" s="12">
        <v>237</v>
      </c>
      <c r="W58" s="6" t="str">
        <f>'1'!W58</f>
        <v>FAIL</v>
      </c>
      <c r="X58" s="4" t="b">
        <f>'1'!X58</f>
        <v>0</v>
      </c>
      <c r="Y58" s="4" t="b">
        <f>'1'!Y58</f>
        <v>0</v>
      </c>
      <c r="Z58" s="4" t="b">
        <f>'1'!Z58</f>
        <v>0</v>
      </c>
      <c r="AA58" s="9">
        <v>242</v>
      </c>
    </row>
    <row r="59" spans="1:27" s="1" customFormat="1" ht="15" customHeight="1" x14ac:dyDescent="0.25">
      <c r="A59" s="9">
        <v>243</v>
      </c>
      <c r="B59" s="4">
        <f>'1'!B59</f>
        <v>0.16108824212405401</v>
      </c>
      <c r="C59" s="4">
        <f>'1'!C59</f>
        <v>6.3301932355009E-2</v>
      </c>
      <c r="D59" s="3" t="e">
        <f>'1'!D59</f>
        <v>#N/A</v>
      </c>
      <c r="E59" s="40" t="e">
        <f>'1'!E59</f>
        <v>#N/A</v>
      </c>
      <c r="F59" s="3" t="e">
        <f>'1'!F59</f>
        <v>#N/A</v>
      </c>
      <c r="G59" s="40" t="e">
        <f>'1'!G59</f>
        <v>#N/A</v>
      </c>
      <c r="H59" s="4">
        <f>'1'!H59</f>
        <v>7.9127415443761256E-2</v>
      </c>
      <c r="I59" s="4">
        <f>'1'!I59</f>
        <v>4.747644926625675E-2</v>
      </c>
      <c r="J59" s="4">
        <f>'1'!J59</f>
        <v>0.39920094946819118</v>
      </c>
      <c r="K59" s="4">
        <f>'1'!K59</f>
        <v>0.16108824212405401</v>
      </c>
      <c r="L59" s="4">
        <f>'1'!L59</f>
        <v>8.814418742212686E-2</v>
      </c>
      <c r="M59" s="4">
        <f>'1'!M59</f>
        <v>6.3301932355009E-2</v>
      </c>
      <c r="N59" s="3" t="e">
        <f>'1'!N59</f>
        <v>#N/A</v>
      </c>
      <c r="O59" s="3" t="e">
        <f>'1'!O59</f>
        <v>#N/A</v>
      </c>
      <c r="P59" s="3" t="e">
        <f>'1'!P59</f>
        <v>#N/A</v>
      </c>
      <c r="Q59" s="3" t="e">
        <f>'1'!Q59</f>
        <v>#N/A</v>
      </c>
      <c r="R59" s="4">
        <f>'1'!R59</f>
        <v>0.11018023427765858</v>
      </c>
      <c r="S59" s="4">
        <f>'1'!S59</f>
        <v>6.6108140566595142E-2</v>
      </c>
      <c r="T59" s="4">
        <f>'1'!T59</f>
        <v>7.9127415443761256E-2</v>
      </c>
      <c r="U59" s="4">
        <f>'1'!U59</f>
        <v>4.747644926625675E-2</v>
      </c>
      <c r="V59" s="12">
        <v>237</v>
      </c>
      <c r="W59" s="6" t="str">
        <f>'1'!W59</f>
        <v>FAIL</v>
      </c>
      <c r="X59" s="4" t="b">
        <f>'1'!X59</f>
        <v>0</v>
      </c>
      <c r="Y59" s="4" t="b">
        <f>'1'!Y59</f>
        <v>0</v>
      </c>
      <c r="Z59" s="4" t="b">
        <f>'1'!Z59</f>
        <v>0</v>
      </c>
      <c r="AA59" s="9">
        <v>243</v>
      </c>
    </row>
    <row r="60" spans="1:27" s="1" customFormat="1" ht="15" customHeight="1" x14ac:dyDescent="0.25">
      <c r="A60" s="9">
        <v>244</v>
      </c>
      <c r="B60" s="4">
        <f>'1'!B60</f>
        <v>0.14083858693652301</v>
      </c>
      <c r="C60" s="4">
        <f>'1'!C60</f>
        <v>4.64183706115067E-2</v>
      </c>
      <c r="D60" s="3" t="e">
        <f>'1'!D60</f>
        <v>#N/A</v>
      </c>
      <c r="E60" s="40" t="e">
        <f>'1'!E60</f>
        <v>#N/A</v>
      </c>
      <c r="F60" s="3" t="e">
        <f>'1'!F60</f>
        <v>#N/A</v>
      </c>
      <c r="G60" s="40" t="e">
        <f>'1'!G60</f>
        <v>#N/A</v>
      </c>
      <c r="H60" s="4">
        <f>'1'!H60</f>
        <v>5.8022963264383373E-2</v>
      </c>
      <c r="I60" s="4">
        <f>'1'!I60</f>
        <v>3.4813777958630027E-2</v>
      </c>
      <c r="J60" s="4">
        <f>'1'!J60</f>
        <v>0.34901925109792392</v>
      </c>
      <c r="K60" s="4">
        <f>'1'!K60</f>
        <v>0.14083858693652301</v>
      </c>
      <c r="L60" s="4">
        <f>'1'!L60</f>
        <v>6.4634828776860179E-2</v>
      </c>
      <c r="M60" s="4">
        <f>'1'!M60</f>
        <v>4.64183706115067E-2</v>
      </c>
      <c r="N60" s="3" t="e">
        <f>'1'!N60</f>
        <v>#N/A</v>
      </c>
      <c r="O60" s="3" t="e">
        <f>'1'!O60</f>
        <v>#N/A</v>
      </c>
      <c r="P60" s="3" t="e">
        <f>'1'!P60</f>
        <v>#N/A</v>
      </c>
      <c r="Q60" s="3" t="e">
        <f>'1'!Q60</f>
        <v>#N/A</v>
      </c>
      <c r="R60" s="4">
        <f>'1'!R60</f>
        <v>8.079353597107522E-2</v>
      </c>
      <c r="S60" s="4">
        <f>'1'!S60</f>
        <v>4.8476121582645137E-2</v>
      </c>
      <c r="T60" s="4">
        <f>'1'!T60</f>
        <v>5.8022963264383373E-2</v>
      </c>
      <c r="U60" s="4">
        <f>'1'!U60</f>
        <v>3.4813777958630027E-2</v>
      </c>
      <c r="V60" s="12">
        <v>237</v>
      </c>
      <c r="W60" s="6" t="str">
        <f>'1'!W60</f>
        <v>FAIL</v>
      </c>
      <c r="X60" s="4" t="b">
        <f>'1'!X60</f>
        <v>0</v>
      </c>
      <c r="Y60" s="4" t="b">
        <f>'1'!Y60</f>
        <v>0</v>
      </c>
      <c r="Z60" s="4" t="b">
        <f>'1'!Z60</f>
        <v>0</v>
      </c>
      <c r="AA60" s="9">
        <v>244</v>
      </c>
    </row>
    <row r="61" spans="1:27" s="1" customFormat="1" ht="15" customHeight="1" x14ac:dyDescent="0.25">
      <c r="A61" s="9">
        <v>245</v>
      </c>
      <c r="B61" s="4">
        <f>'1'!B61</f>
        <v>0.12381576289155399</v>
      </c>
      <c r="C61" s="4">
        <f>'1'!C61</f>
        <v>2.9354331867356601E-2</v>
      </c>
      <c r="D61" s="3" t="e">
        <f>'1'!D61</f>
        <v>#N/A</v>
      </c>
      <c r="E61" s="40" t="e">
        <f>'1'!E61</f>
        <v>#N/A</v>
      </c>
      <c r="F61" s="3" t="e">
        <f>'1'!F61</f>
        <v>#N/A</v>
      </c>
      <c r="G61" s="40" t="e">
        <f>'1'!G61</f>
        <v>#N/A</v>
      </c>
      <c r="H61" s="4">
        <f>'1'!H61</f>
        <v>3.6692914834195747E-2</v>
      </c>
      <c r="I61" s="4">
        <f>'1'!I61</f>
        <v>2.201574890051745E-2</v>
      </c>
      <c r="J61" s="4">
        <f>'1'!J61</f>
        <v>0.30683412677241079</v>
      </c>
      <c r="K61" s="4">
        <f>'1'!K61</f>
        <v>0.12381576289155399</v>
      </c>
      <c r="L61" s="4">
        <f>'1'!L61</f>
        <v>4.0874166609273385E-2</v>
      </c>
      <c r="M61" s="4">
        <f>'1'!M61</f>
        <v>2.9354331867356601E-2</v>
      </c>
      <c r="N61" s="3" t="e">
        <f>'1'!N61</f>
        <v>#N/A</v>
      </c>
      <c r="O61" s="3" t="e">
        <f>'1'!O61</f>
        <v>#N/A</v>
      </c>
      <c r="P61" s="3" t="e">
        <f>'1'!P61</f>
        <v>#N/A</v>
      </c>
      <c r="Q61" s="3" t="e">
        <f>'1'!Q61</f>
        <v>#N/A</v>
      </c>
      <c r="R61" s="4">
        <f>'1'!R61</f>
        <v>5.1092708261591735E-2</v>
      </c>
      <c r="S61" s="4">
        <f>'1'!S61</f>
        <v>3.0655624956955039E-2</v>
      </c>
      <c r="T61" s="4">
        <f>'1'!T61</f>
        <v>3.6692914834195747E-2</v>
      </c>
      <c r="U61" s="4">
        <f>'1'!U61</f>
        <v>2.201574890051745E-2</v>
      </c>
      <c r="V61" s="12">
        <v>237</v>
      </c>
      <c r="W61" s="6" t="str">
        <f>'1'!W61</f>
        <v>FAIL</v>
      </c>
      <c r="X61" s="4" t="b">
        <f>'1'!X61</f>
        <v>0</v>
      </c>
      <c r="Y61" s="4" t="b">
        <f>'1'!Y61</f>
        <v>0</v>
      </c>
      <c r="Z61" s="4" t="b">
        <f>'1'!Z61</f>
        <v>0</v>
      </c>
      <c r="AA61" s="9">
        <v>245</v>
      </c>
    </row>
    <row r="62" spans="1:27" s="1" customFormat="1" ht="15" customHeight="1" x14ac:dyDescent="0.25">
      <c r="A62" s="9">
        <v>246</v>
      </c>
      <c r="B62" s="4">
        <f>'1'!B62</f>
        <v>0.10864549447114399</v>
      </c>
      <c r="C62" s="4">
        <f>'1'!C62</f>
        <v>1.6421966397450399E-2</v>
      </c>
      <c r="D62" s="3" t="e">
        <f>'1'!D62</f>
        <v>#N/A</v>
      </c>
      <c r="E62" s="40" t="e">
        <f>'1'!E62</f>
        <v>#N/A</v>
      </c>
      <c r="F62" s="3" t="e">
        <f>'1'!F62</f>
        <v>#N/A</v>
      </c>
      <c r="G62" s="40" t="e">
        <f>'1'!G62</f>
        <v>#N/A</v>
      </c>
      <c r="H62" s="4">
        <f>'1'!H62</f>
        <v>2.0527457996812999E-2</v>
      </c>
      <c r="I62" s="4">
        <f>'1'!I62</f>
        <v>1.2316474798087798E-2</v>
      </c>
      <c r="J62" s="4">
        <f>'1'!J62</f>
        <v>0.26923991457378688</v>
      </c>
      <c r="K62" s="4">
        <f>'1'!K62</f>
        <v>0.10864549447114399</v>
      </c>
      <c r="L62" s="4">
        <f>'1'!L62</f>
        <v>2.2866614495413561E-2</v>
      </c>
      <c r="M62" s="4">
        <f>'1'!M62</f>
        <v>1.6421966397450399E-2</v>
      </c>
      <c r="N62" s="3" t="e">
        <f>'1'!N62</f>
        <v>#N/A</v>
      </c>
      <c r="O62" s="3" t="e">
        <f>'1'!O62</f>
        <v>#N/A</v>
      </c>
      <c r="P62" s="3" t="e">
        <f>'1'!P62</f>
        <v>#N/A</v>
      </c>
      <c r="Q62" s="3" t="e">
        <f>'1'!Q62</f>
        <v>#N/A</v>
      </c>
      <c r="R62" s="4">
        <f>'1'!R62</f>
        <v>2.8583268119266952E-2</v>
      </c>
      <c r="S62" s="4">
        <f>'1'!S62</f>
        <v>1.714996087156017E-2</v>
      </c>
      <c r="T62" s="4">
        <f>'1'!T62</f>
        <v>2.0527457996812999E-2</v>
      </c>
      <c r="U62" s="4">
        <f>'1'!U62</f>
        <v>1.2316474798087798E-2</v>
      </c>
      <c r="V62" s="12">
        <v>237</v>
      </c>
      <c r="W62" s="6" t="str">
        <f>'1'!W62</f>
        <v>FAIL</v>
      </c>
      <c r="X62" s="4" t="b">
        <f>'1'!X62</f>
        <v>0</v>
      </c>
      <c r="Y62" s="4" t="b">
        <f>'1'!Y62</f>
        <v>0</v>
      </c>
      <c r="Z62" s="4" t="b">
        <f>'1'!Z62</f>
        <v>0</v>
      </c>
      <c r="AA62" s="9">
        <v>246</v>
      </c>
    </row>
    <row r="63" spans="1:27" s="1" customFormat="1" ht="15" customHeight="1" x14ac:dyDescent="0.25">
      <c r="A63" s="9">
        <v>247</v>
      </c>
      <c r="B63" s="4">
        <f>'1'!B63</f>
        <v>9.0564915912541497E-2</v>
      </c>
      <c r="C63" s="4">
        <f>'1'!C63</f>
        <v>9.8591699130137506E-3</v>
      </c>
      <c r="D63" s="3" t="e">
        <f>'1'!D63</f>
        <v>#N/A</v>
      </c>
      <c r="E63" s="40" t="e">
        <f>'1'!E63</f>
        <v>#N/A</v>
      </c>
      <c r="F63" s="3" t="e">
        <f>'1'!F63</f>
        <v>#N/A</v>
      </c>
      <c r="G63" s="40" t="e">
        <f>'1'!G63</f>
        <v>#N/A</v>
      </c>
      <c r="H63" s="4">
        <f>'1'!H63</f>
        <v>1.2323962391267188E-2</v>
      </c>
      <c r="I63" s="4">
        <f>'1'!I63</f>
        <v>7.3943774347603134E-3</v>
      </c>
      <c r="J63" s="4">
        <f>'1'!J63</f>
        <v>0.22443351509759218</v>
      </c>
      <c r="K63" s="4">
        <f>'1'!K63</f>
        <v>9.0564915912541497E-2</v>
      </c>
      <c r="L63" s="4">
        <f>'1'!L63</f>
        <v>1.3728309520878524E-2</v>
      </c>
      <c r="M63" s="4">
        <f>'1'!M63</f>
        <v>9.8591699130137506E-3</v>
      </c>
      <c r="N63" s="3" t="e">
        <f>'1'!N63</f>
        <v>#N/A</v>
      </c>
      <c r="O63" s="3" t="e">
        <f>'1'!O63</f>
        <v>#N/A</v>
      </c>
      <c r="P63" s="3" t="e">
        <f>'1'!P63</f>
        <v>#N/A</v>
      </c>
      <c r="Q63" s="3" t="e">
        <f>'1'!Q63</f>
        <v>#N/A</v>
      </c>
      <c r="R63" s="4">
        <f>'1'!R63</f>
        <v>1.7160386901098154E-2</v>
      </c>
      <c r="S63" s="4">
        <f>'1'!S63</f>
        <v>1.0296232140658893E-2</v>
      </c>
      <c r="T63" s="4">
        <f>'1'!T63</f>
        <v>1.2323962391267188E-2</v>
      </c>
      <c r="U63" s="4">
        <f>'1'!U63</f>
        <v>7.3943774347603134E-3</v>
      </c>
      <c r="V63" s="12">
        <v>237</v>
      </c>
      <c r="W63" s="6" t="str">
        <f>'1'!W63</f>
        <v>FAIL</v>
      </c>
      <c r="X63" s="4" t="b">
        <f>'1'!X63</f>
        <v>0</v>
      </c>
      <c r="Y63" s="4" t="b">
        <f>'1'!Y63</f>
        <v>0</v>
      </c>
      <c r="Z63" s="4" t="b">
        <f>'1'!Z63</f>
        <v>0</v>
      </c>
      <c r="AA63" s="9">
        <v>247</v>
      </c>
    </row>
    <row r="64" spans="1:27" s="1" customFormat="1" ht="15" customHeight="1" x14ac:dyDescent="0.25">
      <c r="A64" s="9">
        <v>248</v>
      </c>
      <c r="B64" s="4">
        <f>'1'!B64</f>
        <v>7.4910030371319006E-2</v>
      </c>
      <c r="C64" s="4">
        <f>'1'!C64</f>
        <v>4.5694788829072604E-3</v>
      </c>
      <c r="D64" s="3" t="e">
        <f>'1'!D64</f>
        <v>#N/A</v>
      </c>
      <c r="E64" s="40" t="e">
        <f>'1'!E64</f>
        <v>#N/A</v>
      </c>
      <c r="F64" s="3" t="e">
        <f>'1'!F64</f>
        <v>#N/A</v>
      </c>
      <c r="G64" s="40" t="e">
        <f>'1'!G64</f>
        <v>#N/A</v>
      </c>
      <c r="H64" s="4">
        <f>'1'!H64</f>
        <v>5.7118486036340753E-3</v>
      </c>
      <c r="I64" s="4">
        <f>'1'!I64</f>
        <v>3.4271091621804455E-3</v>
      </c>
      <c r="J64" s="4">
        <f>'1'!J64</f>
        <v>0.18563834861325512</v>
      </c>
      <c r="K64" s="4">
        <f>'1'!K64</f>
        <v>7.4910030371319006E-2</v>
      </c>
      <c r="L64" s="4">
        <f>'1'!L64</f>
        <v>6.3627284048392487E-3</v>
      </c>
      <c r="M64" s="4">
        <f>'1'!M64</f>
        <v>4.5694788829072604E-3</v>
      </c>
      <c r="N64" s="3" t="e">
        <f>'1'!N64</f>
        <v>#N/A</v>
      </c>
      <c r="O64" s="3" t="e">
        <f>'1'!O64</f>
        <v>#N/A</v>
      </c>
      <c r="P64" s="3" t="e">
        <f>'1'!P64</f>
        <v>#N/A</v>
      </c>
      <c r="Q64" s="3" t="e">
        <f>'1'!Q64</f>
        <v>#N/A</v>
      </c>
      <c r="R64" s="4">
        <f>'1'!R64</f>
        <v>7.9534105060490613E-3</v>
      </c>
      <c r="S64" s="4">
        <f>'1'!S64</f>
        <v>4.7720463036294361E-3</v>
      </c>
      <c r="T64" s="4">
        <f>'1'!T64</f>
        <v>5.7118486036340753E-3</v>
      </c>
      <c r="U64" s="4">
        <f>'1'!U64</f>
        <v>3.4271091621804455E-3</v>
      </c>
      <c r="V64" s="12">
        <v>237</v>
      </c>
      <c r="W64" s="6" t="str">
        <f>'1'!W64</f>
        <v>FAIL</v>
      </c>
      <c r="X64" s="4" t="b">
        <f>'1'!X64</f>
        <v>0</v>
      </c>
      <c r="Y64" s="4" t="b">
        <f>'1'!Y64</f>
        <v>0</v>
      </c>
      <c r="Z64" s="4" t="b">
        <f>'1'!Z64</f>
        <v>0</v>
      </c>
      <c r="AA64" s="9">
        <v>248</v>
      </c>
    </row>
    <row r="65" spans="1:27" s="1" customFormat="1" ht="15" customHeight="1" x14ac:dyDescent="0.25">
      <c r="A65" s="9">
        <v>249</v>
      </c>
      <c r="B65" s="4">
        <f>'1'!B65</f>
        <v>6.1229820144380498E-2</v>
      </c>
      <c r="C65" s="4">
        <f>'1'!C65</f>
        <v>3.5011823476143798E-3</v>
      </c>
      <c r="D65" s="3" t="e">
        <f>'1'!D65</f>
        <v>#N/A</v>
      </c>
      <c r="E65" s="40" t="e">
        <f>'1'!E65</f>
        <v>#N/A</v>
      </c>
      <c r="F65" s="3" t="e">
        <f>'1'!F65</f>
        <v>#N/A</v>
      </c>
      <c r="G65" s="40" t="e">
        <f>'1'!G65</f>
        <v>#N/A</v>
      </c>
      <c r="H65" s="4">
        <f>'1'!H65</f>
        <v>4.3764779345179744E-3</v>
      </c>
      <c r="I65" s="4">
        <f>'1'!I65</f>
        <v>2.6258867607107847E-3</v>
      </c>
      <c r="J65" s="4">
        <f>'1'!J65</f>
        <v>0.15173672525757481</v>
      </c>
      <c r="K65" s="4">
        <f>'1'!K65</f>
        <v>6.1229820144380498E-2</v>
      </c>
      <c r="L65" s="4">
        <f>'1'!L65</f>
        <v>4.8751888223005279E-3</v>
      </c>
      <c r="M65" s="4">
        <f>'1'!M65</f>
        <v>3.5011823476143798E-3</v>
      </c>
      <c r="N65" s="3" t="e">
        <f>'1'!N65</f>
        <v>#N/A</v>
      </c>
      <c r="O65" s="3" t="e">
        <f>'1'!O65</f>
        <v>#N/A</v>
      </c>
      <c r="P65" s="3" t="e">
        <f>'1'!P65</f>
        <v>#N/A</v>
      </c>
      <c r="Q65" s="3" t="e">
        <f>'1'!Q65</f>
        <v>#N/A</v>
      </c>
      <c r="R65" s="4">
        <f>'1'!R65</f>
        <v>6.0939860278756601E-3</v>
      </c>
      <c r="S65" s="4">
        <f>'1'!S65</f>
        <v>3.6563916167253957E-3</v>
      </c>
      <c r="T65" s="4">
        <f>'1'!T65</f>
        <v>4.3764779345179744E-3</v>
      </c>
      <c r="U65" s="4">
        <f>'1'!U65</f>
        <v>2.6258867607107847E-3</v>
      </c>
      <c r="V65" s="12">
        <v>237</v>
      </c>
      <c r="W65" s="6" t="str">
        <f>'1'!W65</f>
        <v>FAIL</v>
      </c>
      <c r="X65" s="4" t="b">
        <f>'1'!X65</f>
        <v>0</v>
      </c>
      <c r="Y65" s="4" t="b">
        <f>'1'!Y65</f>
        <v>0</v>
      </c>
      <c r="Z65" s="4" t="b">
        <f>'1'!Z65</f>
        <v>0</v>
      </c>
      <c r="AA65" s="9">
        <v>249</v>
      </c>
    </row>
    <row r="66" spans="1:27" s="1" customFormat="1" ht="15" customHeight="1" x14ac:dyDescent="0.25">
      <c r="A66" s="9">
        <v>250</v>
      </c>
      <c r="B66" s="4">
        <f>'1'!B66</f>
        <v>4.8916129198042897E-2</v>
      </c>
      <c r="C66" s="4">
        <f>'1'!C66</f>
        <v>1.81360779207434E-3</v>
      </c>
      <c r="D66" s="3" t="e">
        <f>'1'!D66</f>
        <v>#N/A</v>
      </c>
      <c r="E66" s="40" t="e">
        <f>'1'!E66</f>
        <v>#N/A</v>
      </c>
      <c r="F66" s="3" t="e">
        <f>'1'!F66</f>
        <v>#N/A</v>
      </c>
      <c r="G66" s="40" t="e">
        <f>'1'!G66</f>
        <v>#N/A</v>
      </c>
      <c r="H66" s="4">
        <f>'1'!H66</f>
        <v>2.2670097400929248E-3</v>
      </c>
      <c r="I66" s="4">
        <f>'1'!I66</f>
        <v>1.3602058440557549E-3</v>
      </c>
      <c r="J66" s="4">
        <f>'1'!J66</f>
        <v>0.12122154269415526</v>
      </c>
      <c r="K66" s="4">
        <f>'1'!K66</f>
        <v>4.8916129198042897E-2</v>
      </c>
      <c r="L66" s="4">
        <f>'1'!L66</f>
        <v>2.5253413156222692E-3</v>
      </c>
      <c r="M66" s="4">
        <f>'1'!M66</f>
        <v>1.81360779207434E-3</v>
      </c>
      <c r="N66" s="3" t="e">
        <f>'1'!N66</f>
        <v>#N/A</v>
      </c>
      <c r="O66" s="3" t="e">
        <f>'1'!O66</f>
        <v>#N/A</v>
      </c>
      <c r="P66" s="3" t="e">
        <f>'1'!P66</f>
        <v>#N/A</v>
      </c>
      <c r="Q66" s="3" t="e">
        <f>'1'!Q66</f>
        <v>#N/A</v>
      </c>
      <c r="R66" s="4">
        <f>'1'!R66</f>
        <v>3.1566766445278362E-3</v>
      </c>
      <c r="S66" s="4">
        <f>'1'!S66</f>
        <v>1.8940059867167019E-3</v>
      </c>
      <c r="T66" s="4">
        <f>'1'!T66</f>
        <v>2.2670097400929248E-3</v>
      </c>
      <c r="U66" s="4">
        <f>'1'!U66</f>
        <v>1.3602058440557549E-3</v>
      </c>
      <c r="V66" s="12">
        <v>237</v>
      </c>
      <c r="W66" s="6" t="str">
        <f>'1'!W66</f>
        <v>FAIL</v>
      </c>
      <c r="X66" s="4" t="b">
        <f>'1'!X66</f>
        <v>0</v>
      </c>
      <c r="Y66" s="4" t="b">
        <f>'1'!Y66</f>
        <v>0</v>
      </c>
      <c r="Z66" s="4" t="b">
        <f>'1'!Z66</f>
        <v>0</v>
      </c>
      <c r="AA66" s="9">
        <v>250</v>
      </c>
    </row>
    <row r="67" spans="1:27" s="1" customFormat="1" ht="15" customHeight="1" x14ac:dyDescent="0.25">
      <c r="A67" s="10">
        <v>251</v>
      </c>
      <c r="B67" s="4">
        <f>'1'!B67</f>
        <v>4.0081611588612003E-2</v>
      </c>
      <c r="C67" s="4">
        <f>'1'!C67</f>
        <v>3.5224647857645601E-3</v>
      </c>
      <c r="D67" s="3" t="e">
        <f>'1'!D67</f>
        <v>#N/A</v>
      </c>
      <c r="E67" s="40" t="e">
        <f>'1'!E67</f>
        <v>#N/A</v>
      </c>
      <c r="F67" s="3" t="e">
        <f>'1'!F67</f>
        <v>#N/A</v>
      </c>
      <c r="G67" s="40" t="e">
        <f>'1'!G67</f>
        <v>#N/A</v>
      </c>
      <c r="H67" s="4">
        <f>'1'!H67</f>
        <v>4.4030809822056998E-3</v>
      </c>
      <c r="I67" s="4">
        <f>'1'!I67</f>
        <v>2.64184858932342E-3</v>
      </c>
      <c r="J67" s="4">
        <f>'1'!J67</f>
        <v>9.9328276175905478E-2</v>
      </c>
      <c r="K67" s="4">
        <f>'1'!K67</f>
        <v>4.0081611588612003E-2</v>
      </c>
      <c r="L67" s="4">
        <f>'1'!L67</f>
        <v>4.9048233555180733E-3</v>
      </c>
      <c r="M67" s="4">
        <f>'1'!M67</f>
        <v>3.5224647857645601E-3</v>
      </c>
      <c r="N67" s="3" t="e">
        <f>'1'!N67</f>
        <v>#N/A</v>
      </c>
      <c r="O67" s="3" t="e">
        <f>'1'!O67</f>
        <v>#N/A</v>
      </c>
      <c r="P67" s="3" t="e">
        <f>'1'!P67</f>
        <v>#N/A</v>
      </c>
      <c r="Q67" s="3" t="e">
        <f>'1'!Q67</f>
        <v>#N/A</v>
      </c>
      <c r="R67" s="4">
        <f>'1'!R67</f>
        <v>6.1310291943975914E-3</v>
      </c>
      <c r="S67" s="4">
        <f>'1'!S67</f>
        <v>3.6786175166385552E-3</v>
      </c>
      <c r="T67" s="4">
        <f>'1'!T67</f>
        <v>4.4030809822056998E-3</v>
      </c>
      <c r="U67" s="4">
        <f>'1'!U67</f>
        <v>2.64184858932342E-3</v>
      </c>
      <c r="V67" s="71">
        <v>237</v>
      </c>
      <c r="W67" s="6" t="str">
        <f>'1'!W67</f>
        <v>FAIL</v>
      </c>
      <c r="X67" s="4" t="b">
        <f>'1'!X67</f>
        <v>0</v>
      </c>
      <c r="Y67" s="4" t="b">
        <f>'1'!Y67</f>
        <v>0</v>
      </c>
      <c r="Z67" s="4" t="b">
        <f>'1'!Z67</f>
        <v>0</v>
      </c>
      <c r="AA67" s="10">
        <v>251</v>
      </c>
    </row>
    <row r="68" spans="1:27" s="1" customFormat="1" ht="15" customHeight="1" x14ac:dyDescent="0.25">
      <c r="A68" s="10">
        <v>252</v>
      </c>
      <c r="B68" s="4">
        <f>'1'!B68</f>
        <v>3.0528456761065002E-2</v>
      </c>
      <c r="C68" s="4">
        <f>'1'!C68</f>
        <v>7.9831183050252403E-3</v>
      </c>
      <c r="D68" s="3" t="e">
        <f>'1'!D68</f>
        <v>#N/A</v>
      </c>
      <c r="E68" s="40" t="e">
        <f>'1'!E68</f>
        <v>#N/A</v>
      </c>
      <c r="F68" s="3" t="e">
        <f>'1'!F68</f>
        <v>#N/A</v>
      </c>
      <c r="G68" s="40" t="e">
        <f>'1'!G68</f>
        <v>#N/A</v>
      </c>
      <c r="H68" s="4">
        <f>'1'!H68</f>
        <v>9.9788978812815499E-3</v>
      </c>
      <c r="I68" s="4">
        <f>'1'!I68</f>
        <v>5.9873387287689307E-3</v>
      </c>
      <c r="J68" s="4">
        <f>'1'!J68</f>
        <v>7.5654118290213707E-2</v>
      </c>
      <c r="K68" s="4">
        <f>'1'!K68</f>
        <v>3.0528456761065002E-2</v>
      </c>
      <c r="L68" s="4">
        <f>'1'!L68</f>
        <v>1.1116018894097416E-2</v>
      </c>
      <c r="M68" s="4">
        <f>'1'!M68</f>
        <v>7.9831183050252403E-3</v>
      </c>
      <c r="N68" s="3" t="e">
        <f>'1'!N68</f>
        <v>#N/A</v>
      </c>
      <c r="O68" s="3" t="e">
        <f>'1'!O68</f>
        <v>#N/A</v>
      </c>
      <c r="P68" s="3" t="e">
        <f>'1'!P68</f>
        <v>#N/A</v>
      </c>
      <c r="Q68" s="3" t="e">
        <f>'1'!Q68</f>
        <v>#N/A</v>
      </c>
      <c r="R68" s="4">
        <f>'1'!R68</f>
        <v>1.3895023617621769E-2</v>
      </c>
      <c r="S68" s="4">
        <f>'1'!S68</f>
        <v>8.3370141705730628E-3</v>
      </c>
      <c r="T68" s="4">
        <f>'1'!T68</f>
        <v>9.9788978812815499E-3</v>
      </c>
      <c r="U68" s="4">
        <f>'1'!U68</f>
        <v>5.9873387287689307E-3</v>
      </c>
      <c r="V68" s="71">
        <v>237</v>
      </c>
      <c r="W68" s="6" t="str">
        <f>'1'!W68</f>
        <v>FAIL</v>
      </c>
      <c r="X68" s="4" t="b">
        <f>'1'!X68</f>
        <v>0</v>
      </c>
      <c r="Y68" s="4" t="b">
        <f>'1'!Y68</f>
        <v>0</v>
      </c>
      <c r="Z68" s="4" t="b">
        <f>'1'!Z68</f>
        <v>0</v>
      </c>
      <c r="AA68" s="10">
        <v>252</v>
      </c>
    </row>
    <row r="69" spans="1:27" s="1" customFormat="1" ht="15" customHeight="1" x14ac:dyDescent="0.25">
      <c r="A69" s="10">
        <v>253</v>
      </c>
      <c r="B69" s="4">
        <f>'1'!B69</f>
        <v>2.2006624337210699E-2</v>
      </c>
      <c r="C69" s="4">
        <f>'1'!C69</f>
        <v>1.8585660648233499E-2</v>
      </c>
      <c r="D69" s="3" t="e">
        <f>'1'!D69</f>
        <v>#N/A</v>
      </c>
      <c r="E69" s="40" t="e">
        <f>'1'!E69</f>
        <v>#N/A</v>
      </c>
      <c r="F69" s="3" t="e">
        <f>'1'!F69</f>
        <v>#N/A</v>
      </c>
      <c r="G69" s="40" t="e">
        <f>'1'!G69</f>
        <v>#N/A</v>
      </c>
      <c r="H69" s="4">
        <f>'1'!H69</f>
        <v>2.3232075810291873E-2</v>
      </c>
      <c r="I69" s="4">
        <f>'1'!I69</f>
        <v>1.3939245486175124E-2</v>
      </c>
      <c r="J69" s="4">
        <f>'1'!J69</f>
        <v>5.4535732801894617E-2</v>
      </c>
      <c r="K69" s="4">
        <f>'1'!K69</f>
        <v>2.2006624337210699E-2</v>
      </c>
      <c r="L69" s="4">
        <f>'1'!L69</f>
        <v>2.5879430446996636E-2</v>
      </c>
      <c r="M69" s="4">
        <f>'1'!M69</f>
        <v>1.8585660648233499E-2</v>
      </c>
      <c r="N69" s="3" t="e">
        <f>'1'!N69</f>
        <v>#N/A</v>
      </c>
      <c r="O69" s="3" t="e">
        <f>'1'!O69</f>
        <v>#N/A</v>
      </c>
      <c r="P69" s="3" t="e">
        <f>'1'!P69</f>
        <v>#N/A</v>
      </c>
      <c r="Q69" s="3" t="e">
        <f>'1'!Q69</f>
        <v>#N/A</v>
      </c>
      <c r="R69" s="4">
        <f>'1'!R69</f>
        <v>3.2349288058745797E-2</v>
      </c>
      <c r="S69" s="4">
        <f>'1'!S69</f>
        <v>1.9409572835247475E-2</v>
      </c>
      <c r="T69" s="4">
        <f>'1'!T69</f>
        <v>2.3232075810291873E-2</v>
      </c>
      <c r="U69" s="4">
        <f>'1'!U69</f>
        <v>1.3939245486175124E-2</v>
      </c>
      <c r="V69" s="71">
        <v>237</v>
      </c>
      <c r="W69" s="6" t="str">
        <f>'1'!W69</f>
        <v>FAIL</v>
      </c>
      <c r="X69" s="4" t="b">
        <f>'1'!X69</f>
        <v>1</v>
      </c>
      <c r="Y69" s="4" t="b">
        <f>'1'!Y69</f>
        <v>0</v>
      </c>
      <c r="Z69" s="4" t="b">
        <f>'1'!Z69</f>
        <v>1</v>
      </c>
      <c r="AA69" s="10">
        <v>253</v>
      </c>
    </row>
    <row r="70" spans="1:27" s="1" customFormat="1" ht="15" customHeight="1" x14ac:dyDescent="0.25">
      <c r="A70" s="10">
        <v>254</v>
      </c>
      <c r="B70" s="4">
        <f>'1'!B70</f>
        <v>1.25552313588153E-2</v>
      </c>
      <c r="C70" s="4">
        <f>'1'!C70</f>
        <v>2.9114209123281599E-2</v>
      </c>
      <c r="D70" s="3" t="e">
        <f>'1'!D70</f>
        <v>#N/A</v>
      </c>
      <c r="E70" s="40" t="e">
        <f>'1'!E70</f>
        <v>#N/A</v>
      </c>
      <c r="F70" s="3" t="e">
        <f>'1'!F70</f>
        <v>#N/A</v>
      </c>
      <c r="G70" s="40" t="e">
        <f>'1'!G70</f>
        <v>#N/A</v>
      </c>
      <c r="H70" s="4">
        <f>'1'!H70</f>
        <v>3.6392761404101998E-2</v>
      </c>
      <c r="I70" s="4">
        <f>'1'!I70</f>
        <v>2.18356568424612E-2</v>
      </c>
      <c r="J70" s="4">
        <f>'1'!J70</f>
        <v>3.1113756119904083E-2</v>
      </c>
      <c r="K70" s="4">
        <f>'1'!K70</f>
        <v>1.25552313588153E-2</v>
      </c>
      <c r="L70" s="4">
        <f>'1'!L70</f>
        <v>4.0539809925825517E-2</v>
      </c>
      <c r="M70" s="4">
        <f>'1'!M70</f>
        <v>2.9114209123281599E-2</v>
      </c>
      <c r="N70" s="3" t="e">
        <f>'1'!N70</f>
        <v>#N/A</v>
      </c>
      <c r="O70" s="3" t="e">
        <f>'1'!O70</f>
        <v>#N/A</v>
      </c>
      <c r="P70" s="3" t="e">
        <f>'1'!P70</f>
        <v>#N/A</v>
      </c>
      <c r="Q70" s="3" t="e">
        <f>'1'!Q70</f>
        <v>#N/A</v>
      </c>
      <c r="R70" s="4">
        <f>'1'!R70</f>
        <v>5.0674762407281894E-2</v>
      </c>
      <c r="S70" s="4">
        <f>'1'!S70</f>
        <v>3.0404857444369139E-2</v>
      </c>
      <c r="T70" s="4">
        <f>'1'!T70</f>
        <v>3.6392761404101998E-2</v>
      </c>
      <c r="U70" s="4">
        <f>'1'!U70</f>
        <v>2.18356568424612E-2</v>
      </c>
      <c r="V70" s="71">
        <v>237</v>
      </c>
      <c r="W70" s="6" t="str">
        <f>'1'!W70</f>
        <v>FAIL</v>
      </c>
      <c r="X70" s="4" t="b">
        <f>'1'!X70</f>
        <v>0</v>
      </c>
      <c r="Y70" s="4" t="b">
        <f>'1'!Y70</f>
        <v>1</v>
      </c>
      <c r="Z70" s="4" t="b">
        <f>'1'!Z70</f>
        <v>0</v>
      </c>
      <c r="AA70" s="10">
        <v>254</v>
      </c>
    </row>
    <row r="71" spans="1:27" s="1" customFormat="1" ht="15" customHeight="1" x14ac:dyDescent="0.25">
      <c r="A71" s="10">
        <v>255</v>
      </c>
      <c r="B71" s="4">
        <f>'1'!B71</f>
        <v>8.7140418080756104E-3</v>
      </c>
      <c r="C71" s="4">
        <f>'1'!C71</f>
        <v>4.2764998595819503E-2</v>
      </c>
      <c r="D71" s="3" t="e">
        <f>'1'!D71</f>
        <v>#N/A</v>
      </c>
      <c r="E71" s="40" t="e">
        <f>'1'!E71</f>
        <v>#N/A</v>
      </c>
      <c r="F71" s="3" t="e">
        <f>'1'!F71</f>
        <v>#N/A</v>
      </c>
      <c r="G71" s="40" t="e">
        <f>'1'!G71</f>
        <v>#N/A</v>
      </c>
      <c r="H71" s="4">
        <f>'1'!H71</f>
        <v>5.3456248244774379E-2</v>
      </c>
      <c r="I71" s="4">
        <f>'1'!I71</f>
        <v>3.2073748946864628E-2</v>
      </c>
      <c r="J71" s="4">
        <f>'1'!J71</f>
        <v>2.1594709319693157E-2</v>
      </c>
      <c r="K71" s="4">
        <f>'1'!K71</f>
        <v>8.7140418080756104E-3</v>
      </c>
      <c r="L71" s="4">
        <f>'1'!L71</f>
        <v>5.9547724865600123E-2</v>
      </c>
      <c r="M71" s="4">
        <f>'1'!M71</f>
        <v>4.2764998595819503E-2</v>
      </c>
      <c r="N71" s="3" t="e">
        <f>'1'!N71</f>
        <v>#N/A</v>
      </c>
      <c r="O71" s="3" t="e">
        <f>'1'!O71</f>
        <v>#N/A</v>
      </c>
      <c r="P71" s="3" t="e">
        <f>'1'!P71</f>
        <v>#N/A</v>
      </c>
      <c r="Q71" s="3" t="e">
        <f>'1'!Q71</f>
        <v>#N/A</v>
      </c>
      <c r="R71" s="4">
        <f>'1'!R71</f>
        <v>7.4434656082000158E-2</v>
      </c>
      <c r="S71" s="4">
        <f>'1'!S71</f>
        <v>4.4660793649200094E-2</v>
      </c>
      <c r="T71" s="4">
        <f>'1'!T71</f>
        <v>5.3456248244774379E-2</v>
      </c>
      <c r="U71" s="4">
        <f>'1'!U71</f>
        <v>3.2073748946864628E-2</v>
      </c>
      <c r="V71" s="71">
        <v>237</v>
      </c>
      <c r="W71" s="6" t="str">
        <f>'1'!W71</f>
        <v>FAIL</v>
      </c>
      <c r="X71" s="4" t="b">
        <f>'1'!X71</f>
        <v>0</v>
      </c>
      <c r="Y71" s="4" t="b">
        <f>'1'!Y71</f>
        <v>0</v>
      </c>
      <c r="Z71" s="4" t="b">
        <f>'1'!Z71</f>
        <v>0</v>
      </c>
      <c r="AA71" s="10">
        <v>255</v>
      </c>
    </row>
    <row r="72" spans="1:27" s="1" customFormat="1" ht="15" customHeight="1" x14ac:dyDescent="0.25">
      <c r="A72" s="10">
        <v>256</v>
      </c>
      <c r="B72" s="4">
        <f>'1'!B72</f>
        <v>4.9936497477552902E-3</v>
      </c>
      <c r="C72" s="4">
        <f>'1'!C72</f>
        <v>6.01481221298295E-2</v>
      </c>
      <c r="D72" s="3" t="e">
        <f>'1'!D72</f>
        <v>#N/A</v>
      </c>
      <c r="E72" s="40" t="e">
        <f>'1'!E72</f>
        <v>#N/A</v>
      </c>
      <c r="F72" s="3" t="e">
        <f>'1'!F72</f>
        <v>#N/A</v>
      </c>
      <c r="G72" s="40" t="e">
        <f>'1'!G72</f>
        <v>#N/A</v>
      </c>
      <c r="H72" s="4">
        <f>'1'!H72</f>
        <v>7.5185152662286869E-2</v>
      </c>
      <c r="I72" s="4">
        <f>'1'!I72</f>
        <v>4.5111091597372123E-2</v>
      </c>
      <c r="J72" s="4">
        <f>'1'!J72</f>
        <v>1.237501691203716E-2</v>
      </c>
      <c r="K72" s="4">
        <f>'1'!K72</f>
        <v>4.9936497477552902E-3</v>
      </c>
      <c r="L72" s="4">
        <f>'1'!L72</f>
        <v>8.3752693683467799E-2</v>
      </c>
      <c r="M72" s="4">
        <f>'1'!M72</f>
        <v>6.01481221298295E-2</v>
      </c>
      <c r="N72" s="3" t="e">
        <f>'1'!N72</f>
        <v>#N/A</v>
      </c>
      <c r="O72" s="3" t="e">
        <f>'1'!O72</f>
        <v>#N/A</v>
      </c>
      <c r="P72" s="3" t="e">
        <f>'1'!P72</f>
        <v>#N/A</v>
      </c>
      <c r="Q72" s="3" t="e">
        <f>'1'!Q72</f>
        <v>#N/A</v>
      </c>
      <c r="R72" s="4">
        <f>'1'!R72</f>
        <v>0.10469086710433476</v>
      </c>
      <c r="S72" s="4">
        <f>'1'!S72</f>
        <v>6.2814520262600843E-2</v>
      </c>
      <c r="T72" s="4">
        <f>'1'!T72</f>
        <v>7.5185152662286869E-2</v>
      </c>
      <c r="U72" s="4">
        <f>'1'!U72</f>
        <v>4.5111091597372123E-2</v>
      </c>
      <c r="V72" s="71">
        <v>237</v>
      </c>
      <c r="W72" s="6" t="str">
        <f>'1'!W72</f>
        <v>FAIL</v>
      </c>
      <c r="X72" s="4" t="b">
        <f>'1'!X72</f>
        <v>0</v>
      </c>
      <c r="Y72" s="4" t="b">
        <f>'1'!Y72</f>
        <v>0</v>
      </c>
      <c r="Z72" s="4" t="b">
        <f>'1'!Z72</f>
        <v>0</v>
      </c>
      <c r="AA72" s="10">
        <v>256</v>
      </c>
    </row>
    <row r="73" spans="1:27" s="1" customFormat="1" ht="15" customHeight="1" x14ac:dyDescent="0.25">
      <c r="A73" s="10">
        <v>257</v>
      </c>
      <c r="B73" s="4">
        <f>'1'!B73</f>
        <v>2.0740817834536802E-3</v>
      </c>
      <c r="C73" s="4">
        <f>'1'!C73</f>
        <v>7.9454769840221096E-2</v>
      </c>
      <c r="D73" s="3" t="e">
        <f>'1'!D73</f>
        <v>#N/A</v>
      </c>
      <c r="E73" s="40" t="e">
        <f>'1'!E73</f>
        <v>#N/A</v>
      </c>
      <c r="F73" s="3" t="e">
        <f>'1'!F73</f>
        <v>#N/A</v>
      </c>
      <c r="G73" s="40" t="e">
        <f>'1'!G73</f>
        <v>#N/A</v>
      </c>
      <c r="H73" s="4">
        <f>'1'!H73</f>
        <v>9.9318462300276369E-2</v>
      </c>
      <c r="I73" s="4">
        <f>'1'!I73</f>
        <v>5.9591077380165822E-2</v>
      </c>
      <c r="J73" s="4">
        <f>'1'!J73</f>
        <v>5.1398873456683751E-3</v>
      </c>
      <c r="K73" s="4">
        <f>'1'!K73</f>
        <v>2.0740817834536802E-3</v>
      </c>
      <c r="L73" s="4">
        <f>'1'!L73</f>
        <v>0.1106360558647974</v>
      </c>
      <c r="M73" s="4">
        <f>'1'!M73</f>
        <v>7.9454769840221096E-2</v>
      </c>
      <c r="N73" s="3" t="e">
        <f>'1'!N73</f>
        <v>#N/A</v>
      </c>
      <c r="O73" s="3" t="e">
        <f>'1'!O73</f>
        <v>#N/A</v>
      </c>
      <c r="P73" s="3" t="e">
        <f>'1'!P73</f>
        <v>#N/A</v>
      </c>
      <c r="Q73" s="3" t="e">
        <f>'1'!Q73</f>
        <v>#N/A</v>
      </c>
      <c r="R73" s="4">
        <f>'1'!R73</f>
        <v>0.13829506983099674</v>
      </c>
      <c r="S73" s="4">
        <f>'1'!S73</f>
        <v>8.2977041898598045E-2</v>
      </c>
      <c r="T73" s="4">
        <f>'1'!T73</f>
        <v>9.9318462300276369E-2</v>
      </c>
      <c r="U73" s="4">
        <f>'1'!U73</f>
        <v>5.9591077380165822E-2</v>
      </c>
      <c r="V73" s="71">
        <v>237</v>
      </c>
      <c r="W73" s="6" t="str">
        <f>'1'!W73</f>
        <v>FAIL</v>
      </c>
      <c r="X73" s="4" t="b">
        <f>'1'!X73</f>
        <v>0</v>
      </c>
      <c r="Y73" s="4" t="b">
        <f>'1'!Y73</f>
        <v>0</v>
      </c>
      <c r="Z73" s="4" t="b">
        <f>'1'!Z73</f>
        <v>0</v>
      </c>
      <c r="AA73" s="10">
        <v>257</v>
      </c>
    </row>
    <row r="74" spans="1:27" s="1" customFormat="1" ht="15" customHeight="1" x14ac:dyDescent="0.25">
      <c r="A74" s="10">
        <v>258</v>
      </c>
      <c r="B74" s="4">
        <f>'1'!B74</f>
        <v>5.8657124042453797E-3</v>
      </c>
      <c r="C74" s="4">
        <f>'1'!C74</f>
        <v>0.10662499115344699</v>
      </c>
      <c r="D74" s="3" t="e">
        <f>'1'!D74</f>
        <v>#N/A</v>
      </c>
      <c r="E74" s="40" t="e">
        <f>'1'!E74</f>
        <v>#N/A</v>
      </c>
      <c r="F74" s="3" t="e">
        <f>'1'!F74</f>
        <v>#N/A</v>
      </c>
      <c r="G74" s="40" t="e">
        <f>'1'!G74</f>
        <v>#N/A</v>
      </c>
      <c r="H74" s="4">
        <f>'1'!H74</f>
        <v>0.13328123894180874</v>
      </c>
      <c r="I74" s="4">
        <f>'1'!I74</f>
        <v>7.9968743365085249E-2</v>
      </c>
      <c r="J74" s="4">
        <f>'1'!J74</f>
        <v>1.4536119646018846E-2</v>
      </c>
      <c r="K74" s="4">
        <f>'1'!K74</f>
        <v>5.8657124042453797E-3</v>
      </c>
      <c r="L74" s="4">
        <f>'1'!L74</f>
        <v>0.14846897803062672</v>
      </c>
      <c r="M74" s="4">
        <f>'1'!M74</f>
        <v>0.10662499115344699</v>
      </c>
      <c r="N74" s="3" t="e">
        <f>'1'!N74</f>
        <v>#N/A</v>
      </c>
      <c r="O74" s="3" t="e">
        <f>'1'!O74</f>
        <v>#N/A</v>
      </c>
      <c r="P74" s="3" t="e">
        <f>'1'!P74</f>
        <v>#N/A</v>
      </c>
      <c r="Q74" s="3" t="e">
        <f>'1'!Q74</f>
        <v>#N/A</v>
      </c>
      <c r="R74" s="4">
        <f>'1'!R74</f>
        <v>0.18558622253828341</v>
      </c>
      <c r="S74" s="4">
        <f>'1'!S74</f>
        <v>0.11135173352297004</v>
      </c>
      <c r="T74" s="4">
        <f>'1'!T74</f>
        <v>0.13328123894180874</v>
      </c>
      <c r="U74" s="4">
        <f>'1'!U74</f>
        <v>7.9968743365085249E-2</v>
      </c>
      <c r="V74" s="71">
        <v>237</v>
      </c>
      <c r="W74" s="6" t="str">
        <f>'1'!W74</f>
        <v>FAIL</v>
      </c>
      <c r="X74" s="4" t="b">
        <f>'1'!X74</f>
        <v>0</v>
      </c>
      <c r="Y74" s="4" t="b">
        <f>'1'!Y74</f>
        <v>0</v>
      </c>
      <c r="Z74" s="4" t="b">
        <f>'1'!Z74</f>
        <v>0</v>
      </c>
      <c r="AA74" s="10">
        <v>258</v>
      </c>
    </row>
    <row r="75" spans="1:27" s="1" customFormat="1" ht="15" customHeight="1" x14ac:dyDescent="0.25">
      <c r="A75" s="10">
        <v>259</v>
      </c>
      <c r="B75" s="4">
        <f>'1'!B75</f>
        <v>1.35290640777642E-2</v>
      </c>
      <c r="C75" s="4">
        <f>'1'!C75</f>
        <v>0.136386647337496</v>
      </c>
      <c r="D75" s="3" t="e">
        <f>'1'!D75</f>
        <v>#N/A</v>
      </c>
      <c r="E75" s="40" t="e">
        <f>'1'!E75</f>
        <v>#N/A</v>
      </c>
      <c r="F75" s="3" t="e">
        <f>'1'!F75</f>
        <v>#N/A</v>
      </c>
      <c r="G75" s="40" t="e">
        <f>'1'!G75</f>
        <v>#N/A</v>
      </c>
      <c r="H75" s="4">
        <f>'1'!H75</f>
        <v>0.17048330917186999</v>
      </c>
      <c r="I75" s="4">
        <f>'1'!I75</f>
        <v>0.102289985503122</v>
      </c>
      <c r="J75" s="4">
        <f>'1'!J75</f>
        <v>3.3527060411400487E-2</v>
      </c>
      <c r="K75" s="4">
        <f>'1'!K75</f>
        <v>1.35290640777642E-2</v>
      </c>
      <c r="L75" s="4">
        <f>'1'!L75</f>
        <v>0.18991031959928009</v>
      </c>
      <c r="M75" s="4">
        <f>'1'!M75</f>
        <v>0.136386647337496</v>
      </c>
      <c r="N75" s="3" t="e">
        <f>'1'!N75</f>
        <v>#N/A</v>
      </c>
      <c r="O75" s="3" t="e">
        <f>'1'!O75</f>
        <v>#N/A</v>
      </c>
      <c r="P75" s="3" t="e">
        <f>'1'!P75</f>
        <v>#N/A</v>
      </c>
      <c r="Q75" s="3" t="e">
        <f>'1'!Q75</f>
        <v>#N/A</v>
      </c>
      <c r="R75" s="4">
        <f>'1'!R75</f>
        <v>0.23738789949910011</v>
      </c>
      <c r="S75" s="4">
        <f>'1'!S75</f>
        <v>0.14243273969946008</v>
      </c>
      <c r="T75" s="4">
        <f>'1'!T75</f>
        <v>0.17048330917186999</v>
      </c>
      <c r="U75" s="4">
        <f>'1'!U75</f>
        <v>0.102289985503122</v>
      </c>
      <c r="V75" s="71">
        <v>237</v>
      </c>
      <c r="W75" s="6" t="str">
        <f>'1'!W75</f>
        <v>FAIL</v>
      </c>
      <c r="X75" s="4" t="b">
        <f>'1'!X75</f>
        <v>0</v>
      </c>
      <c r="Y75" s="4" t="b">
        <f>'1'!Y75</f>
        <v>0</v>
      </c>
      <c r="Z75" s="4" t="b">
        <f>'1'!Z75</f>
        <v>0</v>
      </c>
      <c r="AA75" s="10">
        <v>259</v>
      </c>
    </row>
    <row r="76" spans="1:27" s="1" customFormat="1" ht="15" customHeight="1" x14ac:dyDescent="0.25">
      <c r="A76" s="10">
        <v>260</v>
      </c>
      <c r="B76" s="4">
        <f>'1'!B76</f>
        <v>2.12874955624347E-2</v>
      </c>
      <c r="C76" s="4">
        <f>'1'!C76</f>
        <v>0.16420277156106999</v>
      </c>
      <c r="D76" s="3" t="e">
        <f>'1'!D76</f>
        <v>#N/A</v>
      </c>
      <c r="E76" s="40" t="e">
        <f>'1'!E76</f>
        <v>#N/A</v>
      </c>
      <c r="F76" s="3" t="e">
        <f>'1'!F76</f>
        <v>#N/A</v>
      </c>
      <c r="G76" s="40" t="e">
        <f>'1'!G76</f>
        <v>#N/A</v>
      </c>
      <c r="H76" s="4">
        <f>'1'!H76</f>
        <v>0.20525346445133749</v>
      </c>
      <c r="I76" s="4">
        <f>'1'!I76</f>
        <v>0.1231520786708025</v>
      </c>
      <c r="J76" s="4">
        <f>'1'!J76</f>
        <v>5.2753623282942898E-2</v>
      </c>
      <c r="K76" s="4">
        <f>'1'!K76</f>
        <v>2.12874955624347E-2</v>
      </c>
      <c r="L76" s="4">
        <f>'1'!L76</f>
        <v>0.22864262327003618</v>
      </c>
      <c r="M76" s="4">
        <f>'1'!M76</f>
        <v>0.16420277156106999</v>
      </c>
      <c r="N76" s="3" t="e">
        <f>'1'!N76</f>
        <v>#N/A</v>
      </c>
      <c r="O76" s="3" t="e">
        <f>'1'!O76</f>
        <v>#N/A</v>
      </c>
      <c r="P76" s="3" t="e">
        <f>'1'!P76</f>
        <v>#N/A</v>
      </c>
      <c r="Q76" s="3" t="e">
        <f>'1'!Q76</f>
        <v>#N/A</v>
      </c>
      <c r="R76" s="4">
        <f>'1'!R76</f>
        <v>0.28580327908754521</v>
      </c>
      <c r="S76" s="4">
        <f>'1'!S76</f>
        <v>0.17148196745252714</v>
      </c>
      <c r="T76" s="4">
        <f>'1'!T76</f>
        <v>0.20525346445133749</v>
      </c>
      <c r="U76" s="4">
        <f>'1'!U76</f>
        <v>0.1231520786708025</v>
      </c>
      <c r="V76" s="71">
        <v>237</v>
      </c>
      <c r="W76" s="6" t="str">
        <f>'1'!W76</f>
        <v>FAIL</v>
      </c>
      <c r="X76" s="4" t="b">
        <f>'1'!X76</f>
        <v>0</v>
      </c>
      <c r="Y76" s="4" t="b">
        <f>'1'!Y76</f>
        <v>0</v>
      </c>
      <c r="Z76" s="4" t="b">
        <f>'1'!Z76</f>
        <v>0</v>
      </c>
      <c r="AA76" s="10">
        <v>260</v>
      </c>
    </row>
    <row r="77" spans="1:27" s="1" customFormat="1" ht="15" customHeight="1" x14ac:dyDescent="0.25">
      <c r="A77" s="10">
        <v>261</v>
      </c>
      <c r="B77" s="4">
        <f>'1'!B77</f>
        <v>3.3945077903123899E-2</v>
      </c>
      <c r="C77" s="4">
        <f>'1'!C77</f>
        <v>0.19287482053247801</v>
      </c>
      <c r="D77" s="3" t="e">
        <f>'1'!D77</f>
        <v>#N/A</v>
      </c>
      <c r="E77" s="40" t="e">
        <f>'1'!E77</f>
        <v>#N/A</v>
      </c>
      <c r="F77" s="3" t="e">
        <f>'1'!F77</f>
        <v>#N/A</v>
      </c>
      <c r="G77" s="40" t="e">
        <f>'1'!G77</f>
        <v>#N/A</v>
      </c>
      <c r="H77" s="4">
        <f>'1'!H77</f>
        <v>0.2410935256655975</v>
      </c>
      <c r="I77" s="4">
        <f>'1'!I77</f>
        <v>0.14465611539935852</v>
      </c>
      <c r="J77" s="4">
        <f>'1'!J77</f>
        <v>8.4121020566251051E-2</v>
      </c>
      <c r="K77" s="4">
        <f>'1'!K77</f>
        <v>3.3945077903123899E-2</v>
      </c>
      <c r="L77" s="4">
        <f>'1'!L77</f>
        <v>0.26856675140152453</v>
      </c>
      <c r="M77" s="4">
        <f>'1'!M77</f>
        <v>0.19287482053247801</v>
      </c>
      <c r="N77" s="3" t="e">
        <f>'1'!N77</f>
        <v>#N/A</v>
      </c>
      <c r="O77" s="3" t="e">
        <f>'1'!O77</f>
        <v>#N/A</v>
      </c>
      <c r="P77" s="3" t="e">
        <f>'1'!P77</f>
        <v>#N/A</v>
      </c>
      <c r="Q77" s="3" t="e">
        <f>'1'!Q77</f>
        <v>#N/A</v>
      </c>
      <c r="R77" s="4">
        <f>'1'!R77</f>
        <v>0.33570843925190563</v>
      </c>
      <c r="S77" s="4">
        <f>'1'!S77</f>
        <v>0.2014250635511434</v>
      </c>
      <c r="T77" s="4">
        <f>'1'!T77</f>
        <v>0.2410935256655975</v>
      </c>
      <c r="U77" s="4">
        <f>'1'!U77</f>
        <v>0.14465611539935852</v>
      </c>
      <c r="V77" s="71">
        <v>237</v>
      </c>
      <c r="W77" s="6" t="str">
        <f>'1'!W77</f>
        <v>FAIL</v>
      </c>
      <c r="X77" s="4" t="b">
        <f>'1'!X77</f>
        <v>0</v>
      </c>
      <c r="Y77" s="4" t="b">
        <f>'1'!Y77</f>
        <v>0</v>
      </c>
      <c r="Z77" s="4" t="b">
        <f>'1'!Z77</f>
        <v>0</v>
      </c>
      <c r="AA77" s="10">
        <v>261</v>
      </c>
    </row>
    <row r="78" spans="1:27" s="1" customFormat="1" ht="15" customHeight="1" x14ac:dyDescent="0.25">
      <c r="A78" s="10">
        <v>262</v>
      </c>
      <c r="B78" s="4">
        <f>'1'!B78</f>
        <v>4.8197033284352903E-2</v>
      </c>
      <c r="C78" s="4">
        <f>'1'!C78</f>
        <v>0.22343547733479499</v>
      </c>
      <c r="D78" s="3" t="e">
        <f>'1'!D78</f>
        <v>#N/A</v>
      </c>
      <c r="E78" s="40" t="e">
        <f>'1'!E78</f>
        <v>#N/A</v>
      </c>
      <c r="F78" s="3" t="e">
        <f>'1'!F78</f>
        <v>#N/A</v>
      </c>
      <c r="G78" s="40" t="e">
        <f>'1'!G78</f>
        <v>#N/A</v>
      </c>
      <c r="H78" s="4">
        <f>'1'!H78</f>
        <v>0.27929434666849373</v>
      </c>
      <c r="I78" s="4">
        <f>'1'!I78</f>
        <v>0.16757660800109625</v>
      </c>
      <c r="J78" s="4">
        <f>'1'!J78</f>
        <v>0.11943951460992877</v>
      </c>
      <c r="K78" s="4">
        <f>'1'!K78</f>
        <v>4.8197033284352903E-2</v>
      </c>
      <c r="L78" s="4">
        <f>'1'!L78</f>
        <v>0.31112065395571048</v>
      </c>
      <c r="M78" s="4">
        <f>'1'!M78</f>
        <v>0.22343547733479499</v>
      </c>
      <c r="N78" s="3" t="e">
        <f>'1'!N78</f>
        <v>#N/A</v>
      </c>
      <c r="O78" s="3" t="e">
        <f>'1'!O78</f>
        <v>#N/A</v>
      </c>
      <c r="P78" s="3" t="e">
        <f>'1'!P78</f>
        <v>#N/A</v>
      </c>
      <c r="Q78" s="3" t="e">
        <f>'1'!Q78</f>
        <v>#N/A</v>
      </c>
      <c r="R78" s="4">
        <f>'1'!R78</f>
        <v>0.38890081744463811</v>
      </c>
      <c r="S78" s="4">
        <f>'1'!S78</f>
        <v>0.23334049046678285</v>
      </c>
      <c r="T78" s="4">
        <f>'1'!T78</f>
        <v>0.27929434666849373</v>
      </c>
      <c r="U78" s="4">
        <f>'1'!U78</f>
        <v>0.16757660800109625</v>
      </c>
      <c r="V78" s="71">
        <v>237</v>
      </c>
      <c r="W78" s="6" t="str">
        <f>'1'!W78</f>
        <v>FAIL</v>
      </c>
      <c r="X78" s="4" t="b">
        <f>'1'!X78</f>
        <v>0</v>
      </c>
      <c r="Y78" s="4" t="b">
        <f>'1'!Y78</f>
        <v>0</v>
      </c>
      <c r="Z78" s="4" t="b">
        <f>'1'!Z78</f>
        <v>0</v>
      </c>
      <c r="AA78" s="10">
        <v>262</v>
      </c>
    </row>
    <row r="79" spans="1:27" s="1" customFormat="1" ht="15" customHeight="1" x14ac:dyDescent="0.25">
      <c r="A79" s="10">
        <v>263</v>
      </c>
      <c r="B79" s="4">
        <f>'1'!B79</f>
        <v>6.6464800015210504E-2</v>
      </c>
      <c r="C79" s="4">
        <f>'1'!C79</f>
        <v>0.25854082170755999</v>
      </c>
      <c r="D79" s="3" t="e">
        <f>'1'!D79</f>
        <v>#N/A</v>
      </c>
      <c r="E79" s="40" t="e">
        <f>'1'!E79</f>
        <v>#N/A</v>
      </c>
      <c r="F79" s="3" t="e">
        <f>'1'!F79</f>
        <v>#N/A</v>
      </c>
      <c r="G79" s="40" t="e">
        <f>'1'!G79</f>
        <v>#N/A</v>
      </c>
      <c r="H79" s="4">
        <f>'1'!H79</f>
        <v>0.32317602713444998</v>
      </c>
      <c r="I79" s="4">
        <f>'1'!I79</f>
        <v>0.19390561628066999</v>
      </c>
      <c r="J79" s="4">
        <f>'1'!J79</f>
        <v>0.16470979459725293</v>
      </c>
      <c r="K79" s="4">
        <f>'1'!K79</f>
        <v>6.6464800015210504E-2</v>
      </c>
      <c r="L79" s="4">
        <f>'1'!L79</f>
        <v>0.36000276448209562</v>
      </c>
      <c r="M79" s="4">
        <f>'1'!M79</f>
        <v>0.25854082170755999</v>
      </c>
      <c r="N79" s="3" t="e">
        <f>'1'!N79</f>
        <v>#N/A</v>
      </c>
      <c r="O79" s="3" t="e">
        <f>'1'!O79</f>
        <v>#N/A</v>
      </c>
      <c r="P79" s="3" t="e">
        <f>'1'!P79</f>
        <v>#N/A</v>
      </c>
      <c r="Q79" s="3" t="e">
        <f>'1'!Q79</f>
        <v>#N/A</v>
      </c>
      <c r="R79" s="4">
        <f>'1'!R79</f>
        <v>0.45000345560261951</v>
      </c>
      <c r="S79" s="4">
        <f>'1'!S79</f>
        <v>0.27000207336157173</v>
      </c>
      <c r="T79" s="4">
        <f>'1'!T79</f>
        <v>0.32317602713444998</v>
      </c>
      <c r="U79" s="4">
        <f>'1'!U79</f>
        <v>0.19390561628066999</v>
      </c>
      <c r="V79" s="71">
        <v>237</v>
      </c>
      <c r="W79" s="6" t="str">
        <f>'1'!W79</f>
        <v>FAIL</v>
      </c>
      <c r="X79" s="4" t="b">
        <f>'1'!X79</f>
        <v>0</v>
      </c>
      <c r="Y79" s="4" t="b">
        <f>'1'!Y79</f>
        <v>0</v>
      </c>
      <c r="Z79" s="4" t="b">
        <f>'1'!Z79</f>
        <v>0</v>
      </c>
      <c r="AA79" s="10">
        <v>263</v>
      </c>
    </row>
    <row r="80" spans="1:27" s="1" customFormat="1" ht="15" customHeight="1" x14ac:dyDescent="0.25">
      <c r="A80" s="10">
        <v>264</v>
      </c>
      <c r="B80" s="4">
        <f>'1'!B80</f>
        <v>8.4022272749758695E-2</v>
      </c>
      <c r="C80" s="4">
        <f>'1'!C80</f>
        <v>0.29447608329486002</v>
      </c>
      <c r="D80" s="3" t="e">
        <f>'1'!D80</f>
        <v>#N/A</v>
      </c>
      <c r="E80" s="40" t="e">
        <f>'1'!E80</f>
        <v>#N/A</v>
      </c>
      <c r="F80" s="3" t="e">
        <f>'1'!F80</f>
        <v>#N/A</v>
      </c>
      <c r="G80" s="40" t="e">
        <f>'1'!G80</f>
        <v>#N/A</v>
      </c>
      <c r="H80" s="4">
        <f>'1'!H80</f>
        <v>0.36809510411857504</v>
      </c>
      <c r="I80" s="4">
        <f>'1'!I80</f>
        <v>0.220857062471145</v>
      </c>
      <c r="J80" s="4">
        <f>'1'!J80</f>
        <v>0.20821985897858697</v>
      </c>
      <c r="K80" s="4">
        <f>'1'!K80</f>
        <v>8.4022272749758695E-2</v>
      </c>
      <c r="L80" s="4">
        <f>'1'!L80</f>
        <v>0.4100404855211674</v>
      </c>
      <c r="M80" s="4">
        <f>'1'!M80</f>
        <v>0.29447608329486002</v>
      </c>
      <c r="N80" s="3" t="e">
        <f>'1'!N80</f>
        <v>#N/A</v>
      </c>
      <c r="O80" s="3" t="e">
        <f>'1'!O80</f>
        <v>#N/A</v>
      </c>
      <c r="P80" s="3" t="e">
        <f>'1'!P80</f>
        <v>#N/A</v>
      </c>
      <c r="Q80" s="3" t="e">
        <f>'1'!Q80</f>
        <v>#N/A</v>
      </c>
      <c r="R80" s="4">
        <f>'1'!R80</f>
        <v>0.51255060690145926</v>
      </c>
      <c r="S80" s="4">
        <f>'1'!S80</f>
        <v>0.30753036414087553</v>
      </c>
      <c r="T80" s="4">
        <f>'1'!T80</f>
        <v>0.36809510411857504</v>
      </c>
      <c r="U80" s="4">
        <f>'1'!U80</f>
        <v>0.220857062471145</v>
      </c>
      <c r="V80" s="71">
        <v>237</v>
      </c>
      <c r="W80" s="6" t="str">
        <f>'1'!W80</f>
        <v>FAIL</v>
      </c>
      <c r="X80" s="4" t="b">
        <f>'1'!X80</f>
        <v>0</v>
      </c>
      <c r="Y80" s="4" t="b">
        <f>'1'!Y80</f>
        <v>0</v>
      </c>
      <c r="Z80" s="4" t="b">
        <f>'1'!Z80</f>
        <v>0</v>
      </c>
      <c r="AA80" s="10">
        <v>264</v>
      </c>
    </row>
    <row r="81" spans="1:27" s="1" customFormat="1" ht="15" customHeight="1" x14ac:dyDescent="0.25">
      <c r="A81" s="10">
        <v>265</v>
      </c>
      <c r="B81" s="4">
        <f>'1'!B81</f>
        <v>0.102888376808956</v>
      </c>
      <c r="C81" s="4">
        <f>'1'!C81</f>
        <v>0.33032560162167701</v>
      </c>
      <c r="D81" s="3" t="e">
        <f>'1'!D81</f>
        <v>#N/A</v>
      </c>
      <c r="E81" s="40" t="e">
        <f>'1'!E81</f>
        <v>#N/A</v>
      </c>
      <c r="F81" s="3" t="e">
        <f>'1'!F81</f>
        <v>#N/A</v>
      </c>
      <c r="G81" s="40" t="e">
        <f>'1'!G81</f>
        <v>#N/A</v>
      </c>
      <c r="H81" s="4">
        <f>'1'!H81</f>
        <v>0.41290700202709629</v>
      </c>
      <c r="I81" s="4">
        <f>'1'!I81</f>
        <v>0.24774420121625776</v>
      </c>
      <c r="J81" s="4">
        <f>'1'!J81</f>
        <v>0.25497290907020914</v>
      </c>
      <c r="K81" s="4">
        <f>'1'!K81</f>
        <v>0.102888376808956</v>
      </c>
      <c r="L81" s="4">
        <f>'1'!L81</f>
        <v>0.45995881415401974</v>
      </c>
      <c r="M81" s="4">
        <f>'1'!M81</f>
        <v>0.33032560162167701</v>
      </c>
      <c r="N81" s="3" t="e">
        <f>'1'!N81</f>
        <v>#N/A</v>
      </c>
      <c r="O81" s="3" t="e">
        <f>'1'!O81</f>
        <v>#N/A</v>
      </c>
      <c r="P81" s="3" t="e">
        <f>'1'!P81</f>
        <v>#N/A</v>
      </c>
      <c r="Q81" s="3" t="e">
        <f>'1'!Q81</f>
        <v>#N/A</v>
      </c>
      <c r="R81" s="4">
        <f>'1'!R81</f>
        <v>0.57494851769252464</v>
      </c>
      <c r="S81" s="4">
        <f>'1'!S81</f>
        <v>0.34496911061551483</v>
      </c>
      <c r="T81" s="4">
        <f>'1'!T81</f>
        <v>0.41290700202709629</v>
      </c>
      <c r="U81" s="4">
        <f>'1'!U81</f>
        <v>0.24774420121625776</v>
      </c>
      <c r="V81" s="71">
        <v>237</v>
      </c>
      <c r="W81" s="6" t="str">
        <f>'1'!W81</f>
        <v>FAIL</v>
      </c>
      <c r="X81" s="4" t="b">
        <f>'1'!X81</f>
        <v>0</v>
      </c>
      <c r="Y81" s="4" t="b">
        <f>'1'!Y81</f>
        <v>0</v>
      </c>
      <c r="Z81" s="4" t="b">
        <f>'1'!Z81</f>
        <v>0</v>
      </c>
      <c r="AA81" s="10">
        <v>265</v>
      </c>
    </row>
    <row r="82" spans="1:27" s="1" customFormat="1" ht="15" customHeight="1" x14ac:dyDescent="0.25">
      <c r="A82" s="10">
        <v>266</v>
      </c>
      <c r="B82" s="4">
        <f>'1'!B82</f>
        <v>0.123371255583397</v>
      </c>
      <c r="C82" s="4">
        <f>'1'!C82</f>
        <v>0.36599729876584602</v>
      </c>
      <c r="D82" s="3" t="e">
        <f>'1'!D82</f>
        <v>#N/A</v>
      </c>
      <c r="E82" s="40" t="e">
        <f>'1'!E82</f>
        <v>#N/A</v>
      </c>
      <c r="F82" s="3" t="e">
        <f>'1'!F82</f>
        <v>#N/A</v>
      </c>
      <c r="G82" s="40" t="e">
        <f>'1'!G82</f>
        <v>#N/A</v>
      </c>
      <c r="H82" s="4">
        <f>'1'!H82</f>
        <v>0.45749662345730752</v>
      </c>
      <c r="I82" s="4">
        <f>'1'!I82</f>
        <v>0.27449797407438453</v>
      </c>
      <c r="J82" s="4">
        <f>'1'!J82</f>
        <v>0.30573257064936876</v>
      </c>
      <c r="K82" s="4">
        <f>'1'!K82</f>
        <v>0.123371255583397</v>
      </c>
      <c r="L82" s="4">
        <f>'1'!L82</f>
        <v>0.50962953733364447</v>
      </c>
      <c r="M82" s="4">
        <f>'1'!M82</f>
        <v>0.36599729876584602</v>
      </c>
      <c r="N82" s="3" t="e">
        <f>'1'!N82</f>
        <v>#N/A</v>
      </c>
      <c r="O82" s="3" t="e">
        <f>'1'!O82</f>
        <v>#N/A</v>
      </c>
      <c r="P82" s="3" t="e">
        <f>'1'!P82</f>
        <v>#N/A</v>
      </c>
      <c r="Q82" s="3" t="e">
        <f>'1'!Q82</f>
        <v>#N/A</v>
      </c>
      <c r="R82" s="4">
        <f>'1'!R82</f>
        <v>0.63703692166705561</v>
      </c>
      <c r="S82" s="4">
        <f>'1'!S82</f>
        <v>0.38222215300023332</v>
      </c>
      <c r="T82" s="4">
        <f>'1'!T82</f>
        <v>0.45749662345730752</v>
      </c>
      <c r="U82" s="4">
        <f>'1'!U82</f>
        <v>0.27449797407438453</v>
      </c>
      <c r="V82" s="71">
        <v>237</v>
      </c>
      <c r="W82" s="6" t="str">
        <f>'1'!W82</f>
        <v>FAIL</v>
      </c>
      <c r="X82" s="4" t="b">
        <f>'1'!X82</f>
        <v>0</v>
      </c>
      <c r="Y82" s="4" t="b">
        <f>'1'!Y82</f>
        <v>0</v>
      </c>
      <c r="Z82" s="4" t="b">
        <f>'1'!Z82</f>
        <v>0</v>
      </c>
      <c r="AA82" s="10">
        <v>266</v>
      </c>
    </row>
    <row r="83" spans="1:27" s="1" customFormat="1" ht="15" customHeight="1" x14ac:dyDescent="0.25">
      <c r="A83" s="10">
        <v>267</v>
      </c>
      <c r="B83" s="4">
        <f>'1'!B83</f>
        <v>0.145233404217294</v>
      </c>
      <c r="C83" s="4">
        <f>'1'!C83</f>
        <v>0.399695787748169</v>
      </c>
      <c r="D83" s="3" t="e">
        <f>'1'!D83</f>
        <v>#N/A</v>
      </c>
      <c r="E83" s="40" t="e">
        <f>'1'!E83</f>
        <v>#N/A</v>
      </c>
      <c r="F83" s="3" t="e">
        <f>'1'!F83</f>
        <v>#N/A</v>
      </c>
      <c r="G83" s="40" t="e">
        <f>'1'!G83</f>
        <v>#N/A</v>
      </c>
      <c r="H83" s="4">
        <f>'1'!H83</f>
        <v>0.49961973468521126</v>
      </c>
      <c r="I83" s="4">
        <f>'1'!I83</f>
        <v>0.29977184081112673</v>
      </c>
      <c r="J83" s="4">
        <f>'1'!J83</f>
        <v>0.3599102708774552</v>
      </c>
      <c r="K83" s="4">
        <f>'1'!K83</f>
        <v>0.145233404217294</v>
      </c>
      <c r="L83" s="4">
        <f>'1'!L83</f>
        <v>0.55655268514597678</v>
      </c>
      <c r="M83" s="4">
        <f>'1'!M83</f>
        <v>0.399695787748169</v>
      </c>
      <c r="N83" s="3" t="e">
        <f>'1'!N83</f>
        <v>#N/A</v>
      </c>
      <c r="O83" s="3" t="e">
        <f>'1'!O83</f>
        <v>#N/A</v>
      </c>
      <c r="P83" s="3" t="e">
        <f>'1'!P83</f>
        <v>#N/A</v>
      </c>
      <c r="Q83" s="3" t="e">
        <f>'1'!Q83</f>
        <v>#N/A</v>
      </c>
      <c r="R83" s="4">
        <f>'1'!R83</f>
        <v>0.69569085643247097</v>
      </c>
      <c r="S83" s="4">
        <f>'1'!S83</f>
        <v>0.41741451385948258</v>
      </c>
      <c r="T83" s="4">
        <f>'1'!T83</f>
        <v>0.49961973468521126</v>
      </c>
      <c r="U83" s="4">
        <f>'1'!U83</f>
        <v>0.29977184081112673</v>
      </c>
      <c r="V83" s="71">
        <v>237</v>
      </c>
      <c r="W83" s="6" t="str">
        <f>'1'!W83</f>
        <v>FAIL</v>
      </c>
      <c r="X83" s="4" t="b">
        <f>'1'!X83</f>
        <v>0</v>
      </c>
      <c r="Y83" s="4" t="b">
        <f>'1'!Y83</f>
        <v>0</v>
      </c>
      <c r="Z83" s="4" t="b">
        <f>'1'!Z83</f>
        <v>0</v>
      </c>
      <c r="AA83" s="10">
        <v>267</v>
      </c>
    </row>
    <row r="84" spans="1:27" s="1" customFormat="1" ht="15" customHeight="1" x14ac:dyDescent="0.25">
      <c r="A84" s="10">
        <v>268</v>
      </c>
      <c r="B84" s="4">
        <f>'1'!B84</f>
        <v>0.17129349393312401</v>
      </c>
      <c r="C84" s="4">
        <f>'1'!C84</f>
        <v>0.43138924947058799</v>
      </c>
      <c r="D84" s="3" t="e">
        <f>'1'!D84</f>
        <v>#N/A</v>
      </c>
      <c r="E84" s="40" t="e">
        <f>'1'!E84</f>
        <v>#N/A</v>
      </c>
      <c r="F84" s="3" t="e">
        <f>'1'!F84</f>
        <v>#N/A</v>
      </c>
      <c r="G84" s="40" t="e">
        <f>'1'!G84</f>
        <v>#N/A</v>
      </c>
      <c r="H84" s="4">
        <f>'1'!H84</f>
        <v>0.53923656183823498</v>
      </c>
      <c r="I84" s="4">
        <f>'1'!I84</f>
        <v>0.32354193710294099</v>
      </c>
      <c r="J84" s="4">
        <f>'1'!J84</f>
        <v>0.42449110198351492</v>
      </c>
      <c r="K84" s="4">
        <f>'1'!K84</f>
        <v>0.17129349393312401</v>
      </c>
      <c r="L84" s="4">
        <f>'1'!L84</f>
        <v>0.6006839513836314</v>
      </c>
      <c r="M84" s="4">
        <f>'1'!M84</f>
        <v>0.43138924947058799</v>
      </c>
      <c r="N84" s="3" t="e">
        <f>'1'!N84</f>
        <v>#N/A</v>
      </c>
      <c r="O84" s="3" t="e">
        <f>'1'!O84</f>
        <v>#N/A</v>
      </c>
      <c r="P84" s="3" t="e">
        <f>'1'!P84</f>
        <v>#N/A</v>
      </c>
      <c r="Q84" s="3" t="e">
        <f>'1'!Q84</f>
        <v>#N/A</v>
      </c>
      <c r="R84" s="4">
        <f>'1'!R84</f>
        <v>0.75085493922953928</v>
      </c>
      <c r="S84" s="4">
        <f>'1'!S84</f>
        <v>0.45051296353772352</v>
      </c>
      <c r="T84" s="4">
        <f>'1'!T84</f>
        <v>0.53923656183823498</v>
      </c>
      <c r="U84" s="4">
        <f>'1'!U84</f>
        <v>0.32354193710294099</v>
      </c>
      <c r="V84" s="71">
        <v>237</v>
      </c>
      <c r="W84" s="6" t="str">
        <f>'1'!W84</f>
        <v>FAIL</v>
      </c>
      <c r="X84" s="4" t="b">
        <f>'1'!X84</f>
        <v>0</v>
      </c>
      <c r="Y84" s="4" t="b">
        <f>'1'!Y84</f>
        <v>0</v>
      </c>
      <c r="Z84" s="4" t="b">
        <f>'1'!Z84</f>
        <v>0</v>
      </c>
      <c r="AA84" s="10">
        <v>268</v>
      </c>
    </row>
    <row r="85" spans="1:27" s="1" customFormat="1" ht="15" customHeight="1" x14ac:dyDescent="0.25">
      <c r="A85" s="10">
        <v>269</v>
      </c>
      <c r="B85" s="4">
        <f>'1'!B85</f>
        <v>0.19517902670923801</v>
      </c>
      <c r="C85" s="4">
        <f>'1'!C85</f>
        <v>0.46439291821856898</v>
      </c>
      <c r="D85" s="3" t="e">
        <f>'1'!D85</f>
        <v>#N/A</v>
      </c>
      <c r="E85" s="40" t="e">
        <f>'1'!E85</f>
        <v>#N/A</v>
      </c>
      <c r="F85" s="3" t="e">
        <f>'1'!F85</f>
        <v>#N/A</v>
      </c>
      <c r="G85" s="40" t="e">
        <f>'1'!G85</f>
        <v>#N/A</v>
      </c>
      <c r="H85" s="4">
        <f>'1'!H85</f>
        <v>0.5804911477732112</v>
      </c>
      <c r="I85" s="4">
        <f>'1'!I85</f>
        <v>0.34829468866392677</v>
      </c>
      <c r="J85" s="4">
        <f>'1'!J85</f>
        <v>0.48368305315916499</v>
      </c>
      <c r="K85" s="4">
        <f>'1'!K85</f>
        <v>0.19517902670923801</v>
      </c>
      <c r="L85" s="4">
        <f>'1'!L85</f>
        <v>0.64663960321784653</v>
      </c>
      <c r="M85" s="4">
        <f>'1'!M85</f>
        <v>0.46439291821856898</v>
      </c>
      <c r="N85" s="3" t="e">
        <f>'1'!N85</f>
        <v>#N/A</v>
      </c>
      <c r="O85" s="3" t="e">
        <f>'1'!O85</f>
        <v>#N/A</v>
      </c>
      <c r="P85" s="3" t="e">
        <f>'1'!P85</f>
        <v>#N/A</v>
      </c>
      <c r="Q85" s="3" t="e">
        <f>'1'!Q85</f>
        <v>#N/A</v>
      </c>
      <c r="R85" s="4">
        <f>'1'!R85</f>
        <v>0.80829950402230821</v>
      </c>
      <c r="S85" s="4">
        <f>'1'!S85</f>
        <v>0.48497970241338489</v>
      </c>
      <c r="T85" s="4">
        <f>'1'!T85</f>
        <v>0.5804911477732112</v>
      </c>
      <c r="U85" s="4">
        <f>'1'!U85</f>
        <v>0.34829468866392677</v>
      </c>
      <c r="V85" s="71">
        <v>237</v>
      </c>
      <c r="W85" s="6" t="str">
        <f>'1'!W85</f>
        <v>FAIL</v>
      </c>
      <c r="X85" s="4" t="b">
        <f>'1'!X85</f>
        <v>0</v>
      </c>
      <c r="Y85" s="4" t="b">
        <f>'1'!Y85</f>
        <v>0</v>
      </c>
      <c r="Z85" s="4" t="b">
        <f>'1'!Z85</f>
        <v>0</v>
      </c>
      <c r="AA85" s="10">
        <v>269</v>
      </c>
    </row>
    <row r="86" spans="1:27" s="1" customFormat="1" ht="15" customHeight="1" x14ac:dyDescent="0.25">
      <c r="A86" s="10">
        <v>270</v>
      </c>
      <c r="B86" s="4">
        <f>'1'!B86</f>
        <v>0.22024303060172401</v>
      </c>
      <c r="C86" s="4">
        <f>'1'!C86</f>
        <v>0.49874064361187498</v>
      </c>
      <c r="D86" s="3" t="e">
        <f>'1'!D86</f>
        <v>#N/A</v>
      </c>
      <c r="E86" s="40" t="e">
        <f>'1'!E86</f>
        <v>#N/A</v>
      </c>
      <c r="F86" s="3" t="e">
        <f>'1'!F86</f>
        <v>#N/A</v>
      </c>
      <c r="G86" s="40" t="e">
        <f>'1'!G86</f>
        <v>#N/A</v>
      </c>
      <c r="H86" s="4">
        <f>'1'!H86</f>
        <v>0.62342580451484375</v>
      </c>
      <c r="I86" s="4">
        <f>'1'!I86</f>
        <v>0.37405548270890621</v>
      </c>
      <c r="J86" s="4">
        <f>'1'!J86</f>
        <v>0.54579543342618386</v>
      </c>
      <c r="K86" s="4">
        <f>'1'!K86</f>
        <v>0.22024303060172401</v>
      </c>
      <c r="L86" s="4">
        <f>'1'!L86</f>
        <v>0.69446677423708547</v>
      </c>
      <c r="M86" s="4">
        <f>'1'!M86</f>
        <v>0.49874064361187498</v>
      </c>
      <c r="N86" s="3" t="e">
        <f>'1'!N86</f>
        <v>#N/A</v>
      </c>
      <c r="O86" s="3" t="e">
        <f>'1'!O86</f>
        <v>#N/A</v>
      </c>
      <c r="P86" s="3" t="e">
        <f>'1'!P86</f>
        <v>#N/A</v>
      </c>
      <c r="Q86" s="3" t="e">
        <f>'1'!Q86</f>
        <v>#N/A</v>
      </c>
      <c r="R86" s="4">
        <f>'1'!R86</f>
        <v>0.86808346779635681</v>
      </c>
      <c r="S86" s="4">
        <f>'1'!S86</f>
        <v>0.52085008067781413</v>
      </c>
      <c r="T86" s="4">
        <f>'1'!T86</f>
        <v>0.62342580451484375</v>
      </c>
      <c r="U86" s="4">
        <f>'1'!U86</f>
        <v>0.37405548270890621</v>
      </c>
      <c r="V86" s="71">
        <v>237</v>
      </c>
      <c r="W86" s="6" t="str">
        <f>'1'!W86</f>
        <v>FAIL</v>
      </c>
      <c r="X86" s="4" t="b">
        <f>'1'!X86</f>
        <v>0</v>
      </c>
      <c r="Y86" s="4" t="b">
        <f>'1'!Y86</f>
        <v>1</v>
      </c>
      <c r="Z86" s="4" t="b">
        <f>'1'!Z86</f>
        <v>0</v>
      </c>
      <c r="AA86" s="10">
        <v>270</v>
      </c>
    </row>
    <row r="87" spans="1:27" s="1" customFormat="1" ht="15" customHeight="1" x14ac:dyDescent="0.25">
      <c r="A87" s="10">
        <v>271</v>
      </c>
      <c r="B87" s="4">
        <f>'1'!B87</f>
        <v>0.24803147920733301</v>
      </c>
      <c r="C87" s="4">
        <f>'1'!C87</f>
        <v>0.53305948397561398</v>
      </c>
      <c r="D87" s="3" t="e">
        <f>'1'!D87</f>
        <v>#N/A</v>
      </c>
      <c r="E87" s="40" t="e">
        <f>'1'!E87</f>
        <v>#N/A</v>
      </c>
      <c r="F87" s="3" t="e">
        <f>'1'!F87</f>
        <v>#N/A</v>
      </c>
      <c r="G87" s="40" t="e">
        <f>'1'!G87</f>
        <v>#N/A</v>
      </c>
      <c r="H87" s="4">
        <f>'1'!H87</f>
        <v>0.66632435496951747</v>
      </c>
      <c r="I87" s="4">
        <f>'1'!I87</f>
        <v>0.39979461298171048</v>
      </c>
      <c r="J87" s="4">
        <f>'1'!J87</f>
        <v>0.6146593984265859</v>
      </c>
      <c r="K87" s="4">
        <f>'1'!K87</f>
        <v>0.24803147920733301</v>
      </c>
      <c r="L87" s="4">
        <f>'1'!L87</f>
        <v>0.74225372456534189</v>
      </c>
      <c r="M87" s="4">
        <f>'1'!M87</f>
        <v>0.53305948397561398</v>
      </c>
      <c r="N87" s="3" t="e">
        <f>'1'!N87</f>
        <v>#N/A</v>
      </c>
      <c r="O87" s="3" t="e">
        <f>'1'!O87</f>
        <v>#N/A</v>
      </c>
      <c r="P87" s="3" t="e">
        <f>'1'!P87</f>
        <v>#N/A</v>
      </c>
      <c r="Q87" s="3" t="e">
        <f>'1'!Q87</f>
        <v>#N/A</v>
      </c>
      <c r="R87" s="4">
        <f>'1'!R87</f>
        <v>0.92781715570667733</v>
      </c>
      <c r="S87" s="4">
        <f>'1'!S87</f>
        <v>0.55669029342400644</v>
      </c>
      <c r="T87" s="4">
        <f>'1'!T87</f>
        <v>0.66632435496951747</v>
      </c>
      <c r="U87" s="4">
        <f>'1'!U87</f>
        <v>0.39979461298171048</v>
      </c>
      <c r="V87" s="71">
        <v>237</v>
      </c>
      <c r="W87" s="6" t="str">
        <f>'1'!W87</f>
        <v>FAIL</v>
      </c>
      <c r="X87" s="4" t="b">
        <f>'1'!X87</f>
        <v>0</v>
      </c>
      <c r="Y87" s="4" t="b">
        <f>'1'!Y87</f>
        <v>1</v>
      </c>
      <c r="Z87" s="4" t="b">
        <f>'1'!Z87</f>
        <v>0</v>
      </c>
      <c r="AA87" s="10">
        <v>271</v>
      </c>
    </row>
    <row r="88" spans="1:27" s="1" customFormat="1" ht="15" customHeight="1" x14ac:dyDescent="0.25">
      <c r="A88" s="10">
        <v>272</v>
      </c>
      <c r="B88" s="4">
        <f>'1'!B88</f>
        <v>0.27446438793648598</v>
      </c>
      <c r="C88" s="4">
        <f>'1'!C88</f>
        <v>0.56260134937234196</v>
      </c>
      <c r="D88" s="3" t="e">
        <f>'1'!D88</f>
        <v>#N/A</v>
      </c>
      <c r="E88" s="40" t="e">
        <f>'1'!E88</f>
        <v>#N/A</v>
      </c>
      <c r="F88" s="3" t="e">
        <f>'1'!F88</f>
        <v>#N/A</v>
      </c>
      <c r="G88" s="40" t="e">
        <f>'1'!G88</f>
        <v>#N/A</v>
      </c>
      <c r="H88" s="4">
        <f>'1'!H88</f>
        <v>0.70325168671542748</v>
      </c>
      <c r="I88" s="4">
        <f>'1'!I88</f>
        <v>0.42195101202925644</v>
      </c>
      <c r="J88" s="4">
        <f>'1'!J88</f>
        <v>0.680164131253441</v>
      </c>
      <c r="K88" s="4">
        <f>'1'!K88</f>
        <v>0.27446438793648598</v>
      </c>
      <c r="L88" s="4">
        <f>'1'!L88</f>
        <v>0.78338902049477788</v>
      </c>
      <c r="M88" s="4">
        <f>'1'!M88</f>
        <v>0.56260134937234196</v>
      </c>
      <c r="N88" s="3" t="e">
        <f>'1'!N88</f>
        <v>#N/A</v>
      </c>
      <c r="O88" s="3" t="e">
        <f>'1'!O88</f>
        <v>#N/A</v>
      </c>
      <c r="P88" s="3" t="e">
        <f>'1'!P88</f>
        <v>#N/A</v>
      </c>
      <c r="Q88" s="3" t="e">
        <f>'1'!Q88</f>
        <v>#N/A</v>
      </c>
      <c r="R88" s="4">
        <f>'1'!R88</f>
        <v>0.97923627561847237</v>
      </c>
      <c r="S88" s="4">
        <f>'1'!S88</f>
        <v>0.58754176537108338</v>
      </c>
      <c r="T88" s="4">
        <f>'1'!T88</f>
        <v>0.70325168671542748</v>
      </c>
      <c r="U88" s="4">
        <f>'1'!U88</f>
        <v>0.42195101202925644</v>
      </c>
      <c r="V88" s="71">
        <v>237</v>
      </c>
      <c r="W88" s="6" t="str">
        <f>'1'!W88</f>
        <v>FAIL</v>
      </c>
      <c r="X88" s="4" t="b">
        <f>'1'!X88</f>
        <v>0</v>
      </c>
      <c r="Y88" s="4" t="b">
        <f>'1'!Y88</f>
        <v>1</v>
      </c>
      <c r="Z88" s="4" t="b">
        <f>'1'!Z88</f>
        <v>0</v>
      </c>
      <c r="AA88" s="10">
        <v>272</v>
      </c>
    </row>
    <row r="89" spans="1:27" s="1" customFormat="1" ht="15" customHeight="1" x14ac:dyDescent="0.25">
      <c r="A89" s="10">
        <v>273</v>
      </c>
      <c r="B89" s="4">
        <f>'1'!B89</f>
        <v>0.30117962958580702</v>
      </c>
      <c r="C89" s="4">
        <f>'1'!C89</f>
        <v>0.59385513244055499</v>
      </c>
      <c r="D89" s="3" t="e">
        <f>'1'!D89</f>
        <v>#N/A</v>
      </c>
      <c r="E89" s="40" t="e">
        <f>'1'!E89</f>
        <v>#N/A</v>
      </c>
      <c r="F89" s="3" t="e">
        <f>'1'!F89</f>
        <v>#N/A</v>
      </c>
      <c r="G89" s="40" t="e">
        <f>'1'!G89</f>
        <v>#N/A</v>
      </c>
      <c r="H89" s="4">
        <f>'1'!H89</f>
        <v>0.74231891555069374</v>
      </c>
      <c r="I89" s="4">
        <f>'1'!I89</f>
        <v>0.44539134933041624</v>
      </c>
      <c r="J89" s="4">
        <f>'1'!J89</f>
        <v>0.74636852762067063</v>
      </c>
      <c r="K89" s="4">
        <f>'1'!K89</f>
        <v>0.30117962958580702</v>
      </c>
      <c r="L89" s="4">
        <f>'1'!L89</f>
        <v>0.82690806027646124</v>
      </c>
      <c r="M89" s="4">
        <f>'1'!M89</f>
        <v>0.59385513244055499</v>
      </c>
      <c r="N89" s="3" t="e">
        <f>'1'!N89</f>
        <v>#N/A</v>
      </c>
      <c r="O89" s="3" t="e">
        <f>'1'!O89</f>
        <v>#N/A</v>
      </c>
      <c r="P89" s="3" t="e">
        <f>'1'!P89</f>
        <v>#N/A</v>
      </c>
      <c r="Q89" s="3" t="e">
        <f>'1'!Q89</f>
        <v>#N/A</v>
      </c>
      <c r="R89" s="4">
        <f>'1'!R89</f>
        <v>1.0336350753455765</v>
      </c>
      <c r="S89" s="4">
        <f>'1'!S89</f>
        <v>0.62018104520734596</v>
      </c>
      <c r="T89" s="4">
        <f>'1'!T89</f>
        <v>0.74231891555069374</v>
      </c>
      <c r="U89" s="4">
        <f>'1'!U89</f>
        <v>0.44539134933041624</v>
      </c>
      <c r="V89" s="71">
        <v>237</v>
      </c>
      <c r="W89" s="6" t="str">
        <f>'1'!W89</f>
        <v>FAIL</v>
      </c>
      <c r="X89" s="4" t="b">
        <f>'1'!X89</f>
        <v>0</v>
      </c>
      <c r="Y89" s="4" t="b">
        <f>'1'!Y89</f>
        <v>1</v>
      </c>
      <c r="Z89" s="4" t="b">
        <f>'1'!Z89</f>
        <v>0</v>
      </c>
      <c r="AA89" s="10">
        <v>273</v>
      </c>
    </row>
    <row r="90" spans="1:27" s="1" customFormat="1" ht="15" customHeight="1" x14ac:dyDescent="0.25">
      <c r="A90" s="10">
        <v>274</v>
      </c>
      <c r="B90" s="4">
        <f>'1'!B90</f>
        <v>0.325629989742172</v>
      </c>
      <c r="C90" s="4">
        <f>'1'!C90</f>
        <v>0.62300214876128102</v>
      </c>
      <c r="D90" s="3" t="e">
        <f>'1'!D90</f>
        <v>#N/A</v>
      </c>
      <c r="E90" s="40" t="e">
        <f>'1'!E90</f>
        <v>#N/A</v>
      </c>
      <c r="F90" s="3" t="e">
        <f>'1'!F90</f>
        <v>#N/A</v>
      </c>
      <c r="G90" s="40" t="e">
        <f>'1'!G90</f>
        <v>#N/A</v>
      </c>
      <c r="H90" s="4">
        <f>'1'!H90</f>
        <v>0.7787526859516013</v>
      </c>
      <c r="I90" s="4">
        <f>'1'!I90</f>
        <v>0.46725161157096073</v>
      </c>
      <c r="J90" s="4">
        <f>'1'!J90</f>
        <v>0.80696020619733233</v>
      </c>
      <c r="K90" s="4">
        <f>'1'!K90</f>
        <v>0.325629989742172</v>
      </c>
      <c r="L90" s="4">
        <f>'1'!L90</f>
        <v>0.86749355227948022</v>
      </c>
      <c r="M90" s="4">
        <f>'1'!M90</f>
        <v>0.62300214876128102</v>
      </c>
      <c r="N90" s="3" t="e">
        <f>'1'!N90</f>
        <v>#N/A</v>
      </c>
      <c r="O90" s="3" t="e">
        <f>'1'!O90</f>
        <v>#N/A</v>
      </c>
      <c r="P90" s="3" t="e">
        <f>'1'!P90</f>
        <v>#N/A</v>
      </c>
      <c r="Q90" s="3" t="e">
        <f>'1'!Q90</f>
        <v>#N/A</v>
      </c>
      <c r="R90" s="4">
        <f>'1'!R90</f>
        <v>1.0843669403493503</v>
      </c>
      <c r="S90" s="4">
        <f>'1'!S90</f>
        <v>0.65062016420961011</v>
      </c>
      <c r="T90" s="4">
        <f>'1'!T90</f>
        <v>0.7787526859516013</v>
      </c>
      <c r="U90" s="4">
        <f>'1'!U90</f>
        <v>0.46725161157096073</v>
      </c>
      <c r="V90" s="71">
        <v>237</v>
      </c>
      <c r="W90" s="6" t="str">
        <f>'1'!W90</f>
        <v>FAIL</v>
      </c>
      <c r="X90" s="4" t="b">
        <f>'1'!X90</f>
        <v>0</v>
      </c>
      <c r="Y90" s="4" t="b">
        <f>'1'!Y90</f>
        <v>1</v>
      </c>
      <c r="Z90" s="4" t="b">
        <f>'1'!Z90</f>
        <v>0</v>
      </c>
      <c r="AA90" s="10">
        <v>274</v>
      </c>
    </row>
    <row r="91" spans="1:27" s="1" customFormat="1" ht="15" customHeight="1" x14ac:dyDescent="0.25">
      <c r="A91" s="10">
        <v>275</v>
      </c>
      <c r="B91" s="4">
        <f>'1'!B91</f>
        <v>0.34841323706327698</v>
      </c>
      <c r="C91" s="4">
        <f>'1'!C91</f>
        <v>0.65125757420423702</v>
      </c>
      <c r="D91" s="3" t="e">
        <f>'1'!D91</f>
        <v>#N/A</v>
      </c>
      <c r="E91" s="40" t="e">
        <f>'1'!E91</f>
        <v>#N/A</v>
      </c>
      <c r="F91" s="3" t="e">
        <f>'1'!F91</f>
        <v>#N/A</v>
      </c>
      <c r="G91" s="40" t="e">
        <f>'1'!G91</f>
        <v>#N/A</v>
      </c>
      <c r="H91" s="4">
        <f>'1'!H91</f>
        <v>0.81407196775529633</v>
      </c>
      <c r="I91" s="4">
        <f>'1'!I91</f>
        <v>0.48844318065317777</v>
      </c>
      <c r="J91" s="4">
        <f>'1'!J91</f>
        <v>0.86342052783613699</v>
      </c>
      <c r="K91" s="4">
        <f>'1'!K91</f>
        <v>0.34841323706327698</v>
      </c>
      <c r="L91" s="4">
        <f>'1'!L91</f>
        <v>0.90683755685059453</v>
      </c>
      <c r="M91" s="4">
        <f>'1'!M91</f>
        <v>0.65125757420423702</v>
      </c>
      <c r="N91" s="3" t="e">
        <f>'1'!N91</f>
        <v>#N/A</v>
      </c>
      <c r="O91" s="3" t="e">
        <f>'1'!O91</f>
        <v>#N/A</v>
      </c>
      <c r="P91" s="3" t="e">
        <f>'1'!P91</f>
        <v>#N/A</v>
      </c>
      <c r="Q91" s="3" t="e">
        <f>'1'!Q91</f>
        <v>#N/A</v>
      </c>
      <c r="R91" s="4">
        <f>'1'!R91</f>
        <v>1.1335469460632432</v>
      </c>
      <c r="S91" s="4">
        <f>'1'!S91</f>
        <v>0.68012816763794592</v>
      </c>
      <c r="T91" s="4">
        <f>'1'!T91</f>
        <v>0.81407196775529633</v>
      </c>
      <c r="U91" s="4">
        <f>'1'!U91</f>
        <v>0.48844318065317777</v>
      </c>
      <c r="V91" s="71">
        <v>237</v>
      </c>
      <c r="W91" s="6" t="str">
        <f>'1'!W91</f>
        <v>FAIL</v>
      </c>
      <c r="X91" s="4" t="b">
        <f>'1'!X91</f>
        <v>0</v>
      </c>
      <c r="Y91" s="4" t="b">
        <f>'1'!Y91</f>
        <v>1</v>
      </c>
      <c r="Z91" s="4" t="b">
        <f>'1'!Z91</f>
        <v>0</v>
      </c>
      <c r="AA91" s="10">
        <v>275</v>
      </c>
    </row>
    <row r="92" spans="1:27" s="1" customFormat="1" ht="15" customHeight="1" x14ac:dyDescent="0.25">
      <c r="A92" s="10">
        <v>276</v>
      </c>
      <c r="B92" s="4">
        <f>'1'!B92</f>
        <v>0.36975744888940698</v>
      </c>
      <c r="C92" s="4">
        <f>'1'!C92</f>
        <v>0.67616239457718097</v>
      </c>
      <c r="D92" s="3" t="e">
        <f>'1'!D92</f>
        <v>#N/A</v>
      </c>
      <c r="E92" s="40" t="e">
        <f>'1'!E92</f>
        <v>#N/A</v>
      </c>
      <c r="F92" s="3" t="e">
        <f>'1'!F92</f>
        <v>#N/A</v>
      </c>
      <c r="G92" s="40" t="e">
        <f>'1'!G92</f>
        <v>#N/A</v>
      </c>
      <c r="H92" s="4">
        <f>'1'!H92</f>
        <v>0.84520299322147618</v>
      </c>
      <c r="I92" s="4">
        <f>'1'!I92</f>
        <v>0.50712179593288575</v>
      </c>
      <c r="J92" s="4">
        <f>'1'!J92</f>
        <v>0.9163147025709979</v>
      </c>
      <c r="K92" s="4">
        <f>'1'!K92</f>
        <v>0.36975744888940698</v>
      </c>
      <c r="L92" s="4">
        <f>'1'!L92</f>
        <v>0.94151604253024168</v>
      </c>
      <c r="M92" s="4">
        <f>'1'!M92</f>
        <v>0.67616239457718097</v>
      </c>
      <c r="N92" s="3" t="e">
        <f>'1'!N92</f>
        <v>#N/A</v>
      </c>
      <c r="O92" s="3" t="e">
        <f>'1'!O92</f>
        <v>#N/A</v>
      </c>
      <c r="P92" s="3" t="e">
        <f>'1'!P92</f>
        <v>#N/A</v>
      </c>
      <c r="Q92" s="3" t="e">
        <f>'1'!Q92</f>
        <v>#N/A</v>
      </c>
      <c r="R92" s="4">
        <f>'1'!R92</f>
        <v>1.1768950531628022</v>
      </c>
      <c r="S92" s="4">
        <f>'1'!S92</f>
        <v>0.70613703189768129</v>
      </c>
      <c r="T92" s="4">
        <f>'1'!T92</f>
        <v>0.84520299322147618</v>
      </c>
      <c r="U92" s="4">
        <f>'1'!U92</f>
        <v>0.50712179593288575</v>
      </c>
      <c r="V92" s="71">
        <v>237</v>
      </c>
      <c r="W92" s="6" t="str">
        <f>'1'!W92</f>
        <v>FAIL</v>
      </c>
      <c r="X92" s="4" t="b">
        <f>'1'!X92</f>
        <v>0</v>
      </c>
      <c r="Y92" s="4" t="b">
        <f>'1'!Y92</f>
        <v>1</v>
      </c>
      <c r="Z92" s="4" t="b">
        <f>'1'!Z92</f>
        <v>0</v>
      </c>
      <c r="AA92" s="10">
        <v>276</v>
      </c>
    </row>
    <row r="93" spans="1:27" s="1" customFormat="1" ht="15" customHeight="1" x14ac:dyDescent="0.25">
      <c r="A93" s="10">
        <v>277</v>
      </c>
      <c r="B93" s="4">
        <f>'1'!B93</f>
        <v>0.391095760133156</v>
      </c>
      <c r="C93" s="4">
        <f>'1'!C93</f>
        <v>0.70147413056586905</v>
      </c>
      <c r="D93" s="3" t="e">
        <f>'1'!D93</f>
        <v>#N/A</v>
      </c>
      <c r="E93" s="40" t="e">
        <f>'1'!E93</f>
        <v>#N/A</v>
      </c>
      <c r="F93" s="3" t="e">
        <f>'1'!F93</f>
        <v>#N/A</v>
      </c>
      <c r="G93" s="40" t="e">
        <f>'1'!G93</f>
        <v>#N/A</v>
      </c>
      <c r="H93" s="4">
        <f>'1'!H93</f>
        <v>0.87684266320733628</v>
      </c>
      <c r="I93" s="4">
        <f>'1'!I93</f>
        <v>0.52610559792440181</v>
      </c>
      <c r="J93" s="4">
        <f>'1'!J93</f>
        <v>0.96919425477315346</v>
      </c>
      <c r="K93" s="4">
        <f>'1'!K93</f>
        <v>0.391095760133156</v>
      </c>
      <c r="L93" s="4">
        <f>'1'!L93</f>
        <v>0.97676113407743159</v>
      </c>
      <c r="M93" s="4">
        <f>'1'!M93</f>
        <v>0.70147413056586905</v>
      </c>
      <c r="N93" s="3" t="e">
        <f>'1'!N93</f>
        <v>#N/A</v>
      </c>
      <c r="O93" s="3" t="e">
        <f>'1'!O93</f>
        <v>#N/A</v>
      </c>
      <c r="P93" s="3" t="e">
        <f>'1'!P93</f>
        <v>#N/A</v>
      </c>
      <c r="Q93" s="3" t="e">
        <f>'1'!Q93</f>
        <v>#N/A</v>
      </c>
      <c r="R93" s="4">
        <f>'1'!R93</f>
        <v>1.2209514175967895</v>
      </c>
      <c r="S93" s="4">
        <f>'1'!S93</f>
        <v>0.73257085055807369</v>
      </c>
      <c r="T93" s="4">
        <f>'1'!T93</f>
        <v>0.87684266320733628</v>
      </c>
      <c r="U93" s="4">
        <f>'1'!U93</f>
        <v>0.52610559792440181</v>
      </c>
      <c r="V93" s="71">
        <v>237</v>
      </c>
      <c r="W93" s="6" t="str">
        <f>'1'!W93</f>
        <v>FAIL</v>
      </c>
      <c r="X93" s="4" t="b">
        <f>'1'!X93</f>
        <v>0</v>
      </c>
      <c r="Y93" s="4" t="b">
        <f>'1'!Y93</f>
        <v>1</v>
      </c>
      <c r="Z93" s="4" t="b">
        <f>'1'!Z93</f>
        <v>0</v>
      </c>
      <c r="AA93" s="10">
        <v>277</v>
      </c>
    </row>
    <row r="94" spans="1:27" s="1" customFormat="1" ht="15" customHeight="1" x14ac:dyDescent="0.25">
      <c r="A94" s="10">
        <v>278</v>
      </c>
      <c r="B94" s="4">
        <f>'1'!B94</f>
        <v>0.41336835482402601</v>
      </c>
      <c r="C94" s="4">
        <f>'1'!C94</f>
        <v>0.72851009364660102</v>
      </c>
      <c r="D94" s="3" t="e">
        <f>'1'!D94</f>
        <v>#N/A</v>
      </c>
      <c r="E94" s="40" t="e">
        <f>'1'!E94</f>
        <v>#N/A</v>
      </c>
      <c r="F94" s="3" t="e">
        <f>'1'!F94</f>
        <v>#N/A</v>
      </c>
      <c r="G94" s="40" t="e">
        <f>'1'!G94</f>
        <v>#N/A</v>
      </c>
      <c r="H94" s="4">
        <f>'1'!H94</f>
        <v>0.9106376170582513</v>
      </c>
      <c r="I94" s="4">
        <f>'1'!I94</f>
        <v>0.54638257023495074</v>
      </c>
      <c r="J94" s="4">
        <f>'1'!J94</f>
        <v>1.0243891022088114</v>
      </c>
      <c r="K94" s="4">
        <f>'1'!K94</f>
        <v>0.41336835482402601</v>
      </c>
      <c r="L94" s="4">
        <f>'1'!L94</f>
        <v>1.0144071096151306</v>
      </c>
      <c r="M94" s="4">
        <f>'1'!M94</f>
        <v>0.72851009364660102</v>
      </c>
      <c r="N94" s="3" t="e">
        <f>'1'!N94</f>
        <v>#N/A</v>
      </c>
      <c r="O94" s="3" t="e">
        <f>'1'!O94</f>
        <v>#N/A</v>
      </c>
      <c r="P94" s="3" t="e">
        <f>'1'!P94</f>
        <v>#N/A</v>
      </c>
      <c r="Q94" s="3" t="e">
        <f>'1'!Q94</f>
        <v>#N/A</v>
      </c>
      <c r="R94" s="4">
        <f>'1'!R94</f>
        <v>1.2680088870189132</v>
      </c>
      <c r="S94" s="4">
        <f>'1'!S94</f>
        <v>0.76080533221134794</v>
      </c>
      <c r="T94" s="4">
        <f>'1'!T94</f>
        <v>0.9106376170582513</v>
      </c>
      <c r="U94" s="4">
        <f>'1'!U94</f>
        <v>0.54638257023495074</v>
      </c>
      <c r="V94" s="71">
        <v>237</v>
      </c>
      <c r="W94" s="6" t="str">
        <f>'1'!W94</f>
        <v>FAIL</v>
      </c>
      <c r="X94" s="4" t="b">
        <f>'1'!X94</f>
        <v>0</v>
      </c>
      <c r="Y94" s="4" t="b">
        <f>'1'!Y94</f>
        <v>1</v>
      </c>
      <c r="Z94" s="4" t="b">
        <f>'1'!Z94</f>
        <v>0</v>
      </c>
      <c r="AA94" s="10">
        <v>278</v>
      </c>
    </row>
    <row r="95" spans="1:27" s="1" customFormat="1" ht="15" customHeight="1" x14ac:dyDescent="0.25">
      <c r="A95" s="10">
        <v>279</v>
      </c>
      <c r="B95" s="4">
        <f>'1'!B95</f>
        <v>0.438092032335889</v>
      </c>
      <c r="C95" s="4">
        <f>'1'!C95</f>
        <v>0.75150058235484196</v>
      </c>
      <c r="D95" s="3" t="e">
        <f>'1'!D95</f>
        <v>#N/A</v>
      </c>
      <c r="E95" s="40" t="e">
        <f>'1'!E95</f>
        <v>#N/A</v>
      </c>
      <c r="F95" s="3" t="e">
        <f>'1'!F95</f>
        <v>#N/A</v>
      </c>
      <c r="G95" s="40" t="e">
        <f>'1'!G95</f>
        <v>#N/A</v>
      </c>
      <c r="H95" s="4">
        <f>'1'!H95</f>
        <v>0.9393757279435524</v>
      </c>
      <c r="I95" s="4">
        <f>'1'!I95</f>
        <v>0.56362543676613153</v>
      </c>
      <c r="J95" s="4">
        <f>'1'!J95</f>
        <v>1.0856581023974188</v>
      </c>
      <c r="K95" s="4">
        <f>'1'!K95</f>
        <v>0.438092032335889</v>
      </c>
      <c r="L95" s="4">
        <f>'1'!L95</f>
        <v>1.0464200019587737</v>
      </c>
      <c r="M95" s="4">
        <f>'1'!M95</f>
        <v>0.75150058235484196</v>
      </c>
      <c r="N95" s="3" t="e">
        <f>'1'!N95</f>
        <v>#N/A</v>
      </c>
      <c r="O95" s="3" t="e">
        <f>'1'!O95</f>
        <v>#N/A</v>
      </c>
      <c r="P95" s="3" t="e">
        <f>'1'!P95</f>
        <v>#N/A</v>
      </c>
      <c r="Q95" s="3" t="e">
        <f>'1'!Q95</f>
        <v>#N/A</v>
      </c>
      <c r="R95" s="4">
        <f>'1'!R95</f>
        <v>1.3080250024484672</v>
      </c>
      <c r="S95" s="4">
        <f>'1'!S95</f>
        <v>0.78481500146908023</v>
      </c>
      <c r="T95" s="4">
        <f>'1'!T95</f>
        <v>0.9393757279435524</v>
      </c>
      <c r="U95" s="4">
        <f>'1'!U95</f>
        <v>0.56362543676613153</v>
      </c>
      <c r="V95" s="71">
        <v>237</v>
      </c>
      <c r="W95" s="6" t="str">
        <f>'1'!W95</f>
        <v>FAIL</v>
      </c>
      <c r="X95" s="4" t="b">
        <f>'1'!X95</f>
        <v>0</v>
      </c>
      <c r="Y95" s="4" t="b">
        <f>'1'!Y95</f>
        <v>1</v>
      </c>
      <c r="Z95" s="4" t="b">
        <f>'1'!Z95</f>
        <v>0</v>
      </c>
      <c r="AA95" s="10">
        <v>279</v>
      </c>
    </row>
    <row r="96" spans="1:27" s="1" customFormat="1" ht="15" customHeight="1" x14ac:dyDescent="0.25">
      <c r="A96" s="10">
        <v>280</v>
      </c>
      <c r="B96" s="4">
        <f>'1'!B96</f>
        <v>0.45624908899711297</v>
      </c>
      <c r="C96" s="4">
        <f>'1'!C96</f>
        <v>0.77308222299415796</v>
      </c>
      <c r="D96" s="3" t="e">
        <f>'1'!D96</f>
        <v>#N/A</v>
      </c>
      <c r="E96" s="40" t="e">
        <f>'1'!E96</f>
        <v>#N/A</v>
      </c>
      <c r="F96" s="3" t="e">
        <f>'1'!F96</f>
        <v>#N/A</v>
      </c>
      <c r="G96" s="40" t="e">
        <f>'1'!G96</f>
        <v>#N/A</v>
      </c>
      <c r="H96" s="4">
        <f>'1'!H96</f>
        <v>0.96635277874269743</v>
      </c>
      <c r="I96" s="4">
        <f>'1'!I96</f>
        <v>0.5798116672456185</v>
      </c>
      <c r="J96" s="4">
        <f>'1'!J96</f>
        <v>1.1306540261416633</v>
      </c>
      <c r="K96" s="4">
        <f>'1'!K96</f>
        <v>0.45624908899711297</v>
      </c>
      <c r="L96" s="4">
        <f>'1'!L96</f>
        <v>1.0764711569017291</v>
      </c>
      <c r="M96" s="4">
        <f>'1'!M96</f>
        <v>0.77308222299415796</v>
      </c>
      <c r="N96" s="3" t="e">
        <f>'1'!N96</f>
        <v>#N/A</v>
      </c>
      <c r="O96" s="3" t="e">
        <f>'1'!O96</f>
        <v>#N/A</v>
      </c>
      <c r="P96" s="3" t="e">
        <f>'1'!P96</f>
        <v>#N/A</v>
      </c>
      <c r="Q96" s="3" t="e">
        <f>'1'!Q96</f>
        <v>#N/A</v>
      </c>
      <c r="R96" s="4">
        <f>'1'!R96</f>
        <v>1.3455889461271613</v>
      </c>
      <c r="S96" s="4">
        <f>'1'!S96</f>
        <v>0.80735336767629684</v>
      </c>
      <c r="T96" s="4">
        <f>'1'!T96</f>
        <v>0.96635277874269743</v>
      </c>
      <c r="U96" s="4">
        <f>'1'!U96</f>
        <v>0.5798116672456185</v>
      </c>
      <c r="V96" s="71">
        <v>237</v>
      </c>
      <c r="W96" s="6" t="str">
        <f>'1'!W96</f>
        <v>FAIL</v>
      </c>
      <c r="X96" s="4" t="b">
        <f>'1'!X96</f>
        <v>0</v>
      </c>
      <c r="Y96" s="4" t="b">
        <f>'1'!Y96</f>
        <v>1</v>
      </c>
      <c r="Z96" s="4" t="b">
        <f>'1'!Z96</f>
        <v>0</v>
      </c>
      <c r="AA96" s="10">
        <v>280</v>
      </c>
    </row>
    <row r="97" spans="1:27" s="1" customFormat="1" ht="15" customHeight="1" x14ac:dyDescent="0.25">
      <c r="A97" s="10">
        <v>281</v>
      </c>
      <c r="B97" s="4">
        <f>'1'!B97</f>
        <v>0.479314800594695</v>
      </c>
      <c r="C97" s="4">
        <f>'1'!C97</f>
        <v>0.79375778677291398</v>
      </c>
      <c r="D97" s="3" t="e">
        <f>'1'!D97</f>
        <v>#N/A</v>
      </c>
      <c r="E97" s="40" t="e">
        <f>'1'!E97</f>
        <v>#N/A</v>
      </c>
      <c r="F97" s="3" t="e">
        <f>'1'!F97</f>
        <v>#N/A</v>
      </c>
      <c r="G97" s="40" t="e">
        <f>'1'!G97</f>
        <v>#N/A</v>
      </c>
      <c r="H97" s="4">
        <f>'1'!H97</f>
        <v>0.99219723346614241</v>
      </c>
      <c r="I97" s="4">
        <f>'1'!I97</f>
        <v>0.59531834007968554</v>
      </c>
      <c r="J97" s="4">
        <f>'1'!J97</f>
        <v>1.1878143368415792</v>
      </c>
      <c r="K97" s="4">
        <f>'1'!K97</f>
        <v>0.479314800594695</v>
      </c>
      <c r="L97" s="4">
        <f>'1'!L97</f>
        <v>1.105260653540667</v>
      </c>
      <c r="M97" s="4">
        <f>'1'!M97</f>
        <v>0.79375778677291398</v>
      </c>
      <c r="N97" s="3" t="e">
        <f>'1'!N97</f>
        <v>#N/A</v>
      </c>
      <c r="O97" s="3" t="e">
        <f>'1'!O97</f>
        <v>#N/A</v>
      </c>
      <c r="P97" s="3" t="e">
        <f>'1'!P97</f>
        <v>#N/A</v>
      </c>
      <c r="Q97" s="3" t="e">
        <f>'1'!Q97</f>
        <v>#N/A</v>
      </c>
      <c r="R97" s="4">
        <f>'1'!R97</f>
        <v>1.3815758169258339</v>
      </c>
      <c r="S97" s="4">
        <f>'1'!S97</f>
        <v>0.82894549015550023</v>
      </c>
      <c r="T97" s="4">
        <f>'1'!T97</f>
        <v>0.99219723346614241</v>
      </c>
      <c r="U97" s="4">
        <f>'1'!U97</f>
        <v>0.59531834007968554</v>
      </c>
      <c r="V97" s="71">
        <v>326</v>
      </c>
      <c r="W97" s="6" t="str">
        <f>'1'!W97</f>
        <v>FAIL</v>
      </c>
      <c r="X97" s="4" t="b">
        <f>'1'!X97</f>
        <v>0</v>
      </c>
      <c r="Y97" s="4" t="b">
        <f>'1'!Y97</f>
        <v>1</v>
      </c>
      <c r="Z97" s="4" t="b">
        <f>'1'!Z97</f>
        <v>0</v>
      </c>
      <c r="AA97" s="10">
        <v>281</v>
      </c>
    </row>
    <row r="98" spans="1:27" s="1" customFormat="1" ht="15" customHeight="1" x14ac:dyDescent="0.25">
      <c r="A98" s="10">
        <v>282</v>
      </c>
      <c r="B98" s="4">
        <f>'1'!B98</f>
        <v>0.50418171271013501</v>
      </c>
      <c r="C98" s="4">
        <f>'1'!C98</f>
        <v>0.81448050572970399</v>
      </c>
      <c r="D98" s="3" t="e">
        <f>'1'!D98</f>
        <v>#N/A</v>
      </c>
      <c r="E98" s="40" t="e">
        <f>'1'!E98</f>
        <v>#N/A</v>
      </c>
      <c r="F98" s="3" t="e">
        <f>'1'!F98</f>
        <v>#N/A</v>
      </c>
      <c r="G98" s="40" t="e">
        <f>'1'!G98</f>
        <v>#N/A</v>
      </c>
      <c r="H98" s="4">
        <f>'1'!H98</f>
        <v>1.01810063216213</v>
      </c>
      <c r="I98" s="4">
        <f>'1'!I98</f>
        <v>0.61086037929727799</v>
      </c>
      <c r="J98" s="4">
        <f>'1'!J98</f>
        <v>1.2494382939717403</v>
      </c>
      <c r="K98" s="4">
        <f>'1'!K98</f>
        <v>0.50418171271013501</v>
      </c>
      <c r="L98" s="4">
        <f>'1'!L98</f>
        <v>1.1341158109690299</v>
      </c>
      <c r="M98" s="4">
        <f>'1'!M98</f>
        <v>0.81448050572970399</v>
      </c>
      <c r="N98" s="3" t="e">
        <f>'1'!N98</f>
        <v>#N/A</v>
      </c>
      <c r="O98" s="3" t="e">
        <f>'1'!O98</f>
        <v>#N/A</v>
      </c>
      <c r="P98" s="3" t="e">
        <f>'1'!P98</f>
        <v>#N/A</v>
      </c>
      <c r="Q98" s="3" t="e">
        <f>'1'!Q98</f>
        <v>#N/A</v>
      </c>
      <c r="R98" s="4">
        <f>'1'!R98</f>
        <v>1.4176447637112874</v>
      </c>
      <c r="S98" s="4">
        <f>'1'!S98</f>
        <v>0.85058685822677238</v>
      </c>
      <c r="T98" s="4">
        <f>'1'!T98</f>
        <v>1.01810063216213</v>
      </c>
      <c r="U98" s="4">
        <f>'1'!U98</f>
        <v>0.61086037929727799</v>
      </c>
      <c r="V98" s="71">
        <v>326</v>
      </c>
      <c r="W98" s="6" t="str">
        <f>'1'!W98</f>
        <v>FAIL</v>
      </c>
      <c r="X98" s="4" t="b">
        <f>'1'!X98</f>
        <v>0</v>
      </c>
      <c r="Y98" s="4" t="b">
        <f>'1'!Y98</f>
        <v>1</v>
      </c>
      <c r="Z98" s="4" t="b">
        <f>'1'!Z98</f>
        <v>0</v>
      </c>
      <c r="AA98" s="10">
        <v>282</v>
      </c>
    </row>
    <row r="99" spans="1:27" s="1" customFormat="1" ht="15" customHeight="1" x14ac:dyDescent="0.25">
      <c r="A99" s="10">
        <v>283</v>
      </c>
      <c r="B99" s="4">
        <f>'1'!B99</f>
        <v>0.52632206385035196</v>
      </c>
      <c r="C99" s="4">
        <f>'1'!C99</f>
        <v>0.83466766469465303</v>
      </c>
      <c r="D99" s="3" t="e">
        <f>'1'!D99</f>
        <v>#N/A</v>
      </c>
      <c r="E99" s="40" t="e">
        <f>'1'!E99</f>
        <v>#N/A</v>
      </c>
      <c r="F99" s="3" t="e">
        <f>'1'!F99</f>
        <v>#N/A</v>
      </c>
      <c r="G99" s="40" t="e">
        <f>'1'!G99</f>
        <v>#N/A</v>
      </c>
      <c r="H99" s="4">
        <f>'1'!H99</f>
        <v>1.0433345808683163</v>
      </c>
      <c r="I99" s="4">
        <f>'1'!I99</f>
        <v>0.62600074852098975</v>
      </c>
      <c r="J99" s="4">
        <f>'1'!J99</f>
        <v>1.3043054219519892</v>
      </c>
      <c r="K99" s="4">
        <f>'1'!K99</f>
        <v>0.52632206385035196</v>
      </c>
      <c r="L99" s="4">
        <f>'1'!L99</f>
        <v>1.1622252328638882</v>
      </c>
      <c r="M99" s="4">
        <f>'1'!M99</f>
        <v>0.83466766469465303</v>
      </c>
      <c r="N99" s="3" t="e">
        <f>'1'!N99</f>
        <v>#N/A</v>
      </c>
      <c r="O99" s="3" t="e">
        <f>'1'!O99</f>
        <v>#N/A</v>
      </c>
      <c r="P99" s="3" t="e">
        <f>'1'!P99</f>
        <v>#N/A</v>
      </c>
      <c r="Q99" s="3" t="e">
        <f>'1'!Q99</f>
        <v>#N/A</v>
      </c>
      <c r="R99" s="4">
        <f>'1'!R99</f>
        <v>1.4527815410798604</v>
      </c>
      <c r="S99" s="4">
        <f>'1'!S99</f>
        <v>0.87166892464791612</v>
      </c>
      <c r="T99" s="4">
        <f>'1'!T99</f>
        <v>1.0433345808683163</v>
      </c>
      <c r="U99" s="4">
        <f>'1'!U99</f>
        <v>0.62600074852098975</v>
      </c>
      <c r="V99" s="71">
        <v>326</v>
      </c>
      <c r="W99" s="6" t="str">
        <f>'1'!W99</f>
        <v>FAIL</v>
      </c>
      <c r="X99" s="4" t="b">
        <f>'1'!X99</f>
        <v>0</v>
      </c>
      <c r="Y99" s="4" t="b">
        <f>'1'!Y99</f>
        <v>1</v>
      </c>
      <c r="Z99" s="4" t="b">
        <f>'1'!Z99</f>
        <v>0</v>
      </c>
      <c r="AA99" s="10">
        <v>283</v>
      </c>
    </row>
    <row r="100" spans="1:27" s="1" customFormat="1" ht="15" customHeight="1" x14ac:dyDescent="0.25">
      <c r="A100" s="10">
        <v>284</v>
      </c>
      <c r="B100" s="4">
        <f>'1'!B100</f>
        <v>0.549290570123249</v>
      </c>
      <c r="C100" s="4">
        <f>'1'!C100</f>
        <v>0.852577150915105</v>
      </c>
      <c r="D100" s="3" t="e">
        <f>'1'!D100</f>
        <v>#N/A</v>
      </c>
      <c r="E100" s="40" t="e">
        <f>'1'!E100</f>
        <v>#N/A</v>
      </c>
      <c r="F100" s="3" t="e">
        <f>'1'!F100</f>
        <v>#N/A</v>
      </c>
      <c r="G100" s="40" t="e">
        <f>'1'!G100</f>
        <v>#N/A</v>
      </c>
      <c r="H100" s="4">
        <f>'1'!H100</f>
        <v>1.0657214386438811</v>
      </c>
      <c r="I100" s="4">
        <f>'1'!I100</f>
        <v>0.63943286318632875</v>
      </c>
      <c r="J100" s="4">
        <f>'1'!J100</f>
        <v>1.3612248432027687</v>
      </c>
      <c r="K100" s="4">
        <f>'1'!K100</f>
        <v>0.549290570123249</v>
      </c>
      <c r="L100" s="4">
        <f>'1'!L100</f>
        <v>1.1871631305128312</v>
      </c>
      <c r="M100" s="4">
        <f>'1'!M100</f>
        <v>0.852577150915105</v>
      </c>
      <c r="N100" s="3" t="e">
        <f>'1'!N100</f>
        <v>#N/A</v>
      </c>
      <c r="O100" s="3" t="e">
        <f>'1'!O100</f>
        <v>#N/A</v>
      </c>
      <c r="P100" s="3" t="e">
        <f>'1'!P100</f>
        <v>#N/A</v>
      </c>
      <c r="Q100" s="3" t="e">
        <f>'1'!Q100</f>
        <v>#N/A</v>
      </c>
      <c r="R100" s="4">
        <f>'1'!R100</f>
        <v>1.4839539131410389</v>
      </c>
      <c r="S100" s="4">
        <f>'1'!S100</f>
        <v>0.89037234788462338</v>
      </c>
      <c r="T100" s="4">
        <f>'1'!T100</f>
        <v>1.0657214386438811</v>
      </c>
      <c r="U100" s="4">
        <f>'1'!U100</f>
        <v>0.63943286318632875</v>
      </c>
      <c r="V100" s="71">
        <v>326</v>
      </c>
      <c r="W100" s="6" t="str">
        <f>'1'!W100</f>
        <v>FAIL</v>
      </c>
      <c r="X100" s="4" t="b">
        <f>'1'!X100</f>
        <v>0</v>
      </c>
      <c r="Y100" s="4" t="b">
        <f>'1'!Y100</f>
        <v>1</v>
      </c>
      <c r="Z100" s="4" t="b">
        <f>'1'!Z100</f>
        <v>0</v>
      </c>
      <c r="AA100" s="10">
        <v>284</v>
      </c>
    </row>
    <row r="101" spans="1:27" s="1" customFormat="1" ht="15" customHeight="1" x14ac:dyDescent="0.25">
      <c r="A101" s="10">
        <v>285</v>
      </c>
      <c r="B101" s="4">
        <f>'1'!B101</f>
        <v>0.57366923336995201</v>
      </c>
      <c r="C101" s="4">
        <f>'1'!C101</f>
        <v>0.86807317482399504</v>
      </c>
      <c r="D101" s="3" t="e">
        <f>'1'!D101</f>
        <v>#N/A</v>
      </c>
      <c r="E101" s="40" t="e">
        <f>'1'!E101</f>
        <v>#N/A</v>
      </c>
      <c r="F101" s="3" t="e">
        <f>'1'!F101</f>
        <v>#N/A</v>
      </c>
      <c r="G101" s="40" t="e">
        <f>'1'!G101</f>
        <v>#N/A</v>
      </c>
      <c r="H101" s="4">
        <f>'1'!H101</f>
        <v>1.0850914685299937</v>
      </c>
      <c r="I101" s="4">
        <f>'1'!I101</f>
        <v>0.65105488111799625</v>
      </c>
      <c r="J101" s="4">
        <f>'1'!J101</f>
        <v>1.4216388460283413</v>
      </c>
      <c r="K101" s="4">
        <f>'1'!K101</f>
        <v>0.57366923336995201</v>
      </c>
      <c r="L101" s="4">
        <f>'1'!L101</f>
        <v>1.2087404249951359</v>
      </c>
      <c r="M101" s="4">
        <f>'1'!M101</f>
        <v>0.86807317482399504</v>
      </c>
      <c r="N101" s="3" t="e">
        <f>'1'!N101</f>
        <v>#N/A</v>
      </c>
      <c r="O101" s="3" t="e">
        <f>'1'!O101</f>
        <v>#N/A</v>
      </c>
      <c r="P101" s="3" t="e">
        <f>'1'!P101</f>
        <v>#N/A</v>
      </c>
      <c r="Q101" s="3" t="e">
        <f>'1'!Q101</f>
        <v>#N/A</v>
      </c>
      <c r="R101" s="4">
        <f>'1'!R101</f>
        <v>1.5109255312439198</v>
      </c>
      <c r="S101" s="4">
        <f>'1'!S101</f>
        <v>0.90655531874635198</v>
      </c>
      <c r="T101" s="4">
        <f>'1'!T101</f>
        <v>1.0850914685299937</v>
      </c>
      <c r="U101" s="4">
        <f>'1'!U101</f>
        <v>0.65105488111799625</v>
      </c>
      <c r="V101" s="71">
        <v>326</v>
      </c>
      <c r="W101" s="6" t="str">
        <f>'1'!W101</f>
        <v>FAIL</v>
      </c>
      <c r="X101" s="4" t="b">
        <f>'1'!X101</f>
        <v>0</v>
      </c>
      <c r="Y101" s="4" t="b">
        <f>'1'!Y101</f>
        <v>1</v>
      </c>
      <c r="Z101" s="4" t="b">
        <f>'1'!Z101</f>
        <v>0</v>
      </c>
      <c r="AA101" s="10">
        <v>285</v>
      </c>
    </row>
    <row r="102" spans="1:27" s="1" customFormat="1" ht="15" customHeight="1" x14ac:dyDescent="0.25">
      <c r="A102" s="10">
        <v>286</v>
      </c>
      <c r="B102" s="4">
        <f>'1'!B102</f>
        <v>0.60015400028175103</v>
      </c>
      <c r="C102" s="4">
        <f>'1'!C102</f>
        <v>0.88324602360514803</v>
      </c>
      <c r="D102" s="3" t="e">
        <f>'1'!D102</f>
        <v>#N/A</v>
      </c>
      <c r="E102" s="40" t="e">
        <f>'1'!E102</f>
        <v>#N/A</v>
      </c>
      <c r="F102" s="3" t="e">
        <f>'1'!F102</f>
        <v>#N/A</v>
      </c>
      <c r="G102" s="40" t="e">
        <f>'1'!G102</f>
        <v>#N/A</v>
      </c>
      <c r="H102" s="4">
        <f>'1'!H102</f>
        <v>1.104057529506435</v>
      </c>
      <c r="I102" s="4">
        <f>'1'!I102</f>
        <v>0.66243451770386108</v>
      </c>
      <c r="J102" s="4">
        <f>'1'!J102</f>
        <v>1.4872720912498756</v>
      </c>
      <c r="K102" s="4">
        <f>'1'!K102</f>
        <v>0.60015400028175103</v>
      </c>
      <c r="L102" s="4">
        <f>'1'!L102</f>
        <v>1.2298677172741954</v>
      </c>
      <c r="M102" s="4">
        <f>'1'!M102</f>
        <v>0.88324602360514803</v>
      </c>
      <c r="N102" s="3" t="e">
        <f>'1'!N102</f>
        <v>#N/A</v>
      </c>
      <c r="O102" s="3" t="e">
        <f>'1'!O102</f>
        <v>#N/A</v>
      </c>
      <c r="P102" s="3" t="e">
        <f>'1'!P102</f>
        <v>#N/A</v>
      </c>
      <c r="Q102" s="3" t="e">
        <f>'1'!Q102</f>
        <v>#N/A</v>
      </c>
      <c r="R102" s="4">
        <f>'1'!R102</f>
        <v>1.5373346465927442</v>
      </c>
      <c r="S102" s="4">
        <f>'1'!S102</f>
        <v>0.92240078795564662</v>
      </c>
      <c r="T102" s="4">
        <f>'1'!T102</f>
        <v>1.104057529506435</v>
      </c>
      <c r="U102" s="4">
        <f>'1'!U102</f>
        <v>0.66243451770386108</v>
      </c>
      <c r="V102" s="71">
        <v>326</v>
      </c>
      <c r="W102" s="6" t="str">
        <f>'1'!W102</f>
        <v>FAIL</v>
      </c>
      <c r="X102" s="4" t="b">
        <f>'1'!X102</f>
        <v>0</v>
      </c>
      <c r="Y102" s="4" t="b">
        <f>'1'!Y102</f>
        <v>1</v>
      </c>
      <c r="Z102" s="4" t="b">
        <f>'1'!Z102</f>
        <v>0</v>
      </c>
      <c r="AA102" s="10">
        <v>286</v>
      </c>
    </row>
    <row r="103" spans="1:27" s="1" customFormat="1" ht="15" customHeight="1" x14ac:dyDescent="0.25">
      <c r="A103" s="10">
        <v>287</v>
      </c>
      <c r="B103" s="4">
        <f>'1'!B103</f>
        <v>0.62401202255789701</v>
      </c>
      <c r="C103" s="4">
        <f>'1'!C103</f>
        <v>0.89792105095762498</v>
      </c>
      <c r="D103" s="3" t="e">
        <f>'1'!D103</f>
        <v>#N/A</v>
      </c>
      <c r="E103" s="40" t="e">
        <f>'1'!E103</f>
        <v>#N/A</v>
      </c>
      <c r="F103" s="3" t="e">
        <f>'1'!F103</f>
        <v>#N/A</v>
      </c>
      <c r="G103" s="40" t="e">
        <f>'1'!G103</f>
        <v>#N/A</v>
      </c>
      <c r="H103" s="4">
        <f>'1'!H103</f>
        <v>1.1224013136970312</v>
      </c>
      <c r="I103" s="4">
        <f>'1'!I103</f>
        <v>0.67344078821821873</v>
      </c>
      <c r="J103" s="4">
        <f>'1'!J103</f>
        <v>1.5463958672591525</v>
      </c>
      <c r="K103" s="4">
        <f>'1'!K103</f>
        <v>0.62401202255789701</v>
      </c>
      <c r="L103" s="4">
        <f>'1'!L103</f>
        <v>1.250301822731313</v>
      </c>
      <c r="M103" s="4">
        <f>'1'!M103</f>
        <v>0.89792105095762498</v>
      </c>
      <c r="N103" s="3" t="e">
        <f>'1'!N103</f>
        <v>#N/A</v>
      </c>
      <c r="O103" s="3" t="e">
        <f>'1'!O103</f>
        <v>#N/A</v>
      </c>
      <c r="P103" s="3" t="e">
        <f>'1'!P103</f>
        <v>#N/A</v>
      </c>
      <c r="Q103" s="3" t="e">
        <f>'1'!Q103</f>
        <v>#N/A</v>
      </c>
      <c r="R103" s="4">
        <f>'1'!R103</f>
        <v>1.5628772784141411</v>
      </c>
      <c r="S103" s="4">
        <f>'1'!S103</f>
        <v>0.93772636704848478</v>
      </c>
      <c r="T103" s="4">
        <f>'1'!T103</f>
        <v>1.1224013136970312</v>
      </c>
      <c r="U103" s="4">
        <f>'1'!U103</f>
        <v>0.67344078821821873</v>
      </c>
      <c r="V103" s="71">
        <v>326</v>
      </c>
      <c r="W103" s="6" t="str">
        <f>'1'!W103</f>
        <v>FAIL</v>
      </c>
      <c r="X103" s="4" t="b">
        <f>'1'!X103</f>
        <v>0</v>
      </c>
      <c r="Y103" s="4" t="b">
        <f>'1'!Y103</f>
        <v>1</v>
      </c>
      <c r="Z103" s="4" t="b">
        <f>'1'!Z103</f>
        <v>0</v>
      </c>
      <c r="AA103" s="10">
        <v>287</v>
      </c>
    </row>
    <row r="104" spans="1:27" s="1" customFormat="1" ht="15" customHeight="1" x14ac:dyDescent="0.25">
      <c r="A104" s="10">
        <v>288</v>
      </c>
      <c r="B104" s="4">
        <f>'1'!B104</f>
        <v>0.64549124832382698</v>
      </c>
      <c r="C104" s="4">
        <f>'1'!C104</f>
        <v>0.91011281032604496</v>
      </c>
      <c r="D104" s="3" t="e">
        <f>'1'!D104</f>
        <v>#N/A</v>
      </c>
      <c r="E104" s="40" t="e">
        <f>'1'!E104</f>
        <v>#N/A</v>
      </c>
      <c r="F104" s="3" t="e">
        <f>'1'!F104</f>
        <v>#N/A</v>
      </c>
      <c r="G104" s="40" t="e">
        <f>'1'!G104</f>
        <v>#N/A</v>
      </c>
      <c r="H104" s="4">
        <f>'1'!H104</f>
        <v>1.1376410129075563</v>
      </c>
      <c r="I104" s="4">
        <f>'1'!I104</f>
        <v>0.68258460774453367</v>
      </c>
      <c r="J104" s="4">
        <f>'1'!J104</f>
        <v>1.5996246268913894</v>
      </c>
      <c r="K104" s="4">
        <f>'1'!K104</f>
        <v>0.64549124832382698</v>
      </c>
      <c r="L104" s="4">
        <f>'1'!L104</f>
        <v>1.2672781247618534</v>
      </c>
      <c r="M104" s="4">
        <f>'1'!M104</f>
        <v>0.91011281032604496</v>
      </c>
      <c r="N104" s="3" t="e">
        <f>'1'!N104</f>
        <v>#N/A</v>
      </c>
      <c r="O104" s="3" t="e">
        <f>'1'!O104</f>
        <v>#N/A</v>
      </c>
      <c r="P104" s="3" t="e">
        <f>'1'!P104</f>
        <v>#N/A</v>
      </c>
      <c r="Q104" s="3" t="e">
        <f>'1'!Q104</f>
        <v>#N/A</v>
      </c>
      <c r="R104" s="4">
        <f>'1'!R104</f>
        <v>1.5840976559523168</v>
      </c>
      <c r="S104" s="4">
        <f>'1'!S104</f>
        <v>0.95045859357139006</v>
      </c>
      <c r="T104" s="4">
        <f>'1'!T104</f>
        <v>1.1376410129075563</v>
      </c>
      <c r="U104" s="4">
        <f>'1'!U104</f>
        <v>0.68258460774453367</v>
      </c>
      <c r="V104" s="71">
        <v>326</v>
      </c>
      <c r="W104" s="6" t="str">
        <f>'1'!W104</f>
        <v>FAIL</v>
      </c>
      <c r="X104" s="4" t="b">
        <f>'1'!X104</f>
        <v>0</v>
      </c>
      <c r="Y104" s="4" t="b">
        <f>'1'!Y104</f>
        <v>0</v>
      </c>
      <c r="Z104" s="4" t="b">
        <f>'1'!Z104</f>
        <v>0</v>
      </c>
      <c r="AA104" s="10">
        <v>288</v>
      </c>
    </row>
    <row r="105" spans="1:27" s="1" customFormat="1" ht="15" customHeight="1" x14ac:dyDescent="0.25">
      <c r="A105" s="10">
        <v>289</v>
      </c>
      <c r="B105" s="4">
        <f>'1'!B105</f>
        <v>0.66868764913244505</v>
      </c>
      <c r="C105" s="4">
        <f>'1'!C105</f>
        <v>0.92234839051044704</v>
      </c>
      <c r="D105" s="3" t="e">
        <f>'1'!D105</f>
        <v>#N/A</v>
      </c>
      <c r="E105" s="40" t="e">
        <f>'1'!E105</f>
        <v>#N/A</v>
      </c>
      <c r="F105" s="3" t="e">
        <f>'1'!F105</f>
        <v>#N/A</v>
      </c>
      <c r="G105" s="40" t="e">
        <f>'1'!G105</f>
        <v>#N/A</v>
      </c>
      <c r="H105" s="4">
        <f>'1'!H105</f>
        <v>1.1529354881380587</v>
      </c>
      <c r="I105" s="4">
        <f>'1'!I105</f>
        <v>0.69176129288283528</v>
      </c>
      <c r="J105" s="4">
        <f>'1'!J105</f>
        <v>1.6571088051588132</v>
      </c>
      <c r="K105" s="4">
        <f>'1'!K105</f>
        <v>0.66868764913244505</v>
      </c>
      <c r="L105" s="4">
        <f>'1'!L105</f>
        <v>1.2843154446803671</v>
      </c>
      <c r="M105" s="4">
        <f>'1'!M105</f>
        <v>0.92234839051044704</v>
      </c>
      <c r="N105" s="3" t="e">
        <f>'1'!N105</f>
        <v>#N/A</v>
      </c>
      <c r="O105" s="3" t="e">
        <f>'1'!O105</f>
        <v>#N/A</v>
      </c>
      <c r="P105" s="3" t="e">
        <f>'1'!P105</f>
        <v>#N/A</v>
      </c>
      <c r="Q105" s="3" t="e">
        <f>'1'!Q105</f>
        <v>#N/A</v>
      </c>
      <c r="R105" s="4">
        <f>'1'!R105</f>
        <v>1.6053943058504587</v>
      </c>
      <c r="S105" s="4">
        <f>'1'!S105</f>
        <v>0.9632365835102753</v>
      </c>
      <c r="T105" s="4">
        <f>'1'!T105</f>
        <v>1.1529354881380587</v>
      </c>
      <c r="U105" s="4">
        <f>'1'!U105</f>
        <v>0.69176129288283528</v>
      </c>
      <c r="V105" s="71">
        <v>326</v>
      </c>
      <c r="W105" s="6" t="str">
        <f>'1'!W105</f>
        <v>FAIL</v>
      </c>
      <c r="X105" s="4" t="b">
        <f>'1'!X105</f>
        <v>0</v>
      </c>
      <c r="Y105" s="4" t="b">
        <f>'1'!Y105</f>
        <v>0</v>
      </c>
      <c r="Z105" s="4" t="b">
        <f>'1'!Z105</f>
        <v>0</v>
      </c>
      <c r="AA105" s="10">
        <v>289</v>
      </c>
    </row>
    <row r="106" spans="1:27" s="1" customFormat="1" ht="15" customHeight="1" x14ac:dyDescent="0.25">
      <c r="A106" s="10">
        <v>290</v>
      </c>
      <c r="B106" s="4">
        <f>'1'!B106</f>
        <v>0.69269865606344205</v>
      </c>
      <c r="C106" s="4">
        <f>'1'!C106</f>
        <v>0.93269875331756102</v>
      </c>
      <c r="D106" s="3" t="e">
        <f>'1'!D106</f>
        <v>#N/A</v>
      </c>
      <c r="E106" s="40" t="e">
        <f>'1'!E106</f>
        <v>#N/A</v>
      </c>
      <c r="F106" s="3" t="e">
        <f>'1'!F106</f>
        <v>#N/A</v>
      </c>
      <c r="G106" s="40" t="e">
        <f>'1'!G106</f>
        <v>#N/A</v>
      </c>
      <c r="H106" s="4">
        <f>'1'!H106</f>
        <v>1.1658734416469514</v>
      </c>
      <c r="I106" s="4">
        <f>'1'!I106</f>
        <v>0.69952406498817077</v>
      </c>
      <c r="J106" s="4">
        <f>'1'!J106</f>
        <v>1.7166117002066079</v>
      </c>
      <c r="K106" s="4">
        <f>'1'!K106</f>
        <v>0.69269865606344205</v>
      </c>
      <c r="L106" s="4">
        <f>'1'!L106</f>
        <v>1.298727711181819</v>
      </c>
      <c r="M106" s="4">
        <f>'1'!M106</f>
        <v>0.93269875331756102</v>
      </c>
      <c r="N106" s="3" t="e">
        <f>'1'!N106</f>
        <v>#N/A</v>
      </c>
      <c r="O106" s="3" t="e">
        <f>'1'!O106</f>
        <v>#N/A</v>
      </c>
      <c r="P106" s="3" t="e">
        <f>'1'!P106</f>
        <v>#N/A</v>
      </c>
      <c r="Q106" s="3" t="e">
        <f>'1'!Q106</f>
        <v>#N/A</v>
      </c>
      <c r="R106" s="4">
        <f>'1'!R106</f>
        <v>1.6234096389772736</v>
      </c>
      <c r="S106" s="4">
        <f>'1'!S106</f>
        <v>0.97404578338636427</v>
      </c>
      <c r="T106" s="4">
        <f>'1'!T106</f>
        <v>1.1658734416469514</v>
      </c>
      <c r="U106" s="4">
        <f>'1'!U106</f>
        <v>0.69952406498817077</v>
      </c>
      <c r="V106" s="71">
        <v>326</v>
      </c>
      <c r="W106" s="6" t="str">
        <f>'1'!W106</f>
        <v>FAIL</v>
      </c>
      <c r="X106" s="4" t="b">
        <f>'1'!X106</f>
        <v>0</v>
      </c>
      <c r="Y106" s="4" t="b">
        <f>'1'!Y106</f>
        <v>0</v>
      </c>
      <c r="Z106" s="4" t="b">
        <f>'1'!Z106</f>
        <v>0</v>
      </c>
      <c r="AA106" s="10">
        <v>290</v>
      </c>
    </row>
    <row r="107" spans="1:27" s="1" customFormat="1" ht="15" customHeight="1" x14ac:dyDescent="0.25">
      <c r="A107" s="10">
        <v>291</v>
      </c>
      <c r="B107" s="4">
        <f>'1'!B107</f>
        <v>0.71329609643553904</v>
      </c>
      <c r="C107" s="4">
        <f>'1'!C107</f>
        <v>0.94198485059514203</v>
      </c>
      <c r="D107" s="3" t="e">
        <f>'1'!D107</f>
        <v>#N/A</v>
      </c>
      <c r="E107" s="40" t="e">
        <f>'1'!E107</f>
        <v>#N/A</v>
      </c>
      <c r="F107" s="3" t="e">
        <f>'1'!F107</f>
        <v>#N/A</v>
      </c>
      <c r="G107" s="40" t="e">
        <f>'1'!G107</f>
        <v>#N/A</v>
      </c>
      <c r="H107" s="4">
        <f>'1'!H107</f>
        <v>1.1774810632439277</v>
      </c>
      <c r="I107" s="4">
        <f>'1'!I107</f>
        <v>0.70648863794635652</v>
      </c>
      <c r="J107" s="4">
        <f>'1'!J107</f>
        <v>1.7676552626959385</v>
      </c>
      <c r="K107" s="4">
        <f>'1'!K107</f>
        <v>0.71329609643553904</v>
      </c>
      <c r="L107" s="4">
        <f>'1'!L107</f>
        <v>1.3116580510372411</v>
      </c>
      <c r="M107" s="4">
        <f>'1'!M107</f>
        <v>0.94198485059514203</v>
      </c>
      <c r="N107" s="3" t="e">
        <f>'1'!N107</f>
        <v>#N/A</v>
      </c>
      <c r="O107" s="3" t="e">
        <f>'1'!O107</f>
        <v>#N/A</v>
      </c>
      <c r="P107" s="3" t="e">
        <f>'1'!P107</f>
        <v>#N/A</v>
      </c>
      <c r="Q107" s="3" t="e">
        <f>'1'!Q107</f>
        <v>#N/A</v>
      </c>
      <c r="R107" s="4">
        <f>'1'!R107</f>
        <v>1.6395725637965515</v>
      </c>
      <c r="S107" s="4">
        <f>'1'!S107</f>
        <v>0.98374353827793082</v>
      </c>
      <c r="T107" s="4">
        <f>'1'!T107</f>
        <v>1.1774810632439277</v>
      </c>
      <c r="U107" s="4">
        <f>'1'!U107</f>
        <v>0.70648863794635652</v>
      </c>
      <c r="V107" s="71">
        <v>326</v>
      </c>
      <c r="W107" s="6" t="str">
        <f>'1'!W107</f>
        <v>FAIL</v>
      </c>
      <c r="X107" s="4" t="b">
        <f>'1'!X107</f>
        <v>1</v>
      </c>
      <c r="Y107" s="4" t="b">
        <f>'1'!Y107</f>
        <v>0</v>
      </c>
      <c r="Z107" s="4" t="b">
        <f>'1'!Z107</f>
        <v>1</v>
      </c>
      <c r="AA107" s="10">
        <v>291</v>
      </c>
    </row>
    <row r="108" spans="1:27" s="1" customFormat="1" ht="15" customHeight="1" x14ac:dyDescent="0.25">
      <c r="A108" s="10">
        <v>292</v>
      </c>
      <c r="B108" s="4">
        <f>'1'!B108</f>
        <v>0.73551715320745603</v>
      </c>
      <c r="C108" s="4">
        <f>'1'!C108</f>
        <v>0.949330254846389</v>
      </c>
      <c r="D108" s="3" t="e">
        <f>'1'!D108</f>
        <v>#N/A</v>
      </c>
      <c r="E108" s="40" t="e">
        <f>'1'!E108</f>
        <v>#N/A</v>
      </c>
      <c r="F108" s="3" t="e">
        <f>'1'!F108</f>
        <v>#N/A</v>
      </c>
      <c r="G108" s="40" t="e">
        <f>'1'!G108</f>
        <v>#N/A</v>
      </c>
      <c r="H108" s="4">
        <f>'1'!H108</f>
        <v>1.1866628185579862</v>
      </c>
      <c r="I108" s="4">
        <f>'1'!I108</f>
        <v>0.71199769113479172</v>
      </c>
      <c r="J108" s="4">
        <f>'1'!J108</f>
        <v>1.8227223913986315</v>
      </c>
      <c r="K108" s="4">
        <f>'1'!K108</f>
        <v>0.73551715320745603</v>
      </c>
      <c r="L108" s="4">
        <f>'1'!L108</f>
        <v>1.3218860909236405</v>
      </c>
      <c r="M108" s="4">
        <f>'1'!M108</f>
        <v>0.949330254846389</v>
      </c>
      <c r="N108" s="3" t="e">
        <f>'1'!N108</f>
        <v>#N/A</v>
      </c>
      <c r="O108" s="3" t="e">
        <f>'1'!O108</f>
        <v>#N/A</v>
      </c>
      <c r="P108" s="3" t="e">
        <f>'1'!P108</f>
        <v>#N/A</v>
      </c>
      <c r="Q108" s="3" t="e">
        <f>'1'!Q108</f>
        <v>#N/A</v>
      </c>
      <c r="R108" s="4">
        <f>'1'!R108</f>
        <v>1.6523576136545506</v>
      </c>
      <c r="S108" s="4">
        <f>'1'!S108</f>
        <v>0.99141456819273044</v>
      </c>
      <c r="T108" s="4">
        <f>'1'!T108</f>
        <v>1.1866628185579862</v>
      </c>
      <c r="U108" s="4">
        <f>'1'!U108</f>
        <v>0.71199769113479172</v>
      </c>
      <c r="V108" s="71">
        <v>326</v>
      </c>
      <c r="W108" s="6" t="str">
        <f>'1'!W108</f>
        <v>FAIL</v>
      </c>
      <c r="X108" s="4" t="b">
        <f>'1'!X108</f>
        <v>1</v>
      </c>
      <c r="Y108" s="4" t="b">
        <f>'1'!Y108</f>
        <v>0</v>
      </c>
      <c r="Z108" s="4" t="b">
        <f>'1'!Z108</f>
        <v>1</v>
      </c>
      <c r="AA108" s="10">
        <v>292</v>
      </c>
    </row>
    <row r="109" spans="1:27" s="1" customFormat="1" ht="15" customHeight="1" x14ac:dyDescent="0.25">
      <c r="A109" s="10">
        <v>293</v>
      </c>
      <c r="B109" s="4">
        <f>'1'!B109</f>
        <v>0.75712185679316801</v>
      </c>
      <c r="C109" s="4">
        <f>'1'!C109</f>
        <v>0.95773479134539596</v>
      </c>
      <c r="D109" s="3" t="e">
        <f>'1'!D109</f>
        <v>#N/A</v>
      </c>
      <c r="E109" s="40" t="e">
        <f>'1'!E109</f>
        <v>#N/A</v>
      </c>
      <c r="F109" s="3" t="e">
        <f>'1'!F109</f>
        <v>#N/A</v>
      </c>
      <c r="G109" s="40" t="e">
        <f>'1'!G109</f>
        <v>#N/A</v>
      </c>
      <c r="H109" s="4">
        <f>'1'!H109</f>
        <v>1.1971684891817449</v>
      </c>
      <c r="I109" s="4">
        <f>'1'!I109</f>
        <v>0.71830109350904703</v>
      </c>
      <c r="J109" s="4">
        <f>'1'!J109</f>
        <v>1.8762621039851854</v>
      </c>
      <c r="K109" s="4">
        <f>'1'!K109</f>
        <v>0.75712185679316801</v>
      </c>
      <c r="L109" s="4">
        <f>'1'!L109</f>
        <v>1.3335889096655704</v>
      </c>
      <c r="M109" s="4">
        <f>'1'!M109</f>
        <v>0.95773479134539596</v>
      </c>
      <c r="N109" s="3" t="e">
        <f>'1'!N109</f>
        <v>#N/A</v>
      </c>
      <c r="O109" s="3" t="e">
        <f>'1'!O109</f>
        <v>#N/A</v>
      </c>
      <c r="P109" s="3" t="e">
        <f>'1'!P109</f>
        <v>#N/A</v>
      </c>
      <c r="Q109" s="3" t="e">
        <f>'1'!Q109</f>
        <v>#N/A</v>
      </c>
      <c r="R109" s="4">
        <f>'1'!R109</f>
        <v>1.666986137081963</v>
      </c>
      <c r="S109" s="4">
        <f>'1'!S109</f>
        <v>1.0001916822491779</v>
      </c>
      <c r="T109" s="4">
        <f>'1'!T109</f>
        <v>1.1971684891817449</v>
      </c>
      <c r="U109" s="4">
        <f>'1'!U109</f>
        <v>0.71830109350904703</v>
      </c>
      <c r="V109" s="71">
        <v>326</v>
      </c>
      <c r="W109" s="6" t="str">
        <f>'1'!W109</f>
        <v>FAIL</v>
      </c>
      <c r="X109" s="4" t="b">
        <f>'1'!X109</f>
        <v>1</v>
      </c>
      <c r="Y109" s="4" t="b">
        <f>'1'!Y109</f>
        <v>0</v>
      </c>
      <c r="Z109" s="4" t="b">
        <f>'1'!Z109</f>
        <v>1</v>
      </c>
      <c r="AA109" s="10">
        <v>293</v>
      </c>
    </row>
    <row r="110" spans="1:27" s="1" customFormat="1" ht="15" customHeight="1" x14ac:dyDescent="0.25">
      <c r="A110" s="10">
        <v>294</v>
      </c>
      <c r="B110" s="4">
        <f>'1'!B110</f>
        <v>0.77589101258555004</v>
      </c>
      <c r="C110" s="4">
        <f>'1'!C110</f>
        <v>0.96495754625670505</v>
      </c>
      <c r="D110" s="3" t="e">
        <f>'1'!D110</f>
        <v>#N/A</v>
      </c>
      <c r="E110" s="40" t="e">
        <f>'1'!E110</f>
        <v>#N/A</v>
      </c>
      <c r="F110" s="3" t="e">
        <f>'1'!F110</f>
        <v>#N/A</v>
      </c>
      <c r="G110" s="40" t="e">
        <f>'1'!G110</f>
        <v>#N/A</v>
      </c>
      <c r="H110" s="4">
        <f>'1'!H110</f>
        <v>1.2061969328208813</v>
      </c>
      <c r="I110" s="4">
        <f>'1'!I110</f>
        <v>0.72371815969252884</v>
      </c>
      <c r="J110" s="4">
        <f>'1'!J110</f>
        <v>1.9227749016558262</v>
      </c>
      <c r="K110" s="4">
        <f>'1'!K110</f>
        <v>0.77589101258555004</v>
      </c>
      <c r="L110" s="4">
        <f>'1'!L110</f>
        <v>1.3436461676183939</v>
      </c>
      <c r="M110" s="4">
        <f>'1'!M110</f>
        <v>0.96495754625670505</v>
      </c>
      <c r="N110" s="3" t="e">
        <f>'1'!N110</f>
        <v>#N/A</v>
      </c>
      <c r="O110" s="3" t="e">
        <f>'1'!O110</f>
        <v>#N/A</v>
      </c>
      <c r="P110" s="3" t="e">
        <f>'1'!P110</f>
        <v>#N/A</v>
      </c>
      <c r="Q110" s="3" t="e">
        <f>'1'!Q110</f>
        <v>#N/A</v>
      </c>
      <c r="R110" s="4">
        <f>'1'!R110</f>
        <v>1.6795577095229923</v>
      </c>
      <c r="S110" s="4">
        <f>'1'!S110</f>
        <v>1.0077346257137956</v>
      </c>
      <c r="T110" s="4">
        <f>'1'!T110</f>
        <v>1.2061969328208813</v>
      </c>
      <c r="U110" s="4">
        <f>'1'!U110</f>
        <v>0.72371815969252884</v>
      </c>
      <c r="V110" s="71">
        <v>326</v>
      </c>
      <c r="W110" s="6" t="str">
        <f>'1'!W110</f>
        <v>FAIL</v>
      </c>
      <c r="X110" s="4" t="b">
        <f>'1'!X110</f>
        <v>1</v>
      </c>
      <c r="Y110" s="4" t="b">
        <f>'1'!Y110</f>
        <v>0</v>
      </c>
      <c r="Z110" s="4" t="b">
        <f>'1'!Z110</f>
        <v>1</v>
      </c>
      <c r="AA110" s="10">
        <v>294</v>
      </c>
    </row>
    <row r="111" spans="1:27" s="1" customFormat="1" ht="15" customHeight="1" x14ac:dyDescent="0.25">
      <c r="A111" s="10">
        <v>295</v>
      </c>
      <c r="B111" s="4">
        <f>'1'!B111</f>
        <v>0.79416359640441903</v>
      </c>
      <c r="C111" s="4">
        <f>'1'!C111</f>
        <v>0.97043177506447098</v>
      </c>
      <c r="D111" s="3" t="e">
        <f>'1'!D111</f>
        <v>#N/A</v>
      </c>
      <c r="E111" s="40" t="e">
        <f>'1'!E111</f>
        <v>#N/A</v>
      </c>
      <c r="F111" s="3" t="e">
        <f>'1'!F111</f>
        <v>#N/A</v>
      </c>
      <c r="G111" s="40" t="e">
        <f>'1'!G111</f>
        <v>#N/A</v>
      </c>
      <c r="H111" s="4">
        <f>'1'!H111</f>
        <v>1.2130397188305888</v>
      </c>
      <c r="I111" s="4">
        <f>'1'!I111</f>
        <v>0.72782383129835326</v>
      </c>
      <c r="J111" s="4">
        <f>'1'!J111</f>
        <v>1.9680571191134613</v>
      </c>
      <c r="K111" s="4">
        <f>'1'!K111</f>
        <v>0.79416359640441903</v>
      </c>
      <c r="L111" s="4">
        <f>'1'!L111</f>
        <v>1.3512687066479652</v>
      </c>
      <c r="M111" s="4">
        <f>'1'!M111</f>
        <v>0.97043177506447098</v>
      </c>
      <c r="N111" s="3" t="e">
        <f>'1'!N111</f>
        <v>#N/A</v>
      </c>
      <c r="O111" s="3" t="e">
        <f>'1'!O111</f>
        <v>#N/A</v>
      </c>
      <c r="P111" s="3" t="e">
        <f>'1'!P111</f>
        <v>#N/A</v>
      </c>
      <c r="Q111" s="3" t="e">
        <f>'1'!Q111</f>
        <v>#N/A</v>
      </c>
      <c r="R111" s="4">
        <f>'1'!R111</f>
        <v>1.6890858833099565</v>
      </c>
      <c r="S111" s="4">
        <f>'1'!S111</f>
        <v>1.0134515299859739</v>
      </c>
      <c r="T111" s="4">
        <f>'1'!T111</f>
        <v>1.2130397188305888</v>
      </c>
      <c r="U111" s="4">
        <f>'1'!U111</f>
        <v>0.72782383129835326</v>
      </c>
      <c r="V111" s="71">
        <v>326</v>
      </c>
      <c r="W111" s="6" t="str">
        <f>'1'!W111</f>
        <v>FAIL</v>
      </c>
      <c r="X111" s="4" t="b">
        <f>'1'!X111</f>
        <v>1</v>
      </c>
      <c r="Y111" s="4" t="b">
        <f>'1'!Y111</f>
        <v>0</v>
      </c>
      <c r="Z111" s="4" t="b">
        <f>'1'!Z111</f>
        <v>1</v>
      </c>
      <c r="AA111" s="10">
        <v>295</v>
      </c>
    </row>
    <row r="112" spans="1:27" s="1" customFormat="1" ht="15" customHeight="1" x14ac:dyDescent="0.25">
      <c r="A112" s="10">
        <v>296</v>
      </c>
      <c r="B112" s="4">
        <f>'1'!B112</f>
        <v>0.813538745973302</v>
      </c>
      <c r="C112" s="4">
        <f>'1'!C112</f>
        <v>0.97523429429505804</v>
      </c>
      <c r="D112" s="3" t="e">
        <f>'1'!D112</f>
        <v>#N/A</v>
      </c>
      <c r="E112" s="40" t="e">
        <f>'1'!E112</f>
        <v>#N/A</v>
      </c>
      <c r="F112" s="3" t="e">
        <f>'1'!F112</f>
        <v>#N/A</v>
      </c>
      <c r="G112" s="40" t="e">
        <f>'1'!G112</f>
        <v>#N/A</v>
      </c>
      <c r="H112" s="4">
        <f>'1'!H112</f>
        <v>1.2190428678688225</v>
      </c>
      <c r="I112" s="4">
        <f>'1'!I112</f>
        <v>0.73142572072129353</v>
      </c>
      <c r="J112" s="4">
        <f>'1'!J112</f>
        <v>2.0160716607212215</v>
      </c>
      <c r="K112" s="4">
        <f>'1'!K112</f>
        <v>0.813538745973302</v>
      </c>
      <c r="L112" s="4">
        <f>'1'!L112</f>
        <v>1.3579559299192108</v>
      </c>
      <c r="M112" s="4">
        <f>'1'!M112</f>
        <v>0.97523429429505804</v>
      </c>
      <c r="N112" s="3" t="e">
        <f>'1'!N112</f>
        <v>#N/A</v>
      </c>
      <c r="O112" s="3" t="e">
        <f>'1'!O112</f>
        <v>#N/A</v>
      </c>
      <c r="P112" s="3" t="e">
        <f>'1'!P112</f>
        <v>#N/A</v>
      </c>
      <c r="Q112" s="3" t="e">
        <f>'1'!Q112</f>
        <v>#N/A</v>
      </c>
      <c r="R112" s="4">
        <f>'1'!R112</f>
        <v>1.6974449123990134</v>
      </c>
      <c r="S112" s="4">
        <f>'1'!S112</f>
        <v>1.0184669474394081</v>
      </c>
      <c r="T112" s="4">
        <f>'1'!T112</f>
        <v>1.2190428678688225</v>
      </c>
      <c r="U112" s="4">
        <f>'1'!U112</f>
        <v>0.73142572072129353</v>
      </c>
      <c r="V112" s="71">
        <v>326</v>
      </c>
      <c r="W112" s="6" t="str">
        <f>'1'!W112</f>
        <v>FAIL</v>
      </c>
      <c r="X112" s="4" t="b">
        <f>'1'!X112</f>
        <v>1</v>
      </c>
      <c r="Y112" s="4" t="b">
        <f>'1'!Y112</f>
        <v>0</v>
      </c>
      <c r="Z112" s="4" t="b">
        <f>'1'!Z112</f>
        <v>1</v>
      </c>
      <c r="AA112" s="10">
        <v>296</v>
      </c>
    </row>
    <row r="113" spans="1:27" s="1" customFormat="1" ht="15" customHeight="1" x14ac:dyDescent="0.25">
      <c r="A113" s="10">
        <v>297</v>
      </c>
      <c r="B113" s="4">
        <f>'1'!B113</f>
        <v>0.83284354220591195</v>
      </c>
      <c r="C113" s="4">
        <f>'1'!C113</f>
        <v>0.98029894589205302</v>
      </c>
      <c r="D113" s="3" t="e">
        <f>'1'!D113</f>
        <v>#N/A</v>
      </c>
      <c r="E113" s="40" t="e">
        <f>'1'!E113</f>
        <v>#N/A</v>
      </c>
      <c r="F113" s="3" t="e">
        <f>'1'!F113</f>
        <v>#N/A</v>
      </c>
      <c r="G113" s="40" t="e">
        <f>'1'!G113</f>
        <v>#N/A</v>
      </c>
      <c r="H113" s="4">
        <f>'1'!H113</f>
        <v>1.2253736823650663</v>
      </c>
      <c r="I113" s="4">
        <f>'1'!I113</f>
        <v>0.73522420941903976</v>
      </c>
      <c r="J113" s="4">
        <f>'1'!J113</f>
        <v>2.0639118561553058</v>
      </c>
      <c r="K113" s="4">
        <f>'1'!K113</f>
        <v>0.83284354220591195</v>
      </c>
      <c r="L113" s="4">
        <f>'1'!L113</f>
        <v>1.3650081569679793</v>
      </c>
      <c r="M113" s="4">
        <f>'1'!M113</f>
        <v>0.98029894589205302</v>
      </c>
      <c r="N113" s="3" t="e">
        <f>'1'!N113</f>
        <v>#N/A</v>
      </c>
      <c r="O113" s="3" t="e">
        <f>'1'!O113</f>
        <v>#N/A</v>
      </c>
      <c r="P113" s="3" t="e">
        <f>'1'!P113</f>
        <v>#N/A</v>
      </c>
      <c r="Q113" s="3" t="e">
        <f>'1'!Q113</f>
        <v>#N/A</v>
      </c>
      <c r="R113" s="4">
        <f>'1'!R113</f>
        <v>1.7062601962099742</v>
      </c>
      <c r="S113" s="4">
        <f>'1'!S113</f>
        <v>1.0237561177259844</v>
      </c>
      <c r="T113" s="4">
        <f>'1'!T113</f>
        <v>1.2253736823650663</v>
      </c>
      <c r="U113" s="4">
        <f>'1'!U113</f>
        <v>0.73522420941903976</v>
      </c>
      <c r="V113" s="71">
        <v>326</v>
      </c>
      <c r="W113" s="6" t="str">
        <f>'1'!W113</f>
        <v>FAIL</v>
      </c>
      <c r="X113" s="4" t="b">
        <f>'1'!X113</f>
        <v>1</v>
      </c>
      <c r="Y113" s="4" t="b">
        <f>'1'!Y113</f>
        <v>0</v>
      </c>
      <c r="Z113" s="4" t="b">
        <f>'1'!Z113</f>
        <v>1</v>
      </c>
      <c r="AA113" s="10">
        <v>297</v>
      </c>
    </row>
    <row r="114" spans="1:27" s="1" customFormat="1" ht="15" customHeight="1" x14ac:dyDescent="0.25">
      <c r="A114" s="10">
        <v>298</v>
      </c>
      <c r="B114" s="4">
        <f>'1'!B114</f>
        <v>0.84856857663806096</v>
      </c>
      <c r="C114" s="4">
        <f>'1'!C114</f>
        <v>0.98409333889967898</v>
      </c>
      <c r="D114" s="3" t="e">
        <f>'1'!D114</f>
        <v>#N/A</v>
      </c>
      <c r="E114" s="40" t="e">
        <f>'1'!E114</f>
        <v>#N/A</v>
      </c>
      <c r="F114" s="3" t="e">
        <f>'1'!F114</f>
        <v>#N/A</v>
      </c>
      <c r="G114" s="40" t="e">
        <f>'1'!G114</f>
        <v>#N/A</v>
      </c>
      <c r="H114" s="4">
        <f>'1'!H114</f>
        <v>1.2301166736245988</v>
      </c>
      <c r="I114" s="4">
        <f>'1'!I114</f>
        <v>0.73807000417475921</v>
      </c>
      <c r="J114" s="4">
        <f>'1'!J114</f>
        <v>2.1028808621669275</v>
      </c>
      <c r="K114" s="4">
        <f>'1'!K114</f>
        <v>0.84856857663806096</v>
      </c>
      <c r="L114" s="4">
        <f>'1'!L114</f>
        <v>1.37029162424891</v>
      </c>
      <c r="M114" s="4">
        <f>'1'!M114</f>
        <v>0.98409333889967898</v>
      </c>
      <c r="N114" s="3" t="e">
        <f>'1'!N114</f>
        <v>#N/A</v>
      </c>
      <c r="O114" s="3" t="e">
        <f>'1'!O114</f>
        <v>#N/A</v>
      </c>
      <c r="P114" s="3" t="e">
        <f>'1'!P114</f>
        <v>#N/A</v>
      </c>
      <c r="Q114" s="3" t="e">
        <f>'1'!Q114</f>
        <v>#N/A</v>
      </c>
      <c r="R114" s="4">
        <f>'1'!R114</f>
        <v>1.7128645303111376</v>
      </c>
      <c r="S114" s="4">
        <f>'1'!S114</f>
        <v>1.0277187181866825</v>
      </c>
      <c r="T114" s="4">
        <f>'1'!T114</f>
        <v>1.2301166736245988</v>
      </c>
      <c r="U114" s="4">
        <f>'1'!U114</f>
        <v>0.73807000417475921</v>
      </c>
      <c r="V114" s="71">
        <v>326</v>
      </c>
      <c r="W114" s="6" t="str">
        <f>'1'!W114</f>
        <v>FAIL</v>
      </c>
      <c r="X114" s="4" t="b">
        <f>'1'!X114</f>
        <v>1</v>
      </c>
      <c r="Y114" s="4" t="b">
        <f>'1'!Y114</f>
        <v>0</v>
      </c>
      <c r="Z114" s="4" t="b">
        <f>'1'!Z114</f>
        <v>1</v>
      </c>
      <c r="AA114" s="10">
        <v>298</v>
      </c>
    </row>
    <row r="115" spans="1:27" s="1" customFormat="1" ht="15" customHeight="1" x14ac:dyDescent="0.25">
      <c r="A115" s="10">
        <v>299</v>
      </c>
      <c r="B115" s="4">
        <f>'1'!B115</f>
        <v>0.86654407765443697</v>
      </c>
      <c r="C115" s="4">
        <f>'1'!C115</f>
        <v>0.98676217619439899</v>
      </c>
      <c r="D115" s="3" t="e">
        <f>'1'!D115</f>
        <v>#N/A</v>
      </c>
      <c r="E115" s="40" t="e">
        <f>'1'!E115</f>
        <v>#N/A</v>
      </c>
      <c r="F115" s="3" t="e">
        <f>'1'!F115</f>
        <v>#N/A</v>
      </c>
      <c r="G115" s="40" t="e">
        <f>'1'!G115</f>
        <v>#N/A</v>
      </c>
      <c r="H115" s="4">
        <f>'1'!H115</f>
        <v>1.2334527202429988</v>
      </c>
      <c r="I115" s="4">
        <f>'1'!I115</f>
        <v>0.74007163214579919</v>
      </c>
      <c r="J115" s="4">
        <f>'1'!J115</f>
        <v>2.1474268636521114</v>
      </c>
      <c r="K115" s="4">
        <f>'1'!K115</f>
        <v>0.86654407765443697</v>
      </c>
      <c r="L115" s="4">
        <f>'1'!L115</f>
        <v>1.3740078219375633</v>
      </c>
      <c r="M115" s="4">
        <f>'1'!M115</f>
        <v>0.98676217619439899</v>
      </c>
      <c r="N115" s="3" t="e">
        <f>'1'!N115</f>
        <v>#N/A</v>
      </c>
      <c r="O115" s="3" t="e">
        <f>'1'!O115</f>
        <v>#N/A</v>
      </c>
      <c r="P115" s="3" t="e">
        <f>'1'!P115</f>
        <v>#N/A</v>
      </c>
      <c r="Q115" s="3" t="e">
        <f>'1'!Q115</f>
        <v>#N/A</v>
      </c>
      <c r="R115" s="4">
        <f>'1'!R115</f>
        <v>1.7175097774219541</v>
      </c>
      <c r="S115" s="4">
        <f>'1'!S115</f>
        <v>1.0305058664531725</v>
      </c>
      <c r="T115" s="4">
        <f>'1'!T115</f>
        <v>1.2334527202429988</v>
      </c>
      <c r="U115" s="4">
        <f>'1'!U115</f>
        <v>0.74007163214579919</v>
      </c>
      <c r="V115" s="71">
        <v>326</v>
      </c>
      <c r="W115" s="6" t="str">
        <f>'1'!W115</f>
        <v>FAIL</v>
      </c>
      <c r="X115" s="4" t="b">
        <f>'1'!X115</f>
        <v>1</v>
      </c>
      <c r="Y115" s="4" t="b">
        <f>'1'!Y115</f>
        <v>0</v>
      </c>
      <c r="Z115" s="4" t="b">
        <f>'1'!Z115</f>
        <v>1</v>
      </c>
      <c r="AA115" s="10">
        <v>299</v>
      </c>
    </row>
    <row r="116" spans="1:27" s="1" customFormat="1" ht="15" customHeight="1" x14ac:dyDescent="0.25">
      <c r="A116" s="10">
        <v>300</v>
      </c>
      <c r="B116" s="4">
        <f>'1'!B116</f>
        <v>0.88226705602113298</v>
      </c>
      <c r="C116" s="4">
        <f>'1'!C116</f>
        <v>0.98855666337567905</v>
      </c>
      <c r="D116" s="3" t="e">
        <f>'1'!D116</f>
        <v>#N/A</v>
      </c>
      <c r="E116" s="40" t="e">
        <f>'1'!E116</f>
        <v>#N/A</v>
      </c>
      <c r="F116" s="3" t="e">
        <f>'1'!F116</f>
        <v>#N/A</v>
      </c>
      <c r="G116" s="40" t="e">
        <f>'1'!G116</f>
        <v>#N/A</v>
      </c>
      <c r="H116" s="4">
        <f>'1'!H116</f>
        <v>1.2356958292195988</v>
      </c>
      <c r="I116" s="4">
        <f>'1'!I116</f>
        <v>0.74141749753175934</v>
      </c>
      <c r="J116" s="4">
        <f>'1'!J116</f>
        <v>2.1863907744235709</v>
      </c>
      <c r="K116" s="4">
        <f>'1'!K116</f>
        <v>0.88226705602113298</v>
      </c>
      <c r="L116" s="4">
        <f>'1'!L116</f>
        <v>1.3765065389363791</v>
      </c>
      <c r="M116" s="4">
        <f>'1'!M116</f>
        <v>0.98855666337567905</v>
      </c>
      <c r="N116" s="3" t="e">
        <f>'1'!N116</f>
        <v>#N/A</v>
      </c>
      <c r="O116" s="3" t="e">
        <f>'1'!O116</f>
        <v>#N/A</v>
      </c>
      <c r="P116" s="3" t="e">
        <f>'1'!P116</f>
        <v>#N/A</v>
      </c>
      <c r="Q116" s="3" t="e">
        <f>'1'!Q116</f>
        <v>#N/A</v>
      </c>
      <c r="R116" s="4">
        <f>'1'!R116</f>
        <v>1.7206331736704739</v>
      </c>
      <c r="S116" s="4">
        <f>'1'!S116</f>
        <v>1.0323799042022843</v>
      </c>
      <c r="T116" s="4">
        <f>'1'!T116</f>
        <v>1.2356958292195988</v>
      </c>
      <c r="U116" s="4">
        <f>'1'!U116</f>
        <v>0.74141749753175934</v>
      </c>
      <c r="V116" s="71">
        <v>326</v>
      </c>
      <c r="W116" s="6" t="str">
        <f>'1'!W116</f>
        <v>FAIL</v>
      </c>
      <c r="X116" s="4" t="b">
        <f>'1'!X116</f>
        <v>1</v>
      </c>
      <c r="Y116" s="4" t="b">
        <f>'1'!Y116</f>
        <v>0</v>
      </c>
      <c r="Z116" s="4" t="b">
        <f>'1'!Z116</f>
        <v>1</v>
      </c>
      <c r="AA116" s="10">
        <v>300</v>
      </c>
    </row>
    <row r="117" spans="1:27" s="1" customFormat="1" ht="15" customHeight="1" x14ac:dyDescent="0.25">
      <c r="A117" s="10">
        <v>301</v>
      </c>
      <c r="B117" s="4">
        <f>'1'!B117</f>
        <v>0.89498921327379299</v>
      </c>
      <c r="C117" s="4">
        <f>'1'!C117</f>
        <v>0.99027591628216804</v>
      </c>
      <c r="D117" s="3" t="e">
        <f>'1'!D117</f>
        <v>#N/A</v>
      </c>
      <c r="E117" s="40" t="e">
        <f>'1'!E117</f>
        <v>#N/A</v>
      </c>
      <c r="F117" s="3" t="e">
        <f>'1'!F117</f>
        <v>#N/A</v>
      </c>
      <c r="G117" s="40" t="e">
        <f>'1'!G117</f>
        <v>#N/A</v>
      </c>
      <c r="H117" s="4">
        <f>'1'!H117</f>
        <v>1.2378448953527101</v>
      </c>
      <c r="I117" s="4">
        <f>'1'!I117</f>
        <v>0.74270693721162606</v>
      </c>
      <c r="J117" s="4">
        <f>'1'!J117</f>
        <v>2.2179181980739848</v>
      </c>
      <c r="K117" s="4">
        <f>'1'!K117</f>
        <v>0.89498921327379299</v>
      </c>
      <c r="L117" s="4">
        <f>'1'!L117</f>
        <v>1.3789004966684388</v>
      </c>
      <c r="M117" s="4">
        <f>'1'!M117</f>
        <v>0.99027591628216804</v>
      </c>
      <c r="N117" s="3" t="e">
        <f>'1'!N117</f>
        <v>#N/A</v>
      </c>
      <c r="O117" s="3" t="e">
        <f>'1'!O117</f>
        <v>#N/A</v>
      </c>
      <c r="P117" s="3" t="e">
        <f>'1'!P117</f>
        <v>#N/A</v>
      </c>
      <c r="Q117" s="3" t="e">
        <f>'1'!Q117</f>
        <v>#N/A</v>
      </c>
      <c r="R117" s="4">
        <f>'1'!R117</f>
        <v>1.7236256208355485</v>
      </c>
      <c r="S117" s="4">
        <f>'1'!S117</f>
        <v>1.0341753725013292</v>
      </c>
      <c r="T117" s="4">
        <f>'1'!T117</f>
        <v>1.2378448953527101</v>
      </c>
      <c r="U117" s="4">
        <f>'1'!U117</f>
        <v>0.74270693721162606</v>
      </c>
      <c r="V117" s="71">
        <v>326</v>
      </c>
      <c r="W117" s="6" t="str">
        <f>'1'!W117</f>
        <v>FAIL</v>
      </c>
      <c r="X117" s="4" t="b">
        <f>'1'!X117</f>
        <v>1</v>
      </c>
      <c r="Y117" s="4" t="b">
        <f>'1'!Y117</f>
        <v>0</v>
      </c>
      <c r="Z117" s="4" t="b">
        <f>'1'!Z117</f>
        <v>1</v>
      </c>
      <c r="AA117" s="10">
        <v>301</v>
      </c>
    </row>
    <row r="118" spans="1:27" s="1" customFormat="1" ht="15" customHeight="1" x14ac:dyDescent="0.25">
      <c r="A118" s="10">
        <v>302</v>
      </c>
      <c r="B118" s="4">
        <f>'1'!B118</f>
        <v>0.90911576906646996</v>
      </c>
      <c r="C118" s="4">
        <f>'1'!C118</f>
        <v>0.992263067127095</v>
      </c>
      <c r="D118" s="3" t="e">
        <f>'1'!D118</f>
        <v>#N/A</v>
      </c>
      <c r="E118" s="40" t="e">
        <f>'1'!E118</f>
        <v>#N/A</v>
      </c>
      <c r="F118" s="3" t="e">
        <f>'1'!F118</f>
        <v>#N/A</v>
      </c>
      <c r="G118" s="40" t="e">
        <f>'1'!G118</f>
        <v>#N/A</v>
      </c>
      <c r="H118" s="4">
        <f>'1'!H118</f>
        <v>1.2403288339088687</v>
      </c>
      <c r="I118" s="4">
        <f>'1'!I118</f>
        <v>0.74419730034532128</v>
      </c>
      <c r="J118" s="4">
        <f>'1'!J118</f>
        <v>2.2529259330321274</v>
      </c>
      <c r="K118" s="4">
        <f>'1'!K118</f>
        <v>0.90911576906646996</v>
      </c>
      <c r="L118" s="4">
        <f>'1'!L118</f>
        <v>1.3816674863952134</v>
      </c>
      <c r="M118" s="4">
        <f>'1'!M118</f>
        <v>0.992263067127095</v>
      </c>
      <c r="N118" s="3" t="e">
        <f>'1'!N118</f>
        <v>#N/A</v>
      </c>
      <c r="O118" s="3" t="e">
        <f>'1'!O118</f>
        <v>#N/A</v>
      </c>
      <c r="P118" s="3" t="e">
        <f>'1'!P118</f>
        <v>#N/A</v>
      </c>
      <c r="Q118" s="3" t="e">
        <f>'1'!Q118</f>
        <v>#N/A</v>
      </c>
      <c r="R118" s="4">
        <f>'1'!R118</f>
        <v>1.7270843579940167</v>
      </c>
      <c r="S118" s="4">
        <f>'1'!S118</f>
        <v>1.0362506147964101</v>
      </c>
      <c r="T118" s="4">
        <f>'1'!T118</f>
        <v>1.2403288339088687</v>
      </c>
      <c r="U118" s="4">
        <f>'1'!U118</f>
        <v>0.74419730034532128</v>
      </c>
      <c r="V118" s="71">
        <v>326</v>
      </c>
      <c r="W118" s="6" t="str">
        <f>'1'!W118</f>
        <v>FAIL</v>
      </c>
      <c r="X118" s="4" t="b">
        <f>'1'!X118</f>
        <v>1</v>
      </c>
      <c r="Y118" s="4" t="b">
        <f>'1'!Y118</f>
        <v>0</v>
      </c>
      <c r="Z118" s="4" t="b">
        <f>'1'!Z118</f>
        <v>1</v>
      </c>
      <c r="AA118" s="10">
        <v>302</v>
      </c>
    </row>
    <row r="119" spans="1:27" s="1" customFormat="1" ht="15" customHeight="1" x14ac:dyDescent="0.25">
      <c r="A119" s="10">
        <v>303</v>
      </c>
      <c r="B119" s="4">
        <f>'1'!B119</f>
        <v>0.92044801745980798</v>
      </c>
      <c r="C119" s="4">
        <f>'1'!C119</f>
        <v>0.99393274509479002</v>
      </c>
      <c r="D119" s="3" t="e">
        <f>'1'!D119</f>
        <v>#N/A</v>
      </c>
      <c r="E119" s="40" t="e">
        <f>'1'!E119</f>
        <v>#N/A</v>
      </c>
      <c r="F119" s="3" t="e">
        <f>'1'!F119</f>
        <v>#N/A</v>
      </c>
      <c r="G119" s="40" t="e">
        <f>'1'!G119</f>
        <v>#N/A</v>
      </c>
      <c r="H119" s="4">
        <f>'1'!H119</f>
        <v>1.2424159313684875</v>
      </c>
      <c r="I119" s="4">
        <f>'1'!I119</f>
        <v>0.74544955882109254</v>
      </c>
      <c r="J119" s="4">
        <f>'1'!J119</f>
        <v>2.2810089529880231</v>
      </c>
      <c r="K119" s="4">
        <f>'1'!K119</f>
        <v>0.92044801745980798</v>
      </c>
      <c r="L119" s="4">
        <f>'1'!L119</f>
        <v>1.3839924139644657</v>
      </c>
      <c r="M119" s="4">
        <f>'1'!M119</f>
        <v>0.99393274509479002</v>
      </c>
      <c r="N119" s="3" t="e">
        <f>'1'!N119</f>
        <v>#N/A</v>
      </c>
      <c r="O119" s="3" t="e">
        <f>'1'!O119</f>
        <v>#N/A</v>
      </c>
      <c r="P119" s="3" t="e">
        <f>'1'!P119</f>
        <v>#N/A</v>
      </c>
      <c r="Q119" s="3" t="e">
        <f>'1'!Q119</f>
        <v>#N/A</v>
      </c>
      <c r="R119" s="4">
        <f>'1'!R119</f>
        <v>1.7299905174555821</v>
      </c>
      <c r="S119" s="4">
        <f>'1'!S119</f>
        <v>1.0379943104733493</v>
      </c>
      <c r="T119" s="4">
        <f>'1'!T119</f>
        <v>1.2424159313684875</v>
      </c>
      <c r="U119" s="4">
        <f>'1'!U119</f>
        <v>0.74544955882109254</v>
      </c>
      <c r="V119" s="71">
        <v>326</v>
      </c>
      <c r="W119" s="6" t="str">
        <f>'1'!W119</f>
        <v>FAIL</v>
      </c>
      <c r="X119" s="4" t="b">
        <f>'1'!X119</f>
        <v>1</v>
      </c>
      <c r="Y119" s="4" t="b">
        <f>'1'!Y119</f>
        <v>0</v>
      </c>
      <c r="Z119" s="4" t="b">
        <f>'1'!Z119</f>
        <v>1</v>
      </c>
      <c r="AA119" s="10">
        <v>303</v>
      </c>
    </row>
    <row r="120" spans="1:27" s="1" customFormat="1" ht="15" customHeight="1" x14ac:dyDescent="0.25">
      <c r="A120" s="10">
        <v>304</v>
      </c>
      <c r="B120" s="4">
        <f>'1'!B120</f>
        <v>0.93160854468156395</v>
      </c>
      <c r="C120" s="4">
        <f>'1'!C120</f>
        <v>0.99529499284886502</v>
      </c>
      <c r="D120" s="3" t="e">
        <f>'1'!D120</f>
        <v>#N/A</v>
      </c>
      <c r="E120" s="40" t="e">
        <f>'1'!E120</f>
        <v>#N/A</v>
      </c>
      <c r="F120" s="3" t="e">
        <f>'1'!F120</f>
        <v>#N/A</v>
      </c>
      <c r="G120" s="40" t="e">
        <f>'1'!G120</f>
        <v>#N/A</v>
      </c>
      <c r="H120" s="4">
        <f>'1'!H120</f>
        <v>1.2441187410610812</v>
      </c>
      <c r="I120" s="4">
        <f>'1'!I120</f>
        <v>0.74647124463664882</v>
      </c>
      <c r="J120" s="4">
        <f>'1'!J120</f>
        <v>2.3086664219922448</v>
      </c>
      <c r="K120" s="4">
        <f>'1'!K120</f>
        <v>0.93160854468156395</v>
      </c>
      <c r="L120" s="4">
        <f>'1'!L120</f>
        <v>1.3858892631898125</v>
      </c>
      <c r="M120" s="4">
        <f>'1'!M120</f>
        <v>0.99529499284886502</v>
      </c>
      <c r="N120" s="3" t="e">
        <f>'1'!N120</f>
        <v>#N/A</v>
      </c>
      <c r="O120" s="3" t="e">
        <f>'1'!O120</f>
        <v>#N/A</v>
      </c>
      <c r="P120" s="3" t="e">
        <f>'1'!P120</f>
        <v>#N/A</v>
      </c>
      <c r="Q120" s="3" t="e">
        <f>'1'!Q120</f>
        <v>#N/A</v>
      </c>
      <c r="R120" s="4">
        <f>'1'!R120</f>
        <v>1.7323615789872657</v>
      </c>
      <c r="S120" s="4">
        <f>'1'!S120</f>
        <v>1.0394169473923593</v>
      </c>
      <c r="T120" s="4">
        <f>'1'!T120</f>
        <v>1.2441187410610812</v>
      </c>
      <c r="U120" s="4">
        <f>'1'!U120</f>
        <v>0.74647124463664882</v>
      </c>
      <c r="V120" s="71">
        <v>326</v>
      </c>
      <c r="W120" s="6" t="str">
        <f>'1'!W120</f>
        <v>FAIL</v>
      </c>
      <c r="X120" s="4" t="b">
        <f>'1'!X120</f>
        <v>1</v>
      </c>
      <c r="Y120" s="4" t="b">
        <f>'1'!Y120</f>
        <v>0</v>
      </c>
      <c r="Z120" s="4" t="b">
        <f>'1'!Z120</f>
        <v>1</v>
      </c>
      <c r="AA120" s="10">
        <v>304</v>
      </c>
    </row>
    <row r="121" spans="1:27" s="1" customFormat="1" ht="15" customHeight="1" x14ac:dyDescent="0.25">
      <c r="A121" s="10">
        <v>305</v>
      </c>
      <c r="B121" s="4">
        <f>'1'!B121</f>
        <v>0.94121634623394002</v>
      </c>
      <c r="C121" s="4">
        <f>'1'!C121</f>
        <v>0.99574632775604899</v>
      </c>
      <c r="D121" s="3" t="e">
        <f>'1'!D121</f>
        <v>#N/A</v>
      </c>
      <c r="E121" s="40" t="e">
        <f>'1'!E121</f>
        <v>#N/A</v>
      </c>
      <c r="F121" s="3" t="e">
        <f>'1'!F121</f>
        <v>#N/A</v>
      </c>
      <c r="G121" s="40" t="e">
        <f>'1'!G121</f>
        <v>#N/A</v>
      </c>
      <c r="H121" s="4">
        <f>'1'!H121</f>
        <v>1.2446829096950611</v>
      </c>
      <c r="I121" s="4">
        <f>'1'!I121</f>
        <v>0.74680974581703674</v>
      </c>
      <c r="J121" s="4">
        <f>'1'!J121</f>
        <v>2.3324760027005422</v>
      </c>
      <c r="K121" s="4">
        <f>'1'!K121</f>
        <v>0.94121634623394002</v>
      </c>
      <c r="L121" s="4">
        <f>'1'!L121</f>
        <v>1.3865177202869177</v>
      </c>
      <c r="M121" s="4">
        <f>'1'!M121</f>
        <v>0.99574632775604899</v>
      </c>
      <c r="N121" s="3" t="e">
        <f>'1'!N121</f>
        <v>#N/A</v>
      </c>
      <c r="O121" s="3" t="e">
        <f>'1'!O121</f>
        <v>#N/A</v>
      </c>
      <c r="P121" s="3" t="e">
        <f>'1'!P121</f>
        <v>#N/A</v>
      </c>
      <c r="Q121" s="3" t="e">
        <f>'1'!Q121</f>
        <v>#N/A</v>
      </c>
      <c r="R121" s="4">
        <f>'1'!R121</f>
        <v>1.7331471503586471</v>
      </c>
      <c r="S121" s="4">
        <f>'1'!S121</f>
        <v>1.0398882902151882</v>
      </c>
      <c r="T121" s="4">
        <f>'1'!T121</f>
        <v>1.2446829096950611</v>
      </c>
      <c r="U121" s="4">
        <f>'1'!U121</f>
        <v>0.74680974581703674</v>
      </c>
      <c r="V121" s="71">
        <v>326</v>
      </c>
      <c r="W121" s="6" t="str">
        <f>'1'!W121</f>
        <v>FAIL</v>
      </c>
      <c r="X121" s="4" t="b">
        <f>'1'!X121</f>
        <v>1</v>
      </c>
      <c r="Y121" s="4" t="b">
        <f>'1'!Y121</f>
        <v>0</v>
      </c>
      <c r="Z121" s="4" t="b">
        <f>'1'!Z121</f>
        <v>1</v>
      </c>
      <c r="AA121" s="10">
        <v>305</v>
      </c>
    </row>
    <row r="122" spans="1:27" s="1" customFormat="1" ht="15" customHeight="1" x14ac:dyDescent="0.25">
      <c r="A122" s="10">
        <v>306</v>
      </c>
      <c r="B122" s="4">
        <f>'1'!B122</f>
        <v>0.95072691651964703</v>
      </c>
      <c r="C122" s="4">
        <f>'1'!C122</f>
        <v>0.99572884034323805</v>
      </c>
      <c r="D122" s="3" t="e">
        <f>'1'!D122</f>
        <v>#N/A</v>
      </c>
      <c r="E122" s="40" t="e">
        <f>'1'!E122</f>
        <v>#N/A</v>
      </c>
      <c r="F122" s="3" t="e">
        <f>'1'!F122</f>
        <v>#N/A</v>
      </c>
      <c r="G122" s="40" t="e">
        <f>'1'!G122</f>
        <v>#N/A</v>
      </c>
      <c r="H122" s="4">
        <f>'1'!H122</f>
        <v>1.2446610504290476</v>
      </c>
      <c r="I122" s="4">
        <f>'1'!I122</f>
        <v>0.74679663025742848</v>
      </c>
      <c r="J122" s="4">
        <f>'1'!J122</f>
        <v>2.3560446296715565</v>
      </c>
      <c r="K122" s="4">
        <f>'1'!K122</f>
        <v>0.95072691651964703</v>
      </c>
      <c r="L122" s="4">
        <f>'1'!L122</f>
        <v>1.3864933701014652</v>
      </c>
      <c r="M122" s="4">
        <f>'1'!M122</f>
        <v>0.99572884034323805</v>
      </c>
      <c r="N122" s="3" t="e">
        <f>'1'!N122</f>
        <v>#N/A</v>
      </c>
      <c r="O122" s="3" t="e">
        <f>'1'!O122</f>
        <v>#N/A</v>
      </c>
      <c r="P122" s="3" t="e">
        <f>'1'!P122</f>
        <v>#N/A</v>
      </c>
      <c r="Q122" s="3" t="e">
        <f>'1'!Q122</f>
        <v>#N/A</v>
      </c>
      <c r="R122" s="4">
        <f>'1'!R122</f>
        <v>1.7331167126268316</v>
      </c>
      <c r="S122" s="4">
        <f>'1'!S122</f>
        <v>1.0398700275760988</v>
      </c>
      <c r="T122" s="4">
        <f>'1'!T122</f>
        <v>1.2446610504290476</v>
      </c>
      <c r="U122" s="4">
        <f>'1'!U122</f>
        <v>0.74679663025742848</v>
      </c>
      <c r="V122" s="71">
        <v>326</v>
      </c>
      <c r="W122" s="6" t="str">
        <f>'1'!W122</f>
        <v>FAIL</v>
      </c>
      <c r="X122" s="4" t="b">
        <f>'1'!X122</f>
        <v>1</v>
      </c>
      <c r="Y122" s="4" t="b">
        <f>'1'!Y122</f>
        <v>0</v>
      </c>
      <c r="Z122" s="4" t="b">
        <f>'1'!Z122</f>
        <v>1</v>
      </c>
      <c r="AA122" s="10">
        <v>306</v>
      </c>
    </row>
    <row r="123" spans="1:27" s="1" customFormat="1" ht="15" customHeight="1" x14ac:dyDescent="0.25">
      <c r="A123" s="10">
        <v>307</v>
      </c>
      <c r="B123" s="4">
        <f>'1'!B123</f>
        <v>0.96056703728005199</v>
      </c>
      <c r="C123" s="4">
        <f>'1'!C123</f>
        <v>0.99656503984050104</v>
      </c>
      <c r="D123" s="3" t="e">
        <f>'1'!D123</f>
        <v>#N/A</v>
      </c>
      <c r="E123" s="40" t="e">
        <f>'1'!E123</f>
        <v>#N/A</v>
      </c>
      <c r="F123" s="3" t="e">
        <f>'1'!F123</f>
        <v>#N/A</v>
      </c>
      <c r="G123" s="40" t="e">
        <f>'1'!G123</f>
        <v>#N/A</v>
      </c>
      <c r="H123" s="4">
        <f>'1'!H123</f>
        <v>1.2457062998006263</v>
      </c>
      <c r="I123" s="4">
        <f>'1'!I123</f>
        <v>0.74742377988037578</v>
      </c>
      <c r="J123" s="4">
        <f>'1'!J123</f>
        <v>2.3804299324015359</v>
      </c>
      <c r="K123" s="4">
        <f>'1'!K123</f>
        <v>0.96056703728005199</v>
      </c>
      <c r="L123" s="4">
        <f>'1'!L123</f>
        <v>1.3876577283203531</v>
      </c>
      <c r="M123" s="4">
        <f>'1'!M123</f>
        <v>0.99656503984050104</v>
      </c>
      <c r="N123" s="3" t="e">
        <f>'1'!N123</f>
        <v>#N/A</v>
      </c>
      <c r="O123" s="3" t="e">
        <f>'1'!O123</f>
        <v>#N/A</v>
      </c>
      <c r="P123" s="3" t="e">
        <f>'1'!P123</f>
        <v>#N/A</v>
      </c>
      <c r="Q123" s="3" t="e">
        <f>'1'!Q123</f>
        <v>#N/A</v>
      </c>
      <c r="R123" s="4">
        <f>'1'!R123</f>
        <v>1.7345721604004414</v>
      </c>
      <c r="S123" s="4">
        <f>'1'!S123</f>
        <v>1.0407432962402647</v>
      </c>
      <c r="T123" s="4">
        <f>'1'!T123</f>
        <v>1.2457062998006263</v>
      </c>
      <c r="U123" s="4">
        <f>'1'!U123</f>
        <v>0.74742377988037578</v>
      </c>
      <c r="V123" s="71">
        <v>326</v>
      </c>
      <c r="W123" s="6" t="str">
        <f>'1'!W123</f>
        <v>FAIL</v>
      </c>
      <c r="X123" s="4" t="b">
        <f>'1'!X123</f>
        <v>1</v>
      </c>
      <c r="Y123" s="4" t="b">
        <f>'1'!Y123</f>
        <v>0</v>
      </c>
      <c r="Z123" s="4" t="b">
        <f>'1'!Z123</f>
        <v>1</v>
      </c>
      <c r="AA123" s="10">
        <v>307</v>
      </c>
    </row>
    <row r="124" spans="1:27" s="1" customFormat="1" ht="15" customHeight="1" x14ac:dyDescent="0.25">
      <c r="A124" s="10">
        <v>308</v>
      </c>
      <c r="B124" s="4">
        <f>'1'!B124</f>
        <v>0.96724977641375698</v>
      </c>
      <c r="C124" s="4">
        <f>'1'!C124</f>
        <v>0.99693699113932599</v>
      </c>
      <c r="D124" s="3" t="e">
        <f>'1'!D124</f>
        <v>#N/A</v>
      </c>
      <c r="E124" s="40" t="e">
        <f>'1'!E124</f>
        <v>#N/A</v>
      </c>
      <c r="F124" s="3" t="e">
        <f>'1'!F124</f>
        <v>#N/A</v>
      </c>
      <c r="G124" s="40" t="e">
        <f>'1'!G124</f>
        <v>#N/A</v>
      </c>
      <c r="H124" s="4">
        <f>'1'!H124</f>
        <v>1.2461712389241575</v>
      </c>
      <c r="I124" s="4">
        <f>'1'!I124</f>
        <v>0.74770274335449449</v>
      </c>
      <c r="J124" s="4">
        <f>'1'!J124</f>
        <v>2.3969907674571997</v>
      </c>
      <c r="K124" s="4">
        <f>'1'!K124</f>
        <v>0.96724977641375698</v>
      </c>
      <c r="L124" s="4">
        <f>'1'!L124</f>
        <v>1.3881756484497365</v>
      </c>
      <c r="M124" s="4">
        <f>'1'!M124</f>
        <v>0.99693699113932599</v>
      </c>
      <c r="N124" s="3" t="e">
        <f>'1'!N124</f>
        <v>#N/A</v>
      </c>
      <c r="O124" s="3" t="e">
        <f>'1'!O124</f>
        <v>#N/A</v>
      </c>
      <c r="P124" s="3" t="e">
        <f>'1'!P124</f>
        <v>#N/A</v>
      </c>
      <c r="Q124" s="3" t="e">
        <f>'1'!Q124</f>
        <v>#N/A</v>
      </c>
      <c r="R124" s="4">
        <f>'1'!R124</f>
        <v>1.7352195605621707</v>
      </c>
      <c r="S124" s="4">
        <f>'1'!S124</f>
        <v>1.0411317363373023</v>
      </c>
      <c r="T124" s="4">
        <f>'1'!T124</f>
        <v>1.2461712389241575</v>
      </c>
      <c r="U124" s="4">
        <f>'1'!U124</f>
        <v>0.74770274335449449</v>
      </c>
      <c r="V124" s="71">
        <v>326</v>
      </c>
      <c r="W124" s="6" t="str">
        <f>'1'!W124</f>
        <v>FAIL</v>
      </c>
      <c r="X124" s="4" t="b">
        <f>'1'!X124</f>
        <v>1</v>
      </c>
      <c r="Y124" s="4" t="b">
        <f>'1'!Y124</f>
        <v>0</v>
      </c>
      <c r="Z124" s="4" t="b">
        <f>'1'!Z124</f>
        <v>1</v>
      </c>
      <c r="AA124" s="10">
        <v>308</v>
      </c>
    </row>
    <row r="125" spans="1:27" s="1" customFormat="1" ht="15" customHeight="1" x14ac:dyDescent="0.25">
      <c r="A125" s="10">
        <v>309</v>
      </c>
      <c r="B125" s="4">
        <f>'1'!B125</f>
        <v>0.97465296551727199</v>
      </c>
      <c r="C125" s="4">
        <f>'1'!C125</f>
        <v>0.99722546067344298</v>
      </c>
      <c r="D125" s="3" t="e">
        <f>'1'!D125</f>
        <v>#N/A</v>
      </c>
      <c r="E125" s="40" t="e">
        <f>'1'!E125</f>
        <v>#N/A</v>
      </c>
      <c r="F125" s="3" t="e">
        <f>'1'!F125</f>
        <v>#N/A</v>
      </c>
      <c r="G125" s="40" t="e">
        <f>'1'!G125</f>
        <v>#N/A</v>
      </c>
      <c r="H125" s="4">
        <f>'1'!H125</f>
        <v>1.2465318258418037</v>
      </c>
      <c r="I125" s="4">
        <f>'1'!I125</f>
        <v>0.74791909550508229</v>
      </c>
      <c r="J125" s="4">
        <f>'1'!J125</f>
        <v>2.4153369861522913</v>
      </c>
      <c r="K125" s="4">
        <f>'1'!K125</f>
        <v>0.97465296551727199</v>
      </c>
      <c r="L125" s="4">
        <f>'1'!L125</f>
        <v>1.388577325171676</v>
      </c>
      <c r="M125" s="4">
        <f>'1'!M125</f>
        <v>0.99722546067344298</v>
      </c>
      <c r="N125" s="3" t="e">
        <f>'1'!N125</f>
        <v>#N/A</v>
      </c>
      <c r="O125" s="3" t="e">
        <f>'1'!O125</f>
        <v>#N/A</v>
      </c>
      <c r="P125" s="3" t="e">
        <f>'1'!P125</f>
        <v>#N/A</v>
      </c>
      <c r="Q125" s="3" t="e">
        <f>'1'!Q125</f>
        <v>#N/A</v>
      </c>
      <c r="R125" s="4">
        <f>'1'!R125</f>
        <v>1.735721656464595</v>
      </c>
      <c r="S125" s="4">
        <f>'1'!S125</f>
        <v>1.041432993878757</v>
      </c>
      <c r="T125" s="4">
        <f>'1'!T125</f>
        <v>1.2465318258418037</v>
      </c>
      <c r="U125" s="4">
        <f>'1'!U125</f>
        <v>0.74791909550508229</v>
      </c>
      <c r="V125" s="71">
        <v>326</v>
      </c>
      <c r="W125" s="6" t="str">
        <f>'1'!W125</f>
        <v>FAIL</v>
      </c>
      <c r="X125" s="4" t="b">
        <f>'1'!X125</f>
        <v>1</v>
      </c>
      <c r="Y125" s="4" t="b">
        <f>'1'!Y125</f>
        <v>0</v>
      </c>
      <c r="Z125" s="4" t="b">
        <f>'1'!Z125</f>
        <v>1</v>
      </c>
      <c r="AA125" s="10">
        <v>309</v>
      </c>
    </row>
    <row r="126" spans="1:27" s="1" customFormat="1" ht="15" customHeight="1" x14ac:dyDescent="0.25">
      <c r="A126" s="10">
        <v>310</v>
      </c>
      <c r="B126" s="4">
        <f>'1'!B126</f>
        <v>0.98215763193738204</v>
      </c>
      <c r="C126" s="4">
        <f>'1'!C126</f>
        <v>0.997506091880343</v>
      </c>
      <c r="D126" s="3" t="e">
        <f>'1'!D126</f>
        <v>#N/A</v>
      </c>
      <c r="E126" s="40" t="e">
        <f>'1'!E126</f>
        <v>#N/A</v>
      </c>
      <c r="F126" s="3" t="e">
        <f>'1'!F126</f>
        <v>#N/A</v>
      </c>
      <c r="G126" s="40" t="e">
        <f>'1'!G126</f>
        <v>#N/A</v>
      </c>
      <c r="H126" s="4">
        <f>'1'!H126</f>
        <v>1.2468826148504288</v>
      </c>
      <c r="I126" s="4">
        <f>'1'!I126</f>
        <v>0.74812956891025728</v>
      </c>
      <c r="J126" s="4">
        <f>'1'!J126</f>
        <v>2.4339346809365132</v>
      </c>
      <c r="K126" s="4">
        <f>'1'!K126</f>
        <v>0.98215763193738204</v>
      </c>
      <c r="L126" s="4">
        <f>'1'!L126</f>
        <v>1.3889680874877259</v>
      </c>
      <c r="M126" s="4">
        <f>'1'!M126</f>
        <v>0.997506091880343</v>
      </c>
      <c r="N126" s="3" t="e">
        <f>'1'!N126</f>
        <v>#N/A</v>
      </c>
      <c r="O126" s="3" t="e">
        <f>'1'!O126</f>
        <v>#N/A</v>
      </c>
      <c r="P126" s="3" t="e">
        <f>'1'!P126</f>
        <v>#N/A</v>
      </c>
      <c r="Q126" s="3" t="e">
        <f>'1'!Q126</f>
        <v>#N/A</v>
      </c>
      <c r="R126" s="4">
        <f>'1'!R126</f>
        <v>1.7362101093596574</v>
      </c>
      <c r="S126" s="4">
        <f>'1'!S126</f>
        <v>1.0417260656157945</v>
      </c>
      <c r="T126" s="4">
        <f>'1'!T126</f>
        <v>1.2468826148504288</v>
      </c>
      <c r="U126" s="4">
        <f>'1'!U126</f>
        <v>0.74812956891025728</v>
      </c>
      <c r="V126" s="71">
        <v>326</v>
      </c>
      <c r="W126" s="6" t="str">
        <f>'1'!W126</f>
        <v>FAIL</v>
      </c>
      <c r="X126" s="4" t="b">
        <f>'1'!X126</f>
        <v>1</v>
      </c>
      <c r="Y126" s="4" t="b">
        <f>'1'!Y126</f>
        <v>0</v>
      </c>
      <c r="Z126" s="4" t="b">
        <f>'1'!Z126</f>
        <v>1</v>
      </c>
      <c r="AA126" s="10">
        <v>310</v>
      </c>
    </row>
    <row r="127" spans="1:27" s="1" customFormat="1" ht="15" customHeight="1" x14ac:dyDescent="0.25">
      <c r="A127" s="10">
        <v>311</v>
      </c>
      <c r="B127" s="4">
        <f>'1'!B127</f>
        <v>0.98693543653158999</v>
      </c>
      <c r="C127" s="4">
        <f>'1'!C127</f>
        <v>0.99819527509520101</v>
      </c>
      <c r="D127" s="3" t="e">
        <f>'1'!D127</f>
        <v>#N/A</v>
      </c>
      <c r="E127" s="40" t="e">
        <f>'1'!E127</f>
        <v>#N/A</v>
      </c>
      <c r="F127" s="3" t="e">
        <f>'1'!F127</f>
        <v>#N/A</v>
      </c>
      <c r="G127" s="40" t="e">
        <f>'1'!G127</f>
        <v>#N/A</v>
      </c>
      <c r="H127" s="4">
        <f>'1'!H127</f>
        <v>1.2477440938690012</v>
      </c>
      <c r="I127" s="4">
        <f>'1'!I127</f>
        <v>0.74864645632140081</v>
      </c>
      <c r="J127" s="4">
        <f>'1'!J127</f>
        <v>2.445774801017484</v>
      </c>
      <c r="K127" s="4">
        <f>'1'!K127</f>
        <v>0.98693543653158999</v>
      </c>
      <c r="L127" s="4">
        <f>'1'!L127</f>
        <v>1.3899277342504495</v>
      </c>
      <c r="M127" s="4">
        <f>'1'!M127</f>
        <v>0.99819527509520101</v>
      </c>
      <c r="N127" s="3" t="e">
        <f>'1'!N127</f>
        <v>#N/A</v>
      </c>
      <c r="O127" s="3" t="e">
        <f>'1'!O127</f>
        <v>#N/A</v>
      </c>
      <c r="P127" s="3" t="e">
        <f>'1'!P127</f>
        <v>#N/A</v>
      </c>
      <c r="Q127" s="3" t="e">
        <f>'1'!Q127</f>
        <v>#N/A</v>
      </c>
      <c r="R127" s="4">
        <f>'1'!R127</f>
        <v>1.7374096678130617</v>
      </c>
      <c r="S127" s="4">
        <f>'1'!S127</f>
        <v>1.0424458006878372</v>
      </c>
      <c r="T127" s="4">
        <f>'1'!T127</f>
        <v>1.2477440938690012</v>
      </c>
      <c r="U127" s="4">
        <f>'1'!U127</f>
        <v>0.74864645632140081</v>
      </c>
      <c r="V127" s="71">
        <v>326</v>
      </c>
      <c r="W127" s="6" t="str">
        <f>'1'!W127</f>
        <v>FAIL</v>
      </c>
      <c r="X127" s="4" t="b">
        <f>'1'!X127</f>
        <v>1</v>
      </c>
      <c r="Y127" s="4" t="b">
        <f>'1'!Y127</f>
        <v>0</v>
      </c>
      <c r="Z127" s="4" t="b">
        <f>'1'!Z127</f>
        <v>1</v>
      </c>
      <c r="AA127" s="10">
        <v>311</v>
      </c>
    </row>
    <row r="128" spans="1:27" s="1" customFormat="1" ht="15" customHeight="1" x14ac:dyDescent="0.25">
      <c r="A128" s="10">
        <v>312</v>
      </c>
      <c r="B128" s="4">
        <f>'1'!B128</f>
        <v>0.98920718958940401</v>
      </c>
      <c r="C128" s="4">
        <f>'1'!C128</f>
        <v>0.99841969935475905</v>
      </c>
      <c r="D128" s="3" t="e">
        <f>'1'!D128</f>
        <v>#N/A</v>
      </c>
      <c r="E128" s="40" t="e">
        <f>'1'!E128</f>
        <v>#N/A</v>
      </c>
      <c r="F128" s="3" t="e">
        <f>'1'!F128</f>
        <v>#N/A</v>
      </c>
      <c r="G128" s="40" t="e">
        <f>'1'!G128</f>
        <v>#N/A</v>
      </c>
      <c r="H128" s="4">
        <f>'1'!H128</f>
        <v>1.2480246241934487</v>
      </c>
      <c r="I128" s="4">
        <f>'1'!I128</f>
        <v>0.74881477451606926</v>
      </c>
      <c r="J128" s="4">
        <f>'1'!J128</f>
        <v>2.4514045475817192</v>
      </c>
      <c r="K128" s="4">
        <f>'1'!K128</f>
        <v>0.98920718958940401</v>
      </c>
      <c r="L128" s="4">
        <f>'1'!L128</f>
        <v>1.3902402317250229</v>
      </c>
      <c r="M128" s="4">
        <f>'1'!M128</f>
        <v>0.99841969935475905</v>
      </c>
      <c r="N128" s="3" t="e">
        <f>'1'!N128</f>
        <v>#N/A</v>
      </c>
      <c r="O128" s="3" t="e">
        <f>'1'!O128</f>
        <v>#N/A</v>
      </c>
      <c r="P128" s="3" t="e">
        <f>'1'!P128</f>
        <v>#N/A</v>
      </c>
      <c r="Q128" s="3" t="e">
        <f>'1'!Q128</f>
        <v>#N/A</v>
      </c>
      <c r="R128" s="4">
        <f>'1'!R128</f>
        <v>1.7378002896562785</v>
      </c>
      <c r="S128" s="4">
        <f>'1'!S128</f>
        <v>1.0426801737937672</v>
      </c>
      <c r="T128" s="4">
        <f>'1'!T128</f>
        <v>1.2480246241934487</v>
      </c>
      <c r="U128" s="4">
        <f>'1'!U128</f>
        <v>0.74881477451606926</v>
      </c>
      <c r="V128" s="71">
        <v>326</v>
      </c>
      <c r="W128" s="6" t="str">
        <f>'1'!W128</f>
        <v>FAIL</v>
      </c>
      <c r="X128" s="4" t="b">
        <f>'1'!X128</f>
        <v>1</v>
      </c>
      <c r="Y128" s="4" t="b">
        <f>'1'!Y128</f>
        <v>0</v>
      </c>
      <c r="Z128" s="4" t="b">
        <f>'1'!Z128</f>
        <v>1</v>
      </c>
      <c r="AA128" s="10">
        <v>312</v>
      </c>
    </row>
    <row r="129" spans="1:27" s="1" customFormat="1" ht="15" customHeight="1" x14ac:dyDescent="0.25">
      <c r="A129" s="10">
        <v>313</v>
      </c>
      <c r="B129" s="4">
        <f>'1'!B129</f>
        <v>0.99265317529028096</v>
      </c>
      <c r="C129" s="4">
        <f>'1'!C129</f>
        <v>0.99790239240537704</v>
      </c>
      <c r="D129" s="3" t="e">
        <f>'1'!D129</f>
        <v>#N/A</v>
      </c>
      <c r="E129" s="40" t="e">
        <f>'1'!E129</f>
        <v>#N/A</v>
      </c>
      <c r="F129" s="3" t="e">
        <f>'1'!F129</f>
        <v>#N/A</v>
      </c>
      <c r="G129" s="40" t="e">
        <f>'1'!G129</f>
        <v>#N/A</v>
      </c>
      <c r="H129" s="4">
        <f>'1'!H129</f>
        <v>1.2473779905067213</v>
      </c>
      <c r="I129" s="4">
        <f>'1'!I129</f>
        <v>0.74842679430403281</v>
      </c>
      <c r="J129" s="4">
        <f>'1'!J129</f>
        <v>2.4599442196614763</v>
      </c>
      <c r="K129" s="4">
        <f>'1'!K129</f>
        <v>0.99265317529028096</v>
      </c>
      <c r="L129" s="4">
        <f>'1'!L129</f>
        <v>1.389519912470859</v>
      </c>
      <c r="M129" s="4">
        <f>'1'!M129</f>
        <v>0.99790239240537704</v>
      </c>
      <c r="N129" s="3" t="e">
        <f>'1'!N129</f>
        <v>#N/A</v>
      </c>
      <c r="O129" s="3" t="e">
        <f>'1'!O129</f>
        <v>#N/A</v>
      </c>
      <c r="P129" s="3" t="e">
        <f>'1'!P129</f>
        <v>#N/A</v>
      </c>
      <c r="Q129" s="3" t="e">
        <f>'1'!Q129</f>
        <v>#N/A</v>
      </c>
      <c r="R129" s="4">
        <f>'1'!R129</f>
        <v>1.7368998905885737</v>
      </c>
      <c r="S129" s="4">
        <f>'1'!S129</f>
        <v>1.0421399343531443</v>
      </c>
      <c r="T129" s="4">
        <f>'1'!T129</f>
        <v>1.2473779905067213</v>
      </c>
      <c r="U129" s="4">
        <f>'1'!U129</f>
        <v>0.74842679430403281</v>
      </c>
      <c r="V129" s="71">
        <v>326</v>
      </c>
      <c r="W129" s="6" t="str">
        <f>'1'!W129</f>
        <v>FAIL</v>
      </c>
      <c r="X129" s="4" t="b">
        <f>'1'!X129</f>
        <v>1</v>
      </c>
      <c r="Y129" s="4" t="b">
        <f>'1'!Y129</f>
        <v>0</v>
      </c>
      <c r="Z129" s="4" t="b">
        <f>'1'!Z129</f>
        <v>1</v>
      </c>
      <c r="AA129" s="10">
        <v>313</v>
      </c>
    </row>
    <row r="130" spans="1:27" s="1" customFormat="1" ht="15" customHeight="1" x14ac:dyDescent="0.25">
      <c r="A130" s="10">
        <v>314</v>
      </c>
      <c r="B130" s="4">
        <f>'1'!B130</f>
        <v>0.99634553804640802</v>
      </c>
      <c r="C130" s="4">
        <f>'1'!C130</f>
        <v>0.99825525388457803</v>
      </c>
      <c r="D130" s="3" t="e">
        <f>'1'!D130</f>
        <v>#N/A</v>
      </c>
      <c r="E130" s="40" t="e">
        <f>'1'!E130</f>
        <v>#N/A</v>
      </c>
      <c r="F130" s="3" t="e">
        <f>'1'!F130</f>
        <v>#N/A</v>
      </c>
      <c r="G130" s="40" t="e">
        <f>'1'!G130</f>
        <v>#N/A</v>
      </c>
      <c r="H130" s="4">
        <f>'1'!H130</f>
        <v>1.2478190673557226</v>
      </c>
      <c r="I130" s="4">
        <f>'1'!I130</f>
        <v>0.7486914404134335</v>
      </c>
      <c r="J130" s="4">
        <f>'1'!J130</f>
        <v>2.4690944512276745</v>
      </c>
      <c r="K130" s="4">
        <f>'1'!K130</f>
        <v>0.99634553804640802</v>
      </c>
      <c r="L130" s="4">
        <f>'1'!L130</f>
        <v>1.3900112511583151</v>
      </c>
      <c r="M130" s="4">
        <f>'1'!M130</f>
        <v>0.99825525388457803</v>
      </c>
      <c r="N130" s="3" t="e">
        <f>'1'!N130</f>
        <v>#N/A</v>
      </c>
      <c r="O130" s="3" t="e">
        <f>'1'!O130</f>
        <v>#N/A</v>
      </c>
      <c r="P130" s="3" t="e">
        <f>'1'!P130</f>
        <v>#N/A</v>
      </c>
      <c r="Q130" s="3" t="e">
        <f>'1'!Q130</f>
        <v>#N/A</v>
      </c>
      <c r="R130" s="4">
        <f>'1'!R130</f>
        <v>1.7375140639478939</v>
      </c>
      <c r="S130" s="4">
        <f>'1'!S130</f>
        <v>1.0425084383687364</v>
      </c>
      <c r="T130" s="4">
        <f>'1'!T130</f>
        <v>1.2478190673557226</v>
      </c>
      <c r="U130" s="4">
        <f>'1'!U130</f>
        <v>0.7486914404134335</v>
      </c>
      <c r="V130" s="71">
        <v>326</v>
      </c>
      <c r="W130" s="6" t="str">
        <f>'1'!W130</f>
        <v>FAIL</v>
      </c>
      <c r="X130" s="4" t="b">
        <f>'1'!X130</f>
        <v>1</v>
      </c>
      <c r="Y130" s="4" t="b">
        <f>'1'!Y130</f>
        <v>0</v>
      </c>
      <c r="Z130" s="4" t="b">
        <f>'1'!Z130</f>
        <v>1</v>
      </c>
      <c r="AA130" s="10">
        <v>314</v>
      </c>
    </row>
    <row r="131" spans="1:27" s="1" customFormat="1" ht="15" customHeight="1" x14ac:dyDescent="0.25">
      <c r="A131" s="10">
        <v>315</v>
      </c>
      <c r="B131" s="4">
        <f>'1'!B131</f>
        <v>0.99969059215188305</v>
      </c>
      <c r="C131" s="4">
        <f>'1'!C131</f>
        <v>0.99840862982418199</v>
      </c>
      <c r="D131" s="3" t="e">
        <f>'1'!D131</f>
        <v>#N/A</v>
      </c>
      <c r="E131" s="40" t="e">
        <f>'1'!E131</f>
        <v>#N/A</v>
      </c>
      <c r="F131" s="3" t="e">
        <f>'1'!F131</f>
        <v>#N/A</v>
      </c>
      <c r="G131" s="40" t="e">
        <f>'1'!G131</f>
        <v>#N/A</v>
      </c>
      <c r="H131" s="4">
        <f>'1'!H131</f>
        <v>1.2480107872802275</v>
      </c>
      <c r="I131" s="4">
        <f>'1'!I131</f>
        <v>0.74880647236813647</v>
      </c>
      <c r="J131" s="4">
        <f>'1'!J131</f>
        <v>2.4773839995976901</v>
      </c>
      <c r="K131" s="4">
        <f>'1'!K131</f>
        <v>0.99969059215188305</v>
      </c>
      <c r="L131" s="4">
        <f>'1'!L131</f>
        <v>1.3902248180600436</v>
      </c>
      <c r="M131" s="4">
        <f>'1'!M131</f>
        <v>0.99840862982418199</v>
      </c>
      <c r="N131" s="3" t="e">
        <f>'1'!N131</f>
        <v>#N/A</v>
      </c>
      <c r="O131" s="3" t="e">
        <f>'1'!O131</f>
        <v>#N/A</v>
      </c>
      <c r="P131" s="3" t="e">
        <f>'1'!P131</f>
        <v>#N/A</v>
      </c>
      <c r="Q131" s="3" t="e">
        <f>'1'!Q131</f>
        <v>#N/A</v>
      </c>
      <c r="R131" s="4">
        <f>'1'!R131</f>
        <v>1.7377810225750545</v>
      </c>
      <c r="S131" s="4">
        <f>'1'!S131</f>
        <v>1.0426686135450327</v>
      </c>
      <c r="T131" s="4">
        <f>'1'!T131</f>
        <v>1.2480107872802275</v>
      </c>
      <c r="U131" s="4">
        <f>'1'!U131</f>
        <v>0.74880647236813647</v>
      </c>
      <c r="V131" s="71">
        <v>326</v>
      </c>
      <c r="W131" s="6" t="str">
        <f>'1'!W131</f>
        <v>FAIL</v>
      </c>
      <c r="X131" s="4" t="b">
        <f>'1'!X131</f>
        <v>1</v>
      </c>
      <c r="Y131" s="4" t="b">
        <f>'1'!Y131</f>
        <v>0</v>
      </c>
      <c r="Z131" s="4" t="b">
        <f>'1'!Z131</f>
        <v>1</v>
      </c>
      <c r="AA131" s="10">
        <v>315</v>
      </c>
    </row>
    <row r="132" spans="1:27" s="1" customFormat="1" ht="15" customHeight="1" x14ac:dyDescent="0.25">
      <c r="A132" s="10">
        <v>316</v>
      </c>
      <c r="B132" s="4">
        <f>'1'!B132</f>
        <v>1</v>
      </c>
      <c r="C132" s="4">
        <f>'1'!C132</f>
        <v>0.99812768701704502</v>
      </c>
      <c r="D132" s="3">
        <f>'1'!D132</f>
        <v>1</v>
      </c>
      <c r="E132" s="40">
        <f>'1'!E132</f>
        <v>316</v>
      </c>
      <c r="F132" s="3" t="e">
        <f>'1'!F132</f>
        <v>#N/A</v>
      </c>
      <c r="G132" s="40" t="e">
        <f>'1'!G132</f>
        <v>#N/A</v>
      </c>
      <c r="H132" s="4">
        <f>'1'!H132</f>
        <v>1.2476596087713063</v>
      </c>
      <c r="I132" s="4">
        <f>'1'!I132</f>
        <v>0.74859576526278371</v>
      </c>
      <c r="J132" s="4">
        <f>'1'!J132</f>
        <v>2.4781507588913079</v>
      </c>
      <c r="K132" s="4">
        <f>'1'!K132</f>
        <v>1</v>
      </c>
      <c r="L132" s="4">
        <f>'1'!L132</f>
        <v>1.3898336218591394</v>
      </c>
      <c r="M132" s="4">
        <f>'1'!M132</f>
        <v>0.99812768701704502</v>
      </c>
      <c r="N132" s="3" t="e">
        <f>'1'!N132</f>
        <v>#N/A</v>
      </c>
      <c r="O132" s="3">
        <f>'1'!O132</f>
        <v>1</v>
      </c>
      <c r="P132" s="3" t="e">
        <f>'1'!P132</f>
        <v>#N/A</v>
      </c>
      <c r="Q132" s="3" t="e">
        <f>'1'!Q132</f>
        <v>#N/A</v>
      </c>
      <c r="R132" s="4">
        <f>'1'!R132</f>
        <v>1.7372920273239243</v>
      </c>
      <c r="S132" s="4">
        <f>'1'!S132</f>
        <v>1.0423752163943545</v>
      </c>
      <c r="T132" s="4">
        <f>'1'!T132</f>
        <v>1.2476596087713063</v>
      </c>
      <c r="U132" s="4">
        <f>'1'!U132</f>
        <v>0.74859576526278371</v>
      </c>
      <c r="V132" s="71">
        <v>326</v>
      </c>
      <c r="W132" s="6" t="str">
        <f>'1'!W132</f>
        <v>FAIL</v>
      </c>
      <c r="X132" s="4" t="b">
        <f>'1'!X132</f>
        <v>1</v>
      </c>
      <c r="Y132" s="4" t="b">
        <f>'1'!Y132</f>
        <v>0</v>
      </c>
      <c r="Z132" s="4" t="b">
        <f>'1'!Z132</f>
        <v>1</v>
      </c>
      <c r="AA132" s="10">
        <v>316</v>
      </c>
    </row>
    <row r="133" spans="1:27" s="1" customFormat="1" ht="15" customHeight="1" x14ac:dyDescent="0.25">
      <c r="A133" s="10">
        <v>317</v>
      </c>
      <c r="B133" s="4">
        <f>'1'!B133</f>
        <v>0.99835524161072697</v>
      </c>
      <c r="C133" s="4">
        <f>'1'!C133</f>
        <v>0.99884589420988401</v>
      </c>
      <c r="D133" s="3" t="e">
        <f>'1'!D133</f>
        <v>#N/A</v>
      </c>
      <c r="E133" s="40" t="e">
        <f>'1'!E133</f>
        <v>#N/A</v>
      </c>
      <c r="F133" s="3" t="e">
        <f>'1'!F133</f>
        <v>#N/A</v>
      </c>
      <c r="G133" s="40" t="e">
        <f>'1'!G133</f>
        <v>#N/A</v>
      </c>
      <c r="H133" s="4">
        <f>'1'!H133</f>
        <v>1.2485573677623549</v>
      </c>
      <c r="I133" s="4">
        <f>'1'!I133</f>
        <v>0.74913442065741298</v>
      </c>
      <c r="J133" s="4">
        <f>'1'!J133</f>
        <v>2.474074799640738</v>
      </c>
      <c r="K133" s="4">
        <f>'1'!K133</f>
        <v>0.99835524161072697</v>
      </c>
      <c r="L133" s="4">
        <f>'1'!L133</f>
        <v>1.3908336827902732</v>
      </c>
      <c r="M133" s="4">
        <f>'1'!M133</f>
        <v>0.99884589420988401</v>
      </c>
      <c r="N133" s="3" t="e">
        <f>'1'!N133</f>
        <v>#N/A</v>
      </c>
      <c r="O133" s="3" t="e">
        <f>'1'!O133</f>
        <v>#N/A</v>
      </c>
      <c r="P133" s="3" t="e">
        <f>'1'!P133</f>
        <v>#N/A</v>
      </c>
      <c r="Q133" s="3" t="e">
        <f>'1'!Q133</f>
        <v>#N/A</v>
      </c>
      <c r="R133" s="4">
        <f>'1'!R133</f>
        <v>1.7385421034878414</v>
      </c>
      <c r="S133" s="4">
        <f>'1'!S133</f>
        <v>1.043125262092705</v>
      </c>
      <c r="T133" s="4">
        <f>'1'!T133</f>
        <v>1.2485573677623549</v>
      </c>
      <c r="U133" s="4">
        <f>'1'!U133</f>
        <v>0.74913442065741298</v>
      </c>
      <c r="V133" s="71">
        <v>326</v>
      </c>
      <c r="W133" s="6" t="str">
        <f>'1'!W133</f>
        <v>FAIL</v>
      </c>
      <c r="X133" s="4" t="b">
        <f>'1'!X133</f>
        <v>1</v>
      </c>
      <c r="Y133" s="4" t="b">
        <f>'1'!Y133</f>
        <v>0</v>
      </c>
      <c r="Z133" s="4" t="b">
        <f>'1'!Z133</f>
        <v>1</v>
      </c>
      <c r="AA133" s="10">
        <v>317</v>
      </c>
    </row>
    <row r="134" spans="1:27" s="1" customFormat="1" ht="15" customHeight="1" x14ac:dyDescent="0.25">
      <c r="A134" s="10">
        <v>318</v>
      </c>
      <c r="B134" s="4">
        <f>'1'!B134</f>
        <v>0.99223513824607701</v>
      </c>
      <c r="C134" s="4">
        <f>'1'!C134</f>
        <v>0.99887557669754501</v>
      </c>
      <c r="D134" s="3" t="e">
        <f>'1'!D134</f>
        <v>#N/A</v>
      </c>
      <c r="E134" s="40" t="e">
        <f>'1'!E134</f>
        <v>#N/A</v>
      </c>
      <c r="F134" s="3" t="e">
        <f>'1'!F134</f>
        <v>#N/A</v>
      </c>
      <c r="G134" s="40" t="e">
        <f>'1'!G134</f>
        <v>#N/A</v>
      </c>
      <c r="H134" s="4">
        <f>'1'!H134</f>
        <v>1.2485944708719312</v>
      </c>
      <c r="I134" s="4">
        <f>'1'!I134</f>
        <v>0.74915668252315881</v>
      </c>
      <c r="J134" s="4">
        <f>'1'!J134</f>
        <v>2.4589082608431374</v>
      </c>
      <c r="K134" s="4">
        <f>'1'!K134</f>
        <v>0.99223513824607701</v>
      </c>
      <c r="L134" s="4">
        <f>'1'!L134</f>
        <v>1.3908750138943677</v>
      </c>
      <c r="M134" s="4">
        <f>'1'!M134</f>
        <v>0.99887557669754501</v>
      </c>
      <c r="N134" s="3" t="e">
        <f>'1'!N134</f>
        <v>#N/A</v>
      </c>
      <c r="O134" s="3" t="e">
        <f>'1'!O134</f>
        <v>#N/A</v>
      </c>
      <c r="P134" s="3" t="e">
        <f>'1'!P134</f>
        <v>#N/A</v>
      </c>
      <c r="Q134" s="3" t="e">
        <f>'1'!Q134</f>
        <v>#N/A</v>
      </c>
      <c r="R134" s="4">
        <f>'1'!R134</f>
        <v>1.7385937673679597</v>
      </c>
      <c r="S134" s="4">
        <f>'1'!S134</f>
        <v>1.0431562604207758</v>
      </c>
      <c r="T134" s="4">
        <f>'1'!T134</f>
        <v>1.2485944708719312</v>
      </c>
      <c r="U134" s="4">
        <f>'1'!U134</f>
        <v>0.74915668252315881</v>
      </c>
      <c r="V134" s="71">
        <v>326</v>
      </c>
      <c r="W134" s="6" t="str">
        <f>'1'!W134</f>
        <v>FAIL</v>
      </c>
      <c r="X134" s="4" t="b">
        <f>'1'!X134</f>
        <v>1</v>
      </c>
      <c r="Y134" s="4" t="b">
        <f>'1'!Y134</f>
        <v>0</v>
      </c>
      <c r="Z134" s="4" t="b">
        <f>'1'!Z134</f>
        <v>1</v>
      </c>
      <c r="AA134" s="10">
        <v>318</v>
      </c>
    </row>
    <row r="135" spans="1:27" s="1" customFormat="1" ht="15" customHeight="1" x14ac:dyDescent="0.25">
      <c r="A135" s="10">
        <v>319</v>
      </c>
      <c r="B135" s="4">
        <f>'1'!B135</f>
        <v>0.987897836626764</v>
      </c>
      <c r="C135" s="4">
        <f>'1'!C135</f>
        <v>0.99889602943342204</v>
      </c>
      <c r="D135" s="3" t="e">
        <f>'1'!D135</f>
        <v>#N/A</v>
      </c>
      <c r="E135" s="40" t="e">
        <f>'1'!E135</f>
        <v>#N/A</v>
      </c>
      <c r="F135" s="3" t="e">
        <f>'1'!F135</f>
        <v>#N/A</v>
      </c>
      <c r="G135" s="40" t="e">
        <f>'1'!G135</f>
        <v>#N/A</v>
      </c>
      <c r="H135" s="4">
        <f>'1'!H135</f>
        <v>1.2486200367917775</v>
      </c>
      <c r="I135" s="4">
        <f>'1'!I135</f>
        <v>0.7491720220750665</v>
      </c>
      <c r="J135" s="4">
        <f>'1'!J135</f>
        <v>2.4481597735436966</v>
      </c>
      <c r="K135" s="4">
        <f>'1'!K135</f>
        <v>0.987897836626764</v>
      </c>
      <c r="L135" s="4">
        <f>'1'!L135</f>
        <v>1.3909034931163657</v>
      </c>
      <c r="M135" s="4">
        <f>'1'!M135</f>
        <v>0.99889602943342204</v>
      </c>
      <c r="N135" s="3" t="e">
        <f>'1'!N135</f>
        <v>#N/A</v>
      </c>
      <c r="O135" s="3" t="e">
        <f>'1'!O135</f>
        <v>#N/A</v>
      </c>
      <c r="P135" s="3" t="e">
        <f>'1'!P135</f>
        <v>#N/A</v>
      </c>
      <c r="Q135" s="3" t="e">
        <f>'1'!Q135</f>
        <v>#N/A</v>
      </c>
      <c r="R135" s="4">
        <f>'1'!R135</f>
        <v>1.7386293663954571</v>
      </c>
      <c r="S135" s="4">
        <f>'1'!S135</f>
        <v>1.0431776198372744</v>
      </c>
      <c r="T135" s="4">
        <f>'1'!T135</f>
        <v>1.2486200367917775</v>
      </c>
      <c r="U135" s="4">
        <f>'1'!U135</f>
        <v>0.7491720220750665</v>
      </c>
      <c r="V135" s="71">
        <v>326</v>
      </c>
      <c r="W135" s="6" t="str">
        <f>'1'!W135</f>
        <v>FAIL</v>
      </c>
      <c r="X135" s="4" t="b">
        <f>'1'!X135</f>
        <v>1</v>
      </c>
      <c r="Y135" s="4" t="b">
        <f>'1'!Y135</f>
        <v>0</v>
      </c>
      <c r="Z135" s="4" t="b">
        <f>'1'!Z135</f>
        <v>1</v>
      </c>
      <c r="AA135" s="10">
        <v>319</v>
      </c>
    </row>
    <row r="136" spans="1:27" s="1" customFormat="1" ht="15" customHeight="1" x14ac:dyDescent="0.25">
      <c r="A136" s="10">
        <v>320</v>
      </c>
      <c r="B136" s="4">
        <f>'1'!B136</f>
        <v>0.98259866579591704</v>
      </c>
      <c r="C136" s="4">
        <f>'1'!C136</f>
        <v>0.99864050033817597</v>
      </c>
      <c r="D136" s="3" t="e">
        <f>'1'!D136</f>
        <v>#N/A</v>
      </c>
      <c r="E136" s="40" t="e">
        <f>'1'!E136</f>
        <v>#N/A</v>
      </c>
      <c r="F136" s="3" t="e">
        <f>'1'!F136</f>
        <v>#N/A</v>
      </c>
      <c r="G136" s="40" t="e">
        <f>'1'!G136</f>
        <v>#N/A</v>
      </c>
      <c r="H136" s="4">
        <f>'1'!H136</f>
        <v>1.24830062542272</v>
      </c>
      <c r="I136" s="4">
        <f>'1'!I136</f>
        <v>0.74898037525363192</v>
      </c>
      <c r="J136" s="4">
        <f>'1'!J136</f>
        <v>2.4350276293277382</v>
      </c>
      <c r="K136" s="4">
        <f>'1'!K136</f>
        <v>0.98259866579591704</v>
      </c>
      <c r="L136" s="4">
        <f>'1'!L136</f>
        <v>1.390547684002406</v>
      </c>
      <c r="M136" s="4">
        <f>'1'!M136</f>
        <v>0.99864050033817597</v>
      </c>
      <c r="N136" s="3" t="e">
        <f>'1'!N136</f>
        <v>#N/A</v>
      </c>
      <c r="O136" s="3" t="e">
        <f>'1'!O136</f>
        <v>#N/A</v>
      </c>
      <c r="P136" s="3" t="e">
        <f>'1'!P136</f>
        <v>#N/A</v>
      </c>
      <c r="Q136" s="3" t="e">
        <f>'1'!Q136</f>
        <v>#N/A</v>
      </c>
      <c r="R136" s="4">
        <f>'1'!R136</f>
        <v>1.7381846050030076</v>
      </c>
      <c r="S136" s="4">
        <f>'1'!S136</f>
        <v>1.0429107630018044</v>
      </c>
      <c r="T136" s="4">
        <f>'1'!T136</f>
        <v>1.24830062542272</v>
      </c>
      <c r="U136" s="4">
        <f>'1'!U136</f>
        <v>0.74898037525363192</v>
      </c>
      <c r="V136" s="71">
        <v>326</v>
      </c>
      <c r="W136" s="6" t="str">
        <f>'1'!W136</f>
        <v>FAIL</v>
      </c>
      <c r="X136" s="4" t="b">
        <f>'1'!X136</f>
        <v>1</v>
      </c>
      <c r="Y136" s="4" t="b">
        <f>'1'!Y136</f>
        <v>0</v>
      </c>
      <c r="Z136" s="4" t="b">
        <f>'1'!Z136</f>
        <v>1</v>
      </c>
      <c r="AA136" s="10">
        <v>320</v>
      </c>
    </row>
    <row r="137" spans="1:27" s="1" customFormat="1" ht="15" customHeight="1" x14ac:dyDescent="0.25">
      <c r="A137" s="10">
        <v>321</v>
      </c>
      <c r="B137" s="4">
        <f>'1'!B137</f>
        <v>0.97586377298913696</v>
      </c>
      <c r="C137" s="4">
        <f>'1'!C137</f>
        <v>0.99828991155723001</v>
      </c>
      <c r="D137" s="3" t="e">
        <f>'1'!D137</f>
        <v>#N/A</v>
      </c>
      <c r="E137" s="40" t="e">
        <f>'1'!E137</f>
        <v>#N/A</v>
      </c>
      <c r="F137" s="3" t="e">
        <f>'1'!F137</f>
        <v>#N/A</v>
      </c>
      <c r="G137" s="40" t="e">
        <f>'1'!G137</f>
        <v>#N/A</v>
      </c>
      <c r="H137" s="4">
        <f>'1'!H137</f>
        <v>1.2478623894465375</v>
      </c>
      <c r="I137" s="4">
        <f>'1'!I137</f>
        <v>0.74871743366792254</v>
      </c>
      <c r="J137" s="4">
        <f>'1'!J137</f>
        <v>2.4183375496075645</v>
      </c>
      <c r="K137" s="4">
        <f>'1'!K137</f>
        <v>0.97586377298913696</v>
      </c>
      <c r="L137" s="4">
        <f>'1'!L137</f>
        <v>1.3900595099125141</v>
      </c>
      <c r="M137" s="4">
        <f>'1'!M137</f>
        <v>0.99828991155723001</v>
      </c>
      <c r="N137" s="3" t="e">
        <f>'1'!N137</f>
        <v>#N/A</v>
      </c>
      <c r="O137" s="3" t="e">
        <f>'1'!O137</f>
        <v>#N/A</v>
      </c>
      <c r="P137" s="3" t="e">
        <f>'1'!P137</f>
        <v>#N/A</v>
      </c>
      <c r="Q137" s="3" t="e">
        <f>'1'!Q137</f>
        <v>#N/A</v>
      </c>
      <c r="R137" s="4">
        <f>'1'!R137</f>
        <v>1.7375743873906426</v>
      </c>
      <c r="S137" s="4">
        <f>'1'!S137</f>
        <v>1.0425446324343857</v>
      </c>
      <c r="T137" s="4">
        <f>'1'!T137</f>
        <v>1.2478623894465375</v>
      </c>
      <c r="U137" s="4">
        <f>'1'!U137</f>
        <v>0.74871743366792254</v>
      </c>
      <c r="V137" s="71">
        <v>326</v>
      </c>
      <c r="W137" s="6" t="str">
        <f>'1'!W137</f>
        <v>FAIL</v>
      </c>
      <c r="X137" s="4" t="b">
        <f>'1'!X137</f>
        <v>1</v>
      </c>
      <c r="Y137" s="4" t="b">
        <f>'1'!Y137</f>
        <v>0</v>
      </c>
      <c r="Z137" s="4" t="b">
        <f>'1'!Z137</f>
        <v>1</v>
      </c>
      <c r="AA137" s="10">
        <v>321</v>
      </c>
    </row>
    <row r="138" spans="1:27" s="1" customFormat="1" ht="15" customHeight="1" x14ac:dyDescent="0.25">
      <c r="A138" s="10">
        <v>322</v>
      </c>
      <c r="B138" s="4">
        <f>'1'!B138</f>
        <v>0.96446860556890901</v>
      </c>
      <c r="C138" s="4">
        <f>'1'!C138</f>
        <v>0.998619292008735</v>
      </c>
      <c r="D138" s="3" t="e">
        <f>'1'!D138</f>
        <v>#N/A</v>
      </c>
      <c r="E138" s="40" t="e">
        <f>'1'!E138</f>
        <v>#N/A</v>
      </c>
      <c r="F138" s="3" t="e">
        <f>'1'!F138</f>
        <v>#N/A</v>
      </c>
      <c r="G138" s="40" t="e">
        <f>'1'!G138</f>
        <v>#N/A</v>
      </c>
      <c r="H138" s="4">
        <f>'1'!H138</f>
        <v>1.2482741150109187</v>
      </c>
      <c r="I138" s="4">
        <f>'1'!I138</f>
        <v>0.74896446900655123</v>
      </c>
      <c r="J138" s="4">
        <f>'1'!J138</f>
        <v>2.3900986068174332</v>
      </c>
      <c r="K138" s="4">
        <f>'1'!K138</f>
        <v>0.96446860556890901</v>
      </c>
      <c r="L138" s="4">
        <f>'1'!L138</f>
        <v>1.3905181526611718</v>
      </c>
      <c r="M138" s="4">
        <f>'1'!M138</f>
        <v>0.998619292008735</v>
      </c>
      <c r="N138" s="3" t="e">
        <f>'1'!N138</f>
        <v>#N/A</v>
      </c>
      <c r="O138" s="3" t="e">
        <f>'1'!O138</f>
        <v>#N/A</v>
      </c>
      <c r="P138" s="3" t="e">
        <f>'1'!P138</f>
        <v>#N/A</v>
      </c>
      <c r="Q138" s="3" t="e">
        <f>'1'!Q138</f>
        <v>#N/A</v>
      </c>
      <c r="R138" s="4">
        <f>'1'!R138</f>
        <v>1.7381476908264648</v>
      </c>
      <c r="S138" s="4">
        <f>'1'!S138</f>
        <v>1.0428886144958789</v>
      </c>
      <c r="T138" s="4">
        <f>'1'!T138</f>
        <v>1.2482741150109187</v>
      </c>
      <c r="U138" s="4">
        <f>'1'!U138</f>
        <v>0.74896446900655123</v>
      </c>
      <c r="V138" s="71">
        <v>326</v>
      </c>
      <c r="W138" s="6" t="str">
        <f>'1'!W138</f>
        <v>FAIL</v>
      </c>
      <c r="X138" s="4" t="b">
        <f>'1'!X138</f>
        <v>1</v>
      </c>
      <c r="Y138" s="4" t="b">
        <f>'1'!Y138</f>
        <v>0</v>
      </c>
      <c r="Z138" s="4" t="b">
        <f>'1'!Z138</f>
        <v>1</v>
      </c>
      <c r="AA138" s="10">
        <v>322</v>
      </c>
    </row>
    <row r="139" spans="1:27" s="1" customFormat="1" ht="15" customHeight="1" x14ac:dyDescent="0.25">
      <c r="A139" s="10">
        <v>323</v>
      </c>
      <c r="B139" s="4">
        <f>'1'!B139</f>
        <v>0.95455837492175399</v>
      </c>
      <c r="C139" s="4">
        <f>'1'!C139</f>
        <v>0.99885802248914002</v>
      </c>
      <c r="D139" s="3" t="e">
        <f>'1'!D139</f>
        <v>#N/A</v>
      </c>
      <c r="E139" s="40" t="e">
        <f>'1'!E139</f>
        <v>#N/A</v>
      </c>
      <c r="F139" s="3" t="e">
        <f>'1'!F139</f>
        <v>#N/A</v>
      </c>
      <c r="G139" s="40" t="e">
        <f>'1'!G139</f>
        <v>#N/A</v>
      </c>
      <c r="H139" s="4">
        <f>'1'!H139</f>
        <v>1.2485725281114251</v>
      </c>
      <c r="I139" s="4">
        <f>'1'!I139</f>
        <v>0.74914351686685499</v>
      </c>
      <c r="J139" s="4">
        <f>'1'!J139</f>
        <v>2.365539561218398</v>
      </c>
      <c r="K139" s="4">
        <f>'1'!K139</f>
        <v>0.95455837492175399</v>
      </c>
      <c r="L139" s="4">
        <f>'1'!L139</f>
        <v>1.3908505707000112</v>
      </c>
      <c r="M139" s="4">
        <f>'1'!M139</f>
        <v>0.99885802248914002</v>
      </c>
      <c r="N139" s="3" t="e">
        <f>'1'!N139</f>
        <v>#N/A</v>
      </c>
      <c r="O139" s="3" t="e">
        <f>'1'!O139</f>
        <v>#N/A</v>
      </c>
      <c r="P139" s="3" t="e">
        <f>'1'!P139</f>
        <v>#N/A</v>
      </c>
      <c r="Q139" s="3" t="e">
        <f>'1'!Q139</f>
        <v>#N/A</v>
      </c>
      <c r="R139" s="4">
        <f>'1'!R139</f>
        <v>1.738563213375014</v>
      </c>
      <c r="S139" s="4">
        <f>'1'!S139</f>
        <v>1.0431379280250084</v>
      </c>
      <c r="T139" s="4">
        <f>'1'!T139</f>
        <v>1.2485725281114251</v>
      </c>
      <c r="U139" s="4">
        <f>'1'!U139</f>
        <v>0.74914351686685499</v>
      </c>
      <c r="V139" s="71">
        <v>326</v>
      </c>
      <c r="W139" s="6" t="str">
        <f>'1'!W139</f>
        <v>FAIL</v>
      </c>
      <c r="X139" s="4" t="b">
        <f>'1'!X139</f>
        <v>1</v>
      </c>
      <c r="Y139" s="4" t="b">
        <f>'1'!Y139</f>
        <v>0</v>
      </c>
      <c r="Z139" s="4" t="b">
        <f>'1'!Z139</f>
        <v>1</v>
      </c>
      <c r="AA139" s="10">
        <v>323</v>
      </c>
    </row>
    <row r="140" spans="1:27" s="1" customFormat="1" ht="15" customHeight="1" x14ac:dyDescent="0.25">
      <c r="A140" s="10">
        <v>324</v>
      </c>
      <c r="B140" s="4">
        <f>'1'!B140</f>
        <v>0.947307662085351</v>
      </c>
      <c r="C140" s="4">
        <f>'1'!C140</f>
        <v>0.99874828762775303</v>
      </c>
      <c r="D140" s="3" t="e">
        <f>'1'!D140</f>
        <v>#N/A</v>
      </c>
      <c r="E140" s="40" t="e">
        <f>'1'!E140</f>
        <v>#N/A</v>
      </c>
      <c r="F140" s="3" t="e">
        <f>'1'!F140</f>
        <v>#N/A</v>
      </c>
      <c r="G140" s="40" t="e">
        <f>'1'!G140</f>
        <v>#N/A</v>
      </c>
      <c r="H140" s="4">
        <f>'1'!H140</f>
        <v>1.2484353595346913</v>
      </c>
      <c r="I140" s="4">
        <f>'1'!I140</f>
        <v>0.74906121572081474</v>
      </c>
      <c r="J140" s="4">
        <f>'1'!J140</f>
        <v>2.3475712017003634</v>
      </c>
      <c r="K140" s="4">
        <f>'1'!K140</f>
        <v>0.947307662085351</v>
      </c>
      <c r="L140" s="4">
        <f>'1'!L140</f>
        <v>1.390697771412075</v>
      </c>
      <c r="M140" s="4">
        <f>'1'!M140</f>
        <v>0.99874828762775303</v>
      </c>
      <c r="N140" s="3" t="e">
        <f>'1'!N140</f>
        <v>#N/A</v>
      </c>
      <c r="O140" s="3" t="e">
        <f>'1'!O140</f>
        <v>#N/A</v>
      </c>
      <c r="P140" s="3" t="e">
        <f>'1'!P140</f>
        <v>#N/A</v>
      </c>
      <c r="Q140" s="3" t="e">
        <f>'1'!Q140</f>
        <v>#N/A</v>
      </c>
      <c r="R140" s="4">
        <f>'1'!R140</f>
        <v>1.7383722142650937</v>
      </c>
      <c r="S140" s="4">
        <f>'1'!S140</f>
        <v>1.0430233285590562</v>
      </c>
      <c r="T140" s="4">
        <f>'1'!T140</f>
        <v>1.2484353595346913</v>
      </c>
      <c r="U140" s="4">
        <f>'1'!U140</f>
        <v>0.74906121572081474</v>
      </c>
      <c r="V140" s="71">
        <v>326</v>
      </c>
      <c r="W140" s="6" t="str">
        <f>'1'!W140</f>
        <v>FAIL</v>
      </c>
      <c r="X140" s="4" t="b">
        <f>'1'!X140</f>
        <v>1</v>
      </c>
      <c r="Y140" s="4" t="b">
        <f>'1'!Y140</f>
        <v>0</v>
      </c>
      <c r="Z140" s="4" t="b">
        <f>'1'!Z140</f>
        <v>1</v>
      </c>
      <c r="AA140" s="10">
        <v>324</v>
      </c>
    </row>
    <row r="141" spans="1:27" s="1" customFormat="1" ht="15" customHeight="1" x14ac:dyDescent="0.25">
      <c r="A141" s="10">
        <v>325</v>
      </c>
      <c r="B141" s="4">
        <f>'1'!B141</f>
        <v>0.93883458448102997</v>
      </c>
      <c r="C141" s="4">
        <f>'1'!C141</f>
        <v>0.99879904659617003</v>
      </c>
      <c r="D141" s="3" t="e">
        <f>'1'!D141</f>
        <v>#N/A</v>
      </c>
      <c r="E141" s="40" t="e">
        <f>'1'!E141</f>
        <v>#N/A</v>
      </c>
      <c r="F141" s="3" t="e">
        <f>'1'!F141</f>
        <v>#N/A</v>
      </c>
      <c r="G141" s="40" t="e">
        <f>'1'!G141</f>
        <v>#N/A</v>
      </c>
      <c r="H141" s="4">
        <f>'1'!H141</f>
        <v>1.2484988082452126</v>
      </c>
      <c r="I141" s="4">
        <f>'1'!I141</f>
        <v>0.74909928494712752</v>
      </c>
      <c r="J141" s="4">
        <f>'1'!J141</f>
        <v>2.3265736380050699</v>
      </c>
      <c r="K141" s="4">
        <f>'1'!K141</f>
        <v>0.93883458448102997</v>
      </c>
      <c r="L141" s="4">
        <f>'1'!L141</f>
        <v>1.3907684502659274</v>
      </c>
      <c r="M141" s="4">
        <f>'1'!M141</f>
        <v>0.99879904659617003</v>
      </c>
      <c r="N141" s="3" t="e">
        <f>'1'!N141</f>
        <v>#N/A</v>
      </c>
      <c r="O141" s="3" t="e">
        <f>'1'!O141</f>
        <v>#N/A</v>
      </c>
      <c r="P141" s="3" t="e">
        <f>'1'!P141</f>
        <v>#N/A</v>
      </c>
      <c r="Q141" s="3" t="e">
        <f>'1'!Q141</f>
        <v>#N/A</v>
      </c>
      <c r="R141" s="4">
        <f>'1'!R141</f>
        <v>1.7384605628324092</v>
      </c>
      <c r="S141" s="4">
        <f>'1'!S141</f>
        <v>1.0430763376994456</v>
      </c>
      <c r="T141" s="4">
        <f>'1'!T141</f>
        <v>1.2484988082452126</v>
      </c>
      <c r="U141" s="4">
        <f>'1'!U141</f>
        <v>0.74909928494712752</v>
      </c>
      <c r="V141" s="71">
        <v>326</v>
      </c>
      <c r="W141" s="6" t="str">
        <f>'1'!W141</f>
        <v>FAIL</v>
      </c>
      <c r="X141" s="4" t="b">
        <f>'1'!X141</f>
        <v>1</v>
      </c>
      <c r="Y141" s="4" t="b">
        <f>'1'!Y141</f>
        <v>0</v>
      </c>
      <c r="Z141" s="4" t="b">
        <f>'1'!Z141</f>
        <v>1</v>
      </c>
      <c r="AA141" s="10">
        <v>325</v>
      </c>
    </row>
    <row r="142" spans="1:27" s="1" customFormat="1" ht="15" customHeight="1" x14ac:dyDescent="0.25">
      <c r="A142" s="10">
        <v>326</v>
      </c>
      <c r="B142" s="4">
        <f>'1'!B142</f>
        <v>0.92831807829825597</v>
      </c>
      <c r="C142" s="4">
        <f>'1'!C142</f>
        <v>0.99865535097074598</v>
      </c>
      <c r="D142" s="3" t="e">
        <f>'1'!D142</f>
        <v>#N/A</v>
      </c>
      <c r="E142" s="40" t="e">
        <f>'1'!E142</f>
        <v>#N/A</v>
      </c>
      <c r="F142" s="3" t="e">
        <f>'1'!F142</f>
        <v>#N/A</v>
      </c>
      <c r="G142" s="40" t="e">
        <f>'1'!G142</f>
        <v>#N/A</v>
      </c>
      <c r="H142" s="4">
        <f>'1'!H142</f>
        <v>1.2483191887134324</v>
      </c>
      <c r="I142" s="4">
        <f>'1'!I142</f>
        <v>0.74899151322805946</v>
      </c>
      <c r="J142" s="4">
        <f>'1'!J142</f>
        <v>2.3005121502273438</v>
      </c>
      <c r="K142" s="4">
        <f>'1'!K142</f>
        <v>0.92831807829825597</v>
      </c>
      <c r="L142" s="4">
        <f>'1'!L142</f>
        <v>1.3905683626277163</v>
      </c>
      <c r="M142" s="4">
        <f>'1'!M142</f>
        <v>0.99865535097074598</v>
      </c>
      <c r="N142" s="3" t="e">
        <f>'1'!N142</f>
        <v>#N/A</v>
      </c>
      <c r="O142" s="3" t="e">
        <f>'1'!O142</f>
        <v>#N/A</v>
      </c>
      <c r="P142" s="3" t="e">
        <f>'1'!P142</f>
        <v>#N/A</v>
      </c>
      <c r="Q142" s="3" t="e">
        <f>'1'!Q142</f>
        <v>#N/A</v>
      </c>
      <c r="R142" s="4">
        <f>'1'!R142</f>
        <v>1.7382104532846454</v>
      </c>
      <c r="S142" s="4">
        <f>'1'!S142</f>
        <v>1.0429262719707872</v>
      </c>
      <c r="T142" s="4">
        <f>'1'!T142</f>
        <v>1.2483191887134324</v>
      </c>
      <c r="U142" s="4">
        <f>'1'!U142</f>
        <v>0.74899151322805946</v>
      </c>
      <c r="V142" s="71">
        <v>326</v>
      </c>
      <c r="W142" s="6" t="str">
        <f>'1'!W142</f>
        <v>FAIL</v>
      </c>
      <c r="X142" s="4" t="b">
        <f>'1'!X142</f>
        <v>1</v>
      </c>
      <c r="Y142" s="4" t="b">
        <f>'1'!Y142</f>
        <v>0</v>
      </c>
      <c r="Z142" s="4" t="b">
        <f>'1'!Z142</f>
        <v>1</v>
      </c>
      <c r="AA142" s="10">
        <v>326</v>
      </c>
    </row>
    <row r="143" spans="1:27" s="1" customFormat="1" ht="15" customHeight="1" x14ac:dyDescent="0.25">
      <c r="A143" s="10">
        <v>327</v>
      </c>
      <c r="B143" s="4">
        <f>'1'!B143</f>
        <v>0.91692112964433303</v>
      </c>
      <c r="C143" s="4">
        <f>'1'!C143</f>
        <v>0.99917980796469996</v>
      </c>
      <c r="D143" s="3" t="e">
        <f>'1'!D143</f>
        <v>#N/A</v>
      </c>
      <c r="E143" s="40" t="e">
        <f>'1'!E143</f>
        <v>#N/A</v>
      </c>
      <c r="F143" s="3" t="e">
        <f>'1'!F143</f>
        <v>#N/A</v>
      </c>
      <c r="G143" s="40" t="e">
        <f>'1'!G143</f>
        <v>#N/A</v>
      </c>
      <c r="H143" s="4">
        <f>'1'!H143</f>
        <v>1.2489747599558749</v>
      </c>
      <c r="I143" s="4">
        <f>'1'!I143</f>
        <v>0.749384855973525</v>
      </c>
      <c r="J143" s="4">
        <f>'1'!J143</f>
        <v>2.272268793271579</v>
      </c>
      <c r="K143" s="4">
        <f>'1'!K143</f>
        <v>0.91692112964433303</v>
      </c>
      <c r="L143" s="4">
        <f>'1'!L143</f>
        <v>1.3912986378949967</v>
      </c>
      <c r="M143" s="4">
        <f>'1'!M143</f>
        <v>0.99917980796469996</v>
      </c>
      <c r="N143" s="3" t="e">
        <f>'1'!N143</f>
        <v>#N/A</v>
      </c>
      <c r="O143" s="3" t="e">
        <f>'1'!O143</f>
        <v>#N/A</v>
      </c>
      <c r="P143" s="3" t="e">
        <f>'1'!P143</f>
        <v>#N/A</v>
      </c>
      <c r="Q143" s="3" t="e">
        <f>'1'!Q143</f>
        <v>#N/A</v>
      </c>
      <c r="R143" s="4">
        <f>'1'!R143</f>
        <v>1.7391232973687458</v>
      </c>
      <c r="S143" s="4">
        <f>'1'!S143</f>
        <v>1.0434739784212477</v>
      </c>
      <c r="T143" s="4">
        <f>'1'!T143</f>
        <v>1.2489747599558749</v>
      </c>
      <c r="U143" s="4">
        <f>'1'!U143</f>
        <v>0.749384855973525</v>
      </c>
      <c r="V143" s="71">
        <v>326</v>
      </c>
      <c r="W143" s="6" t="str">
        <f>'1'!W143</f>
        <v>FAIL</v>
      </c>
      <c r="X143" s="4" t="b">
        <f>'1'!X143</f>
        <v>1</v>
      </c>
      <c r="Y143" s="4" t="b">
        <f>'1'!Y143</f>
        <v>0</v>
      </c>
      <c r="Z143" s="4" t="b">
        <f>'1'!Z143</f>
        <v>1</v>
      </c>
      <c r="AA143" s="10">
        <v>327</v>
      </c>
    </row>
    <row r="144" spans="1:27" s="1" customFormat="1" ht="15" customHeight="1" x14ac:dyDescent="0.25">
      <c r="A144" s="10">
        <v>328</v>
      </c>
      <c r="B144" s="4">
        <f>'1'!B144</f>
        <v>0.90771030675389497</v>
      </c>
      <c r="C144" s="4">
        <f>'1'!C144</f>
        <v>0.99940214701091301</v>
      </c>
      <c r="D144" s="3" t="e">
        <f>'1'!D144</f>
        <v>#N/A</v>
      </c>
      <c r="E144" s="40" t="e">
        <f>'1'!E144</f>
        <v>#N/A</v>
      </c>
      <c r="F144" s="3" t="e">
        <f>'1'!F144</f>
        <v>#N/A</v>
      </c>
      <c r="G144" s="40" t="e">
        <f>'1'!G144</f>
        <v>#N/A</v>
      </c>
      <c r="H144" s="4">
        <f>'1'!H144</f>
        <v>1.2492526837636413</v>
      </c>
      <c r="I144" s="4">
        <f>'1'!I144</f>
        <v>0.74955161025818473</v>
      </c>
      <c r="J144" s="4">
        <f>'1'!J144</f>
        <v>2.2494429855356266</v>
      </c>
      <c r="K144" s="4">
        <f>'1'!K144</f>
        <v>0.90771030675389497</v>
      </c>
      <c r="L144" s="4">
        <f>'1'!L144</f>
        <v>1.3916082318336265</v>
      </c>
      <c r="M144" s="4">
        <f>'1'!M144</f>
        <v>0.99940214701091301</v>
      </c>
      <c r="N144" s="3" t="e">
        <f>'1'!N144</f>
        <v>#N/A</v>
      </c>
      <c r="O144" s="3" t="e">
        <f>'1'!O144</f>
        <v>#N/A</v>
      </c>
      <c r="P144" s="3" t="e">
        <f>'1'!P144</f>
        <v>#N/A</v>
      </c>
      <c r="Q144" s="3" t="e">
        <f>'1'!Q144</f>
        <v>#N/A</v>
      </c>
      <c r="R144" s="4">
        <f>'1'!R144</f>
        <v>1.7395102897920331</v>
      </c>
      <c r="S144" s="4">
        <f>'1'!S144</f>
        <v>1.0437061738752198</v>
      </c>
      <c r="T144" s="4">
        <f>'1'!T144</f>
        <v>1.2492526837636413</v>
      </c>
      <c r="U144" s="4">
        <f>'1'!U144</f>
        <v>0.74955161025818473</v>
      </c>
      <c r="V144" s="71">
        <v>326</v>
      </c>
      <c r="W144" s="6" t="str">
        <f>'1'!W144</f>
        <v>FAIL</v>
      </c>
      <c r="X144" s="4" t="b">
        <f>'1'!X144</f>
        <v>1</v>
      </c>
      <c r="Y144" s="4" t="b">
        <f>'1'!Y144</f>
        <v>0</v>
      </c>
      <c r="Z144" s="4" t="b">
        <f>'1'!Z144</f>
        <v>1</v>
      </c>
      <c r="AA144" s="10">
        <v>328</v>
      </c>
    </row>
    <row r="145" spans="1:27" s="1" customFormat="1" ht="15" customHeight="1" x14ac:dyDescent="0.25">
      <c r="A145" s="10">
        <v>329</v>
      </c>
      <c r="B145" s="4">
        <f>'1'!B145</f>
        <v>0.89918755862087396</v>
      </c>
      <c r="C145" s="4">
        <f>'1'!C145</f>
        <v>0.99948379600038795</v>
      </c>
      <c r="D145" s="3" t="e">
        <f>'1'!D145</f>
        <v>#N/A</v>
      </c>
      <c r="E145" s="40" t="e">
        <f>'1'!E145</f>
        <v>#N/A</v>
      </c>
      <c r="F145" s="3" t="e">
        <f>'1'!F145</f>
        <v>#N/A</v>
      </c>
      <c r="G145" s="40" t="e">
        <f>'1'!G145</f>
        <v>#N/A</v>
      </c>
      <c r="H145" s="4">
        <f>'1'!H145</f>
        <v>1.2493547450004849</v>
      </c>
      <c r="I145" s="4">
        <f>'1'!I145</f>
        <v>0.74961284700029096</v>
      </c>
      <c r="J145" s="4">
        <f>'1'!J145</f>
        <v>2.2283223307819413</v>
      </c>
      <c r="K145" s="4">
        <f>'1'!K145</f>
        <v>0.89918755862087396</v>
      </c>
      <c r="L145" s="4">
        <f>'1'!L145</f>
        <v>1.39172192321023</v>
      </c>
      <c r="M145" s="4">
        <f>'1'!M145</f>
        <v>0.99948379600038795</v>
      </c>
      <c r="N145" s="3" t="e">
        <f>'1'!N145</f>
        <v>#N/A</v>
      </c>
      <c r="O145" s="3" t="e">
        <f>'1'!O145</f>
        <v>#N/A</v>
      </c>
      <c r="P145" s="3" t="e">
        <f>'1'!P145</f>
        <v>#N/A</v>
      </c>
      <c r="Q145" s="3" t="e">
        <f>'1'!Q145</f>
        <v>#N/A</v>
      </c>
      <c r="R145" s="4">
        <f>'1'!R145</f>
        <v>1.7396524040127876</v>
      </c>
      <c r="S145" s="4">
        <f>'1'!S145</f>
        <v>1.0437914424076724</v>
      </c>
      <c r="T145" s="4">
        <f>'1'!T145</f>
        <v>1.2493547450004849</v>
      </c>
      <c r="U145" s="4">
        <f>'1'!U145</f>
        <v>0.74961284700029096</v>
      </c>
      <c r="V145" s="71">
        <v>326</v>
      </c>
      <c r="W145" s="6" t="str">
        <f>'1'!W145</f>
        <v>FAIL</v>
      </c>
      <c r="X145" s="4" t="b">
        <f>'1'!X145</f>
        <v>1</v>
      </c>
      <c r="Y145" s="4" t="b">
        <f>'1'!Y145</f>
        <v>0</v>
      </c>
      <c r="Z145" s="4" t="b">
        <f>'1'!Z145</f>
        <v>1</v>
      </c>
      <c r="AA145" s="10">
        <v>329</v>
      </c>
    </row>
    <row r="146" spans="1:27" s="1" customFormat="1" ht="15" customHeight="1" x14ac:dyDescent="0.25">
      <c r="A146" s="10">
        <v>330</v>
      </c>
      <c r="B146" s="4">
        <f>'1'!B146</f>
        <v>0.890797511589277</v>
      </c>
      <c r="C146" s="4">
        <f>'1'!C146</f>
        <v>0.99938040316512999</v>
      </c>
      <c r="D146" s="3" t="e">
        <f>'1'!D146</f>
        <v>#N/A</v>
      </c>
      <c r="E146" s="40" t="e">
        <f>'1'!E146</f>
        <v>#N/A</v>
      </c>
      <c r="F146" s="3" t="e">
        <f>'1'!F146</f>
        <v>#N/A</v>
      </c>
      <c r="G146" s="40" t="e">
        <f>'1'!G146</f>
        <v>#N/A</v>
      </c>
      <c r="H146" s="4">
        <f>'1'!H146</f>
        <v>1.2492255039564124</v>
      </c>
      <c r="I146" s="4">
        <f>'1'!I146</f>
        <v>0.74953530237384747</v>
      </c>
      <c r="J146" s="4">
        <f>'1'!J146</f>
        <v>2.2075305293634555</v>
      </c>
      <c r="K146" s="4">
        <f>'1'!K146</f>
        <v>0.890797511589277</v>
      </c>
      <c r="L146" s="4">
        <f>'1'!L146</f>
        <v>1.3915779548176386</v>
      </c>
      <c r="M146" s="4">
        <f>'1'!M146</f>
        <v>0.99938040316512999</v>
      </c>
      <c r="N146" s="3" t="e">
        <f>'1'!N146</f>
        <v>#N/A</v>
      </c>
      <c r="O146" s="3" t="e">
        <f>'1'!O146</f>
        <v>#N/A</v>
      </c>
      <c r="P146" s="3" t="e">
        <f>'1'!P146</f>
        <v>#N/A</v>
      </c>
      <c r="Q146" s="3" t="e">
        <f>'1'!Q146</f>
        <v>#N/A</v>
      </c>
      <c r="R146" s="4">
        <f>'1'!R146</f>
        <v>1.7394724435220481</v>
      </c>
      <c r="S146" s="4">
        <f>'1'!S146</f>
        <v>1.043683466113229</v>
      </c>
      <c r="T146" s="4">
        <f>'1'!T146</f>
        <v>1.2492255039564124</v>
      </c>
      <c r="U146" s="4">
        <f>'1'!U146</f>
        <v>0.74953530237384747</v>
      </c>
      <c r="V146" s="71">
        <v>326</v>
      </c>
      <c r="W146" s="6" t="str">
        <f>'1'!W146</f>
        <v>FAIL</v>
      </c>
      <c r="X146" s="4" t="b">
        <f>'1'!X146</f>
        <v>1</v>
      </c>
      <c r="Y146" s="4" t="b">
        <f>'1'!Y146</f>
        <v>0</v>
      </c>
      <c r="Z146" s="4" t="b">
        <f>'1'!Z146</f>
        <v>1</v>
      </c>
      <c r="AA146" s="10">
        <v>330</v>
      </c>
    </row>
    <row r="147" spans="1:27" s="1" customFormat="1" ht="15" customHeight="1" x14ac:dyDescent="0.25">
      <c r="A147" s="10">
        <v>331</v>
      </c>
      <c r="B147" s="4">
        <f>'1'!B147</f>
        <v>0.88049048747174397</v>
      </c>
      <c r="C147" s="4">
        <f>'1'!C147</f>
        <v>0.99936758707027595</v>
      </c>
      <c r="D147" s="3" t="e">
        <f>'1'!D147</f>
        <v>#N/A</v>
      </c>
      <c r="E147" s="40" t="e">
        <f>'1'!E147</f>
        <v>#N/A</v>
      </c>
      <c r="F147" s="3" t="e">
        <f>'1'!F147</f>
        <v>#N/A</v>
      </c>
      <c r="G147" s="40" t="e">
        <f>'1'!G147</f>
        <v>#N/A</v>
      </c>
      <c r="H147" s="4">
        <f>'1'!H147</f>
        <v>1.2492094838378449</v>
      </c>
      <c r="I147" s="4">
        <f>'1'!I147</f>
        <v>0.74952569030270699</v>
      </c>
      <c r="J147" s="4">
        <f>'1'!J147</f>
        <v>2.1819881697246801</v>
      </c>
      <c r="K147" s="4">
        <f>'1'!K147</f>
        <v>0.88049048747174397</v>
      </c>
      <c r="L147" s="4">
        <f>'1'!L147</f>
        <v>1.3915601091654632</v>
      </c>
      <c r="M147" s="4">
        <f>'1'!M147</f>
        <v>0.99936758707027595</v>
      </c>
      <c r="N147" s="3" t="e">
        <f>'1'!N147</f>
        <v>#N/A</v>
      </c>
      <c r="O147" s="3" t="e">
        <f>'1'!O147</f>
        <v>#N/A</v>
      </c>
      <c r="P147" s="3" t="e">
        <f>'1'!P147</f>
        <v>#N/A</v>
      </c>
      <c r="Q147" s="3" t="e">
        <f>'1'!Q147</f>
        <v>#N/A</v>
      </c>
      <c r="R147" s="4">
        <f>'1'!R147</f>
        <v>1.7394501364568291</v>
      </c>
      <c r="S147" s="4">
        <f>'1'!S147</f>
        <v>1.0436700818740974</v>
      </c>
      <c r="T147" s="4">
        <f>'1'!T147</f>
        <v>1.2492094838378449</v>
      </c>
      <c r="U147" s="4">
        <f>'1'!U147</f>
        <v>0.74952569030270699</v>
      </c>
      <c r="V147" s="71">
        <v>326</v>
      </c>
      <c r="W147" s="6" t="str">
        <f>'1'!W147</f>
        <v>FAIL</v>
      </c>
      <c r="X147" s="4" t="b">
        <f>'1'!X147</f>
        <v>1</v>
      </c>
      <c r="Y147" s="4" t="b">
        <f>'1'!Y147</f>
        <v>0</v>
      </c>
      <c r="Z147" s="4" t="b">
        <f>'1'!Z147</f>
        <v>1</v>
      </c>
      <c r="AA147" s="10">
        <v>331</v>
      </c>
    </row>
    <row r="148" spans="1:27" s="1" customFormat="1" ht="15" customHeight="1" x14ac:dyDescent="0.25">
      <c r="A148" s="10">
        <v>332</v>
      </c>
      <c r="B148" s="4">
        <f>'1'!B148</f>
        <v>0.86906727415827401</v>
      </c>
      <c r="C148" s="4">
        <f>'1'!C148</f>
        <v>0.99977489463632496</v>
      </c>
      <c r="D148" s="3" t="e">
        <f>'1'!D148</f>
        <v>#N/A</v>
      </c>
      <c r="E148" s="40" t="e">
        <f>'1'!E148</f>
        <v>#N/A</v>
      </c>
      <c r="F148" s="3" t="e">
        <f>'1'!F148</f>
        <v>#N/A</v>
      </c>
      <c r="G148" s="40" t="e">
        <f>'1'!G148</f>
        <v>#N/A</v>
      </c>
      <c r="H148" s="4">
        <f>'1'!H148</f>
        <v>1.2497186182954061</v>
      </c>
      <c r="I148" s="4">
        <f>'1'!I148</f>
        <v>0.74983117097724372</v>
      </c>
      <c r="J148" s="4">
        <f>'1'!J148</f>
        <v>2.1536797249829269</v>
      </c>
      <c r="K148" s="4">
        <f>'1'!K148</f>
        <v>0.86906727415827401</v>
      </c>
      <c r="L148" s="4">
        <f>'1'!L148</f>
        <v>1.3921272608005655</v>
      </c>
      <c r="M148" s="4">
        <f>'1'!M148</f>
        <v>0.99977489463632496</v>
      </c>
      <c r="N148" s="3" t="e">
        <f>'1'!N148</f>
        <v>#N/A</v>
      </c>
      <c r="O148" s="3" t="e">
        <f>'1'!O148</f>
        <v>#N/A</v>
      </c>
      <c r="P148" s="3" t="e">
        <f>'1'!P148</f>
        <v>#N/A</v>
      </c>
      <c r="Q148" s="3" t="e">
        <f>'1'!Q148</f>
        <v>#N/A</v>
      </c>
      <c r="R148" s="4">
        <f>'1'!R148</f>
        <v>1.7401590760007069</v>
      </c>
      <c r="S148" s="4">
        <f>'1'!S148</f>
        <v>1.0440954456004241</v>
      </c>
      <c r="T148" s="4">
        <f>'1'!T148</f>
        <v>1.2497186182954061</v>
      </c>
      <c r="U148" s="4">
        <f>'1'!U148</f>
        <v>0.74983117097724372</v>
      </c>
      <c r="V148" s="71">
        <v>326</v>
      </c>
      <c r="W148" s="6" t="str">
        <f>'1'!W148</f>
        <v>FAIL</v>
      </c>
      <c r="X148" s="4" t="b">
        <f>'1'!X148</f>
        <v>1</v>
      </c>
      <c r="Y148" s="4" t="b">
        <f>'1'!Y148</f>
        <v>0</v>
      </c>
      <c r="Z148" s="4" t="b">
        <f>'1'!Z148</f>
        <v>1</v>
      </c>
      <c r="AA148" s="10">
        <v>332</v>
      </c>
    </row>
    <row r="149" spans="1:27" s="1" customFormat="1" ht="15" customHeight="1" x14ac:dyDescent="0.25">
      <c r="A149" s="10">
        <v>333</v>
      </c>
      <c r="B149" s="4">
        <f>'1'!B149</f>
        <v>0.85801768550544399</v>
      </c>
      <c r="C149" s="4">
        <f>'1'!C149</f>
        <v>0.99945969388109501</v>
      </c>
      <c r="D149" s="3" t="e">
        <f>'1'!D149</f>
        <v>#N/A</v>
      </c>
      <c r="E149" s="40" t="e">
        <f>'1'!E149</f>
        <v>#N/A</v>
      </c>
      <c r="F149" s="3" t="e">
        <f>'1'!F149</f>
        <v>#N/A</v>
      </c>
      <c r="G149" s="40" t="e">
        <f>'1'!G149</f>
        <v>#N/A</v>
      </c>
      <c r="H149" s="4">
        <f>'1'!H149</f>
        <v>1.2493246173513688</v>
      </c>
      <c r="I149" s="4">
        <f>'1'!I149</f>
        <v>0.74959477041082123</v>
      </c>
      <c r="J149" s="4">
        <f>'1'!J149</f>
        <v>2.1262971784774796</v>
      </c>
      <c r="K149" s="4">
        <f>'1'!K149</f>
        <v>0.85801768550544399</v>
      </c>
      <c r="L149" s="4">
        <f>'1'!L149</f>
        <v>1.3916883624382095</v>
      </c>
      <c r="M149" s="4">
        <f>'1'!M149</f>
        <v>0.99945969388109501</v>
      </c>
      <c r="N149" s="3" t="e">
        <f>'1'!N149</f>
        <v>#N/A</v>
      </c>
      <c r="O149" s="3" t="e">
        <f>'1'!O149</f>
        <v>#N/A</v>
      </c>
      <c r="P149" s="3" t="e">
        <f>'1'!P149</f>
        <v>#N/A</v>
      </c>
      <c r="Q149" s="3" t="e">
        <f>'1'!Q149</f>
        <v>#N/A</v>
      </c>
      <c r="R149" s="4">
        <f>'1'!R149</f>
        <v>1.7396104530477619</v>
      </c>
      <c r="S149" s="4">
        <f>'1'!S149</f>
        <v>1.0437662718286571</v>
      </c>
      <c r="T149" s="4">
        <f>'1'!T149</f>
        <v>1.2493246173513688</v>
      </c>
      <c r="U149" s="4">
        <f>'1'!U149</f>
        <v>0.74959477041082123</v>
      </c>
      <c r="V149" s="71">
        <v>326</v>
      </c>
      <c r="W149" s="6" t="str">
        <f>'1'!W149</f>
        <v>FAIL</v>
      </c>
      <c r="X149" s="4" t="b">
        <f>'1'!X149</f>
        <v>1</v>
      </c>
      <c r="Y149" s="4" t="b">
        <f>'1'!Y149</f>
        <v>0</v>
      </c>
      <c r="Z149" s="4" t="b">
        <f>'1'!Z149</f>
        <v>1</v>
      </c>
      <c r="AA149" s="10">
        <v>333</v>
      </c>
    </row>
    <row r="150" spans="1:27" s="1" customFormat="1" ht="15" customHeight="1" x14ac:dyDescent="0.25">
      <c r="A150" s="10">
        <v>334</v>
      </c>
      <c r="B150" s="4">
        <f>'1'!B150</f>
        <v>0.84767485738947201</v>
      </c>
      <c r="C150" s="4">
        <f>'1'!C150</f>
        <v>0.99908767112817098</v>
      </c>
      <c r="D150" s="3" t="e">
        <f>'1'!D150</f>
        <v>#N/A</v>
      </c>
      <c r="E150" s="40" t="e">
        <f>'1'!E150</f>
        <v>#N/A</v>
      </c>
      <c r="F150" s="3" t="e">
        <f>'1'!F150</f>
        <v>#N/A</v>
      </c>
      <c r="G150" s="40" t="e">
        <f>'1'!G150</f>
        <v>#N/A</v>
      </c>
      <c r="H150" s="4">
        <f>'1'!H150</f>
        <v>1.2488595889102136</v>
      </c>
      <c r="I150" s="4">
        <f>'1'!I150</f>
        <v>0.74931575334612821</v>
      </c>
      <c r="J150" s="4">
        <f>'1'!J150</f>
        <v>2.1006660911328012</v>
      </c>
      <c r="K150" s="4">
        <f>'1'!K150</f>
        <v>0.84767485738947201</v>
      </c>
      <c r="L150" s="4">
        <f>'1'!L150</f>
        <v>1.3911703428132298</v>
      </c>
      <c r="M150" s="4">
        <f>'1'!M150</f>
        <v>0.99908767112817098</v>
      </c>
      <c r="N150" s="3" t="e">
        <f>'1'!N150</f>
        <v>#N/A</v>
      </c>
      <c r="O150" s="3" t="e">
        <f>'1'!O150</f>
        <v>#N/A</v>
      </c>
      <c r="P150" s="3" t="e">
        <f>'1'!P150</f>
        <v>#N/A</v>
      </c>
      <c r="Q150" s="3" t="e">
        <f>'1'!Q150</f>
        <v>#N/A</v>
      </c>
      <c r="R150" s="4">
        <f>'1'!R150</f>
        <v>1.7389629285165373</v>
      </c>
      <c r="S150" s="4">
        <f>'1'!S150</f>
        <v>1.0433777571099223</v>
      </c>
      <c r="T150" s="4">
        <f>'1'!T150</f>
        <v>1.2488595889102136</v>
      </c>
      <c r="U150" s="4">
        <f>'1'!U150</f>
        <v>0.74931575334612821</v>
      </c>
      <c r="V150" s="71">
        <v>326</v>
      </c>
      <c r="W150" s="6" t="str">
        <f>'1'!W150</f>
        <v>FAIL</v>
      </c>
      <c r="X150" s="4" t="b">
        <f>'1'!X150</f>
        <v>1</v>
      </c>
      <c r="Y150" s="4" t="b">
        <f>'1'!Y150</f>
        <v>0</v>
      </c>
      <c r="Z150" s="4" t="b">
        <f>'1'!Z150</f>
        <v>1</v>
      </c>
      <c r="AA150" s="10">
        <v>334</v>
      </c>
    </row>
    <row r="151" spans="1:27" s="1" customFormat="1" ht="15" customHeight="1" x14ac:dyDescent="0.25">
      <c r="A151" s="10">
        <v>335</v>
      </c>
      <c r="B151" s="4">
        <f>'1'!B151</f>
        <v>0.83333319156962404</v>
      </c>
      <c r="C151" s="4">
        <f>'1'!C151</f>
        <v>0.99928788800405599</v>
      </c>
      <c r="D151" s="3" t="e">
        <f>'1'!D151</f>
        <v>#N/A</v>
      </c>
      <c r="E151" s="40" t="e">
        <f>'1'!E151</f>
        <v>#N/A</v>
      </c>
      <c r="F151" s="3" t="e">
        <f>'1'!F151</f>
        <v>#N/A</v>
      </c>
      <c r="G151" s="40" t="e">
        <f>'1'!G151</f>
        <v>#N/A</v>
      </c>
      <c r="H151" s="4">
        <f>'1'!H151</f>
        <v>1.2491098600050701</v>
      </c>
      <c r="I151" s="4">
        <f>'1'!I151</f>
        <v>0.74946591600304202</v>
      </c>
      <c r="J151" s="4">
        <f>'1'!J151</f>
        <v>2.0651252810975795</v>
      </c>
      <c r="K151" s="4">
        <f>'1'!K151</f>
        <v>0.83333319156962404</v>
      </c>
      <c r="L151" s="4">
        <f>'1'!L151</f>
        <v>1.3914491329413747</v>
      </c>
      <c r="M151" s="4">
        <f>'1'!M151</f>
        <v>0.99928788800405599</v>
      </c>
      <c r="N151" s="3" t="e">
        <f>'1'!N151</f>
        <v>#N/A</v>
      </c>
      <c r="O151" s="3" t="e">
        <f>'1'!O151</f>
        <v>#N/A</v>
      </c>
      <c r="P151" s="3" t="e">
        <f>'1'!P151</f>
        <v>#N/A</v>
      </c>
      <c r="Q151" s="3" t="e">
        <f>'1'!Q151</f>
        <v>#N/A</v>
      </c>
      <c r="R151" s="4">
        <f>'1'!R151</f>
        <v>1.7393114161767185</v>
      </c>
      <c r="S151" s="4">
        <f>'1'!S151</f>
        <v>1.043586849706031</v>
      </c>
      <c r="T151" s="4">
        <f>'1'!T151</f>
        <v>1.2491098600050701</v>
      </c>
      <c r="U151" s="4">
        <f>'1'!U151</f>
        <v>0.74946591600304202</v>
      </c>
      <c r="V151" s="71">
        <v>326</v>
      </c>
      <c r="W151" s="6" t="str">
        <f>'1'!W151</f>
        <v>FAIL</v>
      </c>
      <c r="X151" s="4" t="b">
        <f>'1'!X151</f>
        <v>1</v>
      </c>
      <c r="Y151" s="4" t="b">
        <f>'1'!Y151</f>
        <v>0</v>
      </c>
      <c r="Z151" s="4" t="b">
        <f>'1'!Z151</f>
        <v>1</v>
      </c>
      <c r="AA151" s="10">
        <v>335</v>
      </c>
    </row>
    <row r="152" spans="1:27" s="1" customFormat="1" ht="15" customHeight="1" x14ac:dyDescent="0.25">
      <c r="A152" s="10">
        <v>336</v>
      </c>
      <c r="B152" s="4">
        <f>'1'!B152</f>
        <v>0.82052386898645302</v>
      </c>
      <c r="C152" s="4">
        <f>'1'!C152</f>
        <v>0.99934445828000795</v>
      </c>
      <c r="D152" s="3" t="e">
        <f>'1'!D152</f>
        <v>#N/A</v>
      </c>
      <c r="E152" s="40" t="e">
        <f>'1'!E152</f>
        <v>#N/A</v>
      </c>
      <c r="F152" s="3" t="e">
        <f>'1'!F152</f>
        <v>#N/A</v>
      </c>
      <c r="G152" s="40" t="e">
        <f>'1'!G152</f>
        <v>#N/A</v>
      </c>
      <c r="H152" s="4">
        <f>'1'!H152</f>
        <v>1.2491805728500101</v>
      </c>
      <c r="I152" s="4">
        <f>'1'!I152</f>
        <v>0.74950834371000596</v>
      </c>
      <c r="J152" s="4">
        <f>'1'!J152</f>
        <v>2.0333818486172106</v>
      </c>
      <c r="K152" s="4">
        <f>'1'!K152</f>
        <v>0.82052386898645302</v>
      </c>
      <c r="L152" s="4">
        <f>'1'!L152</f>
        <v>1.3915279036963979</v>
      </c>
      <c r="M152" s="4">
        <f>'1'!M152</f>
        <v>0.99934445828000795</v>
      </c>
      <c r="N152" s="3" t="e">
        <f>'1'!N152</f>
        <v>#N/A</v>
      </c>
      <c r="O152" s="3" t="e">
        <f>'1'!O152</f>
        <v>#N/A</v>
      </c>
      <c r="P152" s="3" t="e">
        <f>'1'!P152</f>
        <v>#N/A</v>
      </c>
      <c r="Q152" s="3" t="e">
        <f>'1'!Q152</f>
        <v>#N/A</v>
      </c>
      <c r="R152" s="4">
        <f>'1'!R152</f>
        <v>1.7394098796204973</v>
      </c>
      <c r="S152" s="4">
        <f>'1'!S152</f>
        <v>1.0436459277722985</v>
      </c>
      <c r="T152" s="4">
        <f>'1'!T152</f>
        <v>1.2491805728500101</v>
      </c>
      <c r="U152" s="4">
        <f>'1'!U152</f>
        <v>0.74950834371000596</v>
      </c>
      <c r="V152" s="71">
        <v>326</v>
      </c>
      <c r="W152" s="6" t="str">
        <f>'1'!W152</f>
        <v>FAIL</v>
      </c>
      <c r="X152" s="4" t="b">
        <f>'1'!X152</f>
        <v>1</v>
      </c>
      <c r="Y152" s="4" t="b">
        <f>'1'!Y152</f>
        <v>0</v>
      </c>
      <c r="Z152" s="4" t="b">
        <f>'1'!Z152</f>
        <v>1</v>
      </c>
      <c r="AA152" s="10">
        <v>336</v>
      </c>
    </row>
    <row r="153" spans="1:27" s="1" customFormat="1" ht="15" customHeight="1" x14ac:dyDescent="0.25">
      <c r="A153" s="10">
        <v>337</v>
      </c>
      <c r="B153" s="4">
        <f>'1'!B153</f>
        <v>0.80706751140870503</v>
      </c>
      <c r="C153" s="4">
        <f>'1'!C153</f>
        <v>0.99907189434185995</v>
      </c>
      <c r="D153" s="3" t="e">
        <f>'1'!D153</f>
        <v>#N/A</v>
      </c>
      <c r="E153" s="40" t="e">
        <f>'1'!E153</f>
        <v>#N/A</v>
      </c>
      <c r="F153" s="3" t="e">
        <f>'1'!F153</f>
        <v>#N/A</v>
      </c>
      <c r="G153" s="40" t="e">
        <f>'1'!G153</f>
        <v>#N/A</v>
      </c>
      <c r="H153" s="4">
        <f>'1'!H153</f>
        <v>1.2488398679273249</v>
      </c>
      <c r="I153" s="4">
        <f>'1'!I153</f>
        <v>0.74930392075639496</v>
      </c>
      <c r="J153" s="4">
        <f>'1'!J153</f>
        <v>2.0000349658740015</v>
      </c>
      <c r="K153" s="4">
        <f>'1'!K153</f>
        <v>0.80706751140870503</v>
      </c>
      <c r="L153" s="4">
        <f>'1'!L153</f>
        <v>1.3911483745737498</v>
      </c>
      <c r="M153" s="4">
        <f>'1'!M153</f>
        <v>0.99907189434185995</v>
      </c>
      <c r="N153" s="3" t="e">
        <f>'1'!N153</f>
        <v>#N/A</v>
      </c>
      <c r="O153" s="3" t="e">
        <f>'1'!O153</f>
        <v>#N/A</v>
      </c>
      <c r="P153" s="3" t="e">
        <f>'1'!P153</f>
        <v>#N/A</v>
      </c>
      <c r="Q153" s="3" t="e">
        <f>'1'!Q153</f>
        <v>#N/A</v>
      </c>
      <c r="R153" s="4">
        <f>'1'!R153</f>
        <v>1.7389354682171874</v>
      </c>
      <c r="S153" s="4">
        <f>'1'!S153</f>
        <v>1.0433612809303123</v>
      </c>
      <c r="T153" s="4">
        <f>'1'!T153</f>
        <v>1.2488398679273249</v>
      </c>
      <c r="U153" s="4">
        <f>'1'!U153</f>
        <v>0.74930392075639496</v>
      </c>
      <c r="V153" s="71">
        <v>326</v>
      </c>
      <c r="W153" s="6" t="str">
        <f>'1'!W153</f>
        <v>FAIL</v>
      </c>
      <c r="X153" s="4" t="b">
        <f>'1'!X153</f>
        <v>1</v>
      </c>
      <c r="Y153" s="4" t="b">
        <f>'1'!Y153</f>
        <v>0</v>
      </c>
      <c r="Z153" s="4" t="b">
        <f>'1'!Z153</f>
        <v>1</v>
      </c>
      <c r="AA153" s="10">
        <v>337</v>
      </c>
    </row>
    <row r="154" spans="1:27" s="1" customFormat="1" ht="15" customHeight="1" x14ac:dyDescent="0.25">
      <c r="A154" s="10">
        <v>338</v>
      </c>
      <c r="B154" s="4">
        <f>'1'!B154</f>
        <v>0.79249004593683703</v>
      </c>
      <c r="C154" s="4">
        <f>'1'!C154</f>
        <v>0.99932304014936102</v>
      </c>
      <c r="D154" s="3" t="e">
        <f>'1'!D154</f>
        <v>#N/A</v>
      </c>
      <c r="E154" s="40" t="e">
        <f>'1'!E154</f>
        <v>#N/A</v>
      </c>
      <c r="F154" s="3" t="e">
        <f>'1'!F154</f>
        <v>#N/A</v>
      </c>
      <c r="G154" s="40" t="e">
        <f>'1'!G154</f>
        <v>#N/A</v>
      </c>
      <c r="H154" s="4">
        <f>'1'!H154</f>
        <v>1.2491538001867013</v>
      </c>
      <c r="I154" s="4">
        <f>'1'!I154</f>
        <v>0.74949228011202074</v>
      </c>
      <c r="J154" s="4">
        <f>'1'!J154</f>
        <v>1.96390980875218</v>
      </c>
      <c r="K154" s="4">
        <f>'1'!K154</f>
        <v>0.79249004593683703</v>
      </c>
      <c r="L154" s="4">
        <f>'1'!L154</f>
        <v>1.3914980802194243</v>
      </c>
      <c r="M154" s="4">
        <f>'1'!M154</f>
        <v>0.99932304014936102</v>
      </c>
      <c r="N154" s="3" t="e">
        <f>'1'!N154</f>
        <v>#N/A</v>
      </c>
      <c r="O154" s="3" t="e">
        <f>'1'!O154</f>
        <v>#N/A</v>
      </c>
      <c r="P154" s="3" t="e">
        <f>'1'!P154</f>
        <v>#N/A</v>
      </c>
      <c r="Q154" s="3" t="e">
        <f>'1'!Q154</f>
        <v>#N/A</v>
      </c>
      <c r="R154" s="4">
        <f>'1'!R154</f>
        <v>1.7393726002742804</v>
      </c>
      <c r="S154" s="4">
        <f>'1'!S154</f>
        <v>1.0436235601645683</v>
      </c>
      <c r="T154" s="4">
        <f>'1'!T154</f>
        <v>1.2491538001867013</v>
      </c>
      <c r="U154" s="4">
        <f>'1'!U154</f>
        <v>0.74949228011202074</v>
      </c>
      <c r="V154" s="71">
        <v>326</v>
      </c>
      <c r="W154" s="6" t="str">
        <f>'1'!W154</f>
        <v>FAIL</v>
      </c>
      <c r="X154" s="4" t="b">
        <f>'1'!X154</f>
        <v>1</v>
      </c>
      <c r="Y154" s="4" t="b">
        <f>'1'!Y154</f>
        <v>0</v>
      </c>
      <c r="Z154" s="4" t="b">
        <f>'1'!Z154</f>
        <v>1</v>
      </c>
      <c r="AA154" s="10">
        <v>338</v>
      </c>
    </row>
    <row r="155" spans="1:27" s="1" customFormat="1" ht="15" customHeight="1" x14ac:dyDescent="0.25">
      <c r="A155" s="10">
        <v>339</v>
      </c>
      <c r="B155" s="4">
        <f>'1'!B155</f>
        <v>0.77523393062775403</v>
      </c>
      <c r="C155" s="4">
        <f>'1'!C155</f>
        <v>0.999496599569902</v>
      </c>
      <c r="D155" s="3" t="e">
        <f>'1'!D155</f>
        <v>#N/A</v>
      </c>
      <c r="E155" s="40" t="e">
        <f>'1'!E155</f>
        <v>#N/A</v>
      </c>
      <c r="F155" s="3" t="e">
        <f>'1'!F155</f>
        <v>#N/A</v>
      </c>
      <c r="G155" s="40" t="e">
        <f>'1'!G155</f>
        <v>#N/A</v>
      </c>
      <c r="H155" s="4">
        <f>'1'!H155</f>
        <v>1.2493707494623776</v>
      </c>
      <c r="I155" s="4">
        <f>'1'!I155</f>
        <v>0.74962244967742653</v>
      </c>
      <c r="J155" s="4">
        <f>'1'!J155</f>
        <v>1.9211465535034602</v>
      </c>
      <c r="K155" s="4">
        <f>'1'!K155</f>
        <v>0.77523393062775403</v>
      </c>
      <c r="L155" s="4">
        <f>'1'!L155</f>
        <v>1.3917397514216121</v>
      </c>
      <c r="M155" s="4">
        <f>'1'!M155</f>
        <v>0.999496599569902</v>
      </c>
      <c r="N155" s="3" t="e">
        <f>'1'!N155</f>
        <v>#N/A</v>
      </c>
      <c r="O155" s="3" t="e">
        <f>'1'!O155</f>
        <v>#N/A</v>
      </c>
      <c r="P155" s="3" t="e">
        <f>'1'!P155</f>
        <v>#N/A</v>
      </c>
      <c r="Q155" s="3" t="e">
        <f>'1'!Q155</f>
        <v>#N/A</v>
      </c>
      <c r="R155" s="4">
        <f>'1'!R155</f>
        <v>1.7396746892770152</v>
      </c>
      <c r="S155" s="4">
        <f>'1'!S155</f>
        <v>1.043804813566209</v>
      </c>
      <c r="T155" s="4">
        <f>'1'!T155</f>
        <v>1.2493707494623776</v>
      </c>
      <c r="U155" s="4">
        <f>'1'!U155</f>
        <v>0.74962244967742653</v>
      </c>
      <c r="V155" s="71">
        <v>326</v>
      </c>
      <c r="W155" s="6" t="str">
        <f>'1'!W155</f>
        <v>FAIL</v>
      </c>
      <c r="X155" s="4" t="b">
        <f>'1'!X155</f>
        <v>1</v>
      </c>
      <c r="Y155" s="4" t="b">
        <f>'1'!Y155</f>
        <v>0</v>
      </c>
      <c r="Z155" s="4" t="b">
        <f>'1'!Z155</f>
        <v>1</v>
      </c>
      <c r="AA155" s="10">
        <v>339</v>
      </c>
    </row>
    <row r="156" spans="1:27" s="1" customFormat="1" ht="15" customHeight="1" x14ac:dyDescent="0.25">
      <c r="A156" s="10">
        <v>340</v>
      </c>
      <c r="B156" s="4">
        <f>'1'!B156</f>
        <v>0.75785859909037601</v>
      </c>
      <c r="C156" s="4">
        <f>'1'!C156</f>
        <v>0.99926631503186203</v>
      </c>
      <c r="D156" s="3" t="e">
        <f>'1'!D156</f>
        <v>#N/A</v>
      </c>
      <c r="E156" s="40" t="e">
        <f>'1'!E156</f>
        <v>#N/A</v>
      </c>
      <c r="F156" s="3" t="e">
        <f>'1'!F156</f>
        <v>#N/A</v>
      </c>
      <c r="G156" s="40" t="e">
        <f>'1'!G156</f>
        <v>#N/A</v>
      </c>
      <c r="H156" s="4">
        <f>'1'!H156</f>
        <v>1.2490828937898275</v>
      </c>
      <c r="I156" s="4">
        <f>'1'!I156</f>
        <v>0.74944973627389655</v>
      </c>
      <c r="J156" s="4">
        <f>'1'!J156</f>
        <v>1.8780878624681188</v>
      </c>
      <c r="K156" s="4">
        <f>'1'!K156</f>
        <v>0.75785859909037601</v>
      </c>
      <c r="L156" s="4">
        <f>'1'!L156</f>
        <v>1.3914190938567279</v>
      </c>
      <c r="M156" s="4">
        <f>'1'!M156</f>
        <v>0.99926631503186203</v>
      </c>
      <c r="N156" s="3" t="e">
        <f>'1'!N156</f>
        <v>#N/A</v>
      </c>
      <c r="O156" s="3" t="e">
        <f>'1'!O156</f>
        <v>#N/A</v>
      </c>
      <c r="P156" s="3" t="e">
        <f>'1'!P156</f>
        <v>#N/A</v>
      </c>
      <c r="Q156" s="3" t="e">
        <f>'1'!Q156</f>
        <v>#N/A</v>
      </c>
      <c r="R156" s="4">
        <f>'1'!R156</f>
        <v>1.7392738673209098</v>
      </c>
      <c r="S156" s="4">
        <f>'1'!S156</f>
        <v>1.043564320392546</v>
      </c>
      <c r="T156" s="4">
        <f>'1'!T156</f>
        <v>1.2490828937898275</v>
      </c>
      <c r="U156" s="4">
        <f>'1'!U156</f>
        <v>0.74944973627389655</v>
      </c>
      <c r="V156" s="71">
        <v>326</v>
      </c>
      <c r="W156" s="6" t="str">
        <f>'1'!W156</f>
        <v>FAIL</v>
      </c>
      <c r="X156" s="4" t="b">
        <f>'1'!X156</f>
        <v>1</v>
      </c>
      <c r="Y156" s="4" t="b">
        <f>'1'!Y156</f>
        <v>0</v>
      </c>
      <c r="Z156" s="4" t="b">
        <f>'1'!Z156</f>
        <v>1</v>
      </c>
      <c r="AA156" s="10">
        <v>340</v>
      </c>
    </row>
    <row r="157" spans="1:27" s="1" customFormat="1" ht="15" customHeight="1" x14ac:dyDescent="0.25">
      <c r="A157" s="10">
        <v>341</v>
      </c>
      <c r="B157" s="4">
        <f>'1'!B157</f>
        <v>0.74168017223931904</v>
      </c>
      <c r="C157" s="4">
        <f>'1'!C157</f>
        <v>0.99955409491731095</v>
      </c>
      <c r="D157" s="3" t="e">
        <f>'1'!D157</f>
        <v>#N/A</v>
      </c>
      <c r="E157" s="40" t="e">
        <f>'1'!E157</f>
        <v>#N/A</v>
      </c>
      <c r="F157" s="3" t="e">
        <f>'1'!F157</f>
        <v>#N/A</v>
      </c>
      <c r="G157" s="40" t="e">
        <f>'1'!G157</f>
        <v>#N/A</v>
      </c>
      <c r="H157" s="4">
        <f>'1'!H157</f>
        <v>1.2494426186466387</v>
      </c>
      <c r="I157" s="4">
        <f>'1'!I157</f>
        <v>0.74966557118798316</v>
      </c>
      <c r="J157" s="4">
        <f>'1'!J157</f>
        <v>1.8379952816895044</v>
      </c>
      <c r="K157" s="4">
        <f>'1'!K157</f>
        <v>0.74168017223931904</v>
      </c>
      <c r="L157" s="4">
        <f>'1'!L157</f>
        <v>1.3918198102837886</v>
      </c>
      <c r="M157" s="4">
        <f>'1'!M157</f>
        <v>0.99955409491731095</v>
      </c>
      <c r="N157" s="3" t="e">
        <f>'1'!N157</f>
        <v>#N/A</v>
      </c>
      <c r="O157" s="3" t="e">
        <f>'1'!O157</f>
        <v>#N/A</v>
      </c>
      <c r="P157" s="3" t="e">
        <f>'1'!P157</f>
        <v>#N/A</v>
      </c>
      <c r="Q157" s="3" t="e">
        <f>'1'!Q157</f>
        <v>#N/A</v>
      </c>
      <c r="R157" s="4">
        <f>'1'!R157</f>
        <v>1.7397747628547358</v>
      </c>
      <c r="S157" s="4">
        <f>'1'!S157</f>
        <v>1.0438648577128415</v>
      </c>
      <c r="T157" s="4">
        <f>'1'!T157</f>
        <v>1.2494426186466387</v>
      </c>
      <c r="U157" s="4">
        <f>'1'!U157</f>
        <v>0.74966557118798316</v>
      </c>
      <c r="V157" s="71">
        <v>326</v>
      </c>
      <c r="W157" s="6" t="str">
        <f>'1'!W157</f>
        <v>FAIL</v>
      </c>
      <c r="X157" s="4" t="b">
        <f>'1'!X157</f>
        <v>0</v>
      </c>
      <c r="Y157" s="4" t="b">
        <f>'1'!Y157</f>
        <v>0</v>
      </c>
      <c r="Z157" s="4" t="b">
        <f>'1'!Z157</f>
        <v>0</v>
      </c>
      <c r="AA157" s="10">
        <v>341</v>
      </c>
    </row>
    <row r="158" spans="1:27" s="1" customFormat="1" ht="15" customHeight="1" x14ac:dyDescent="0.25">
      <c r="A158" s="10">
        <v>342</v>
      </c>
      <c r="B158" s="4">
        <f>'1'!B158</f>
        <v>0.72614696633361897</v>
      </c>
      <c r="C158" s="4">
        <f>'1'!C158</f>
        <v>0.99954133114792898</v>
      </c>
      <c r="D158" s="3" t="e">
        <f>'1'!D158</f>
        <v>#N/A</v>
      </c>
      <c r="E158" s="40" t="e">
        <f>'1'!E158</f>
        <v>#N/A</v>
      </c>
      <c r="F158" s="3" t="e">
        <f>'1'!F158</f>
        <v>#N/A</v>
      </c>
      <c r="G158" s="40" t="e">
        <f>'1'!G158</f>
        <v>#N/A</v>
      </c>
      <c r="H158" s="4">
        <f>'1'!H158</f>
        <v>1.2494266639349112</v>
      </c>
      <c r="I158" s="4">
        <f>'1'!I158</f>
        <v>0.74965599836094676</v>
      </c>
      <c r="J158" s="4">
        <f>'1'!J158</f>
        <v>1.7995016556862788</v>
      </c>
      <c r="K158" s="4">
        <f>'1'!K158</f>
        <v>0.72614696633361897</v>
      </c>
      <c r="L158" s="4">
        <f>'1'!L158</f>
        <v>1.3918020374917306</v>
      </c>
      <c r="M158" s="4">
        <f>'1'!M158</f>
        <v>0.99954133114792898</v>
      </c>
      <c r="N158" s="3" t="e">
        <f>'1'!N158</f>
        <v>#N/A</v>
      </c>
      <c r="O158" s="3" t="e">
        <f>'1'!O158</f>
        <v>#N/A</v>
      </c>
      <c r="P158" s="3" t="e">
        <f>'1'!P158</f>
        <v>#N/A</v>
      </c>
      <c r="Q158" s="3" t="e">
        <f>'1'!Q158</f>
        <v>#N/A</v>
      </c>
      <c r="R158" s="4">
        <f>'1'!R158</f>
        <v>1.7397525468646633</v>
      </c>
      <c r="S158" s="4">
        <f>'1'!S158</f>
        <v>1.0438515281187979</v>
      </c>
      <c r="T158" s="4">
        <f>'1'!T158</f>
        <v>1.2494266639349112</v>
      </c>
      <c r="U158" s="4">
        <f>'1'!U158</f>
        <v>0.74965599836094676</v>
      </c>
      <c r="V158" s="71">
        <v>326</v>
      </c>
      <c r="W158" s="6" t="str">
        <f>'1'!W158</f>
        <v>FAIL</v>
      </c>
      <c r="X158" s="4" t="b">
        <f>'1'!X158</f>
        <v>0</v>
      </c>
      <c r="Y158" s="4" t="b">
        <f>'1'!Y158</f>
        <v>0</v>
      </c>
      <c r="Z158" s="4" t="b">
        <f>'1'!Z158</f>
        <v>0</v>
      </c>
      <c r="AA158" s="10">
        <v>342</v>
      </c>
    </row>
    <row r="159" spans="1:27" s="1" customFormat="1" ht="15" customHeight="1" x14ac:dyDescent="0.25">
      <c r="A159" s="10">
        <v>343</v>
      </c>
      <c r="B159" s="4">
        <f>'1'!B159</f>
        <v>0.71177373239766295</v>
      </c>
      <c r="C159" s="4">
        <f>'1'!C159</f>
        <v>0.99847602291778603</v>
      </c>
      <c r="D159" s="3" t="e">
        <f>'1'!D159</f>
        <v>#N/A</v>
      </c>
      <c r="E159" s="40" t="e">
        <f>'1'!E159</f>
        <v>#N/A</v>
      </c>
      <c r="F159" s="3" t="e">
        <f>'1'!F159</f>
        <v>#N/A</v>
      </c>
      <c r="G159" s="40" t="e">
        <f>'1'!G159</f>
        <v>#N/A</v>
      </c>
      <c r="H159" s="4">
        <f>'1'!H159</f>
        <v>1.2480950286472325</v>
      </c>
      <c r="I159" s="4">
        <f>'1'!I159</f>
        <v>0.74885701718833952</v>
      </c>
      <c r="J159" s="4">
        <f>'1'!J159</f>
        <v>1.7638826151001672</v>
      </c>
      <c r="K159" s="4">
        <f>'1'!K159</f>
        <v>0.71177373239766295</v>
      </c>
      <c r="L159" s="4">
        <f>'1'!L159</f>
        <v>1.3903186589469265</v>
      </c>
      <c r="M159" s="4">
        <f>'1'!M159</f>
        <v>0.99847602291778603</v>
      </c>
      <c r="N159" s="3" t="e">
        <f>'1'!N159</f>
        <v>#N/A</v>
      </c>
      <c r="O159" s="3" t="e">
        <f>'1'!O159</f>
        <v>#N/A</v>
      </c>
      <c r="P159" s="3" t="e">
        <f>'1'!P159</f>
        <v>#N/A</v>
      </c>
      <c r="Q159" s="3" t="e">
        <f>'1'!Q159</f>
        <v>#N/A</v>
      </c>
      <c r="R159" s="4">
        <f>'1'!R159</f>
        <v>1.737898323683658</v>
      </c>
      <c r="S159" s="4">
        <f>'1'!S159</f>
        <v>1.042738994210195</v>
      </c>
      <c r="T159" s="4">
        <f>'1'!T159</f>
        <v>1.2480950286472325</v>
      </c>
      <c r="U159" s="4">
        <f>'1'!U159</f>
        <v>0.74885701718833952</v>
      </c>
      <c r="V159" s="71">
        <v>326</v>
      </c>
      <c r="W159" s="6" t="str">
        <f>'1'!W159</f>
        <v>FAIL</v>
      </c>
      <c r="X159" s="4" t="b">
        <f>'1'!X159</f>
        <v>0</v>
      </c>
      <c r="Y159" s="4" t="b">
        <f>'1'!Y159</f>
        <v>0</v>
      </c>
      <c r="Z159" s="4" t="b">
        <f>'1'!Z159</f>
        <v>0</v>
      </c>
      <c r="AA159" s="10">
        <v>343</v>
      </c>
    </row>
    <row r="160" spans="1:27" s="1" customFormat="1" ht="15" customHeight="1" x14ac:dyDescent="0.25">
      <c r="A160" s="10">
        <v>344</v>
      </c>
      <c r="B160" s="4">
        <f>'1'!B160</f>
        <v>0.69737595075070802</v>
      </c>
      <c r="C160" s="4">
        <f>'1'!C160</f>
        <v>0.99848337025342504</v>
      </c>
      <c r="D160" s="3" t="e">
        <f>'1'!D160</f>
        <v>#N/A</v>
      </c>
      <c r="E160" s="40" t="e">
        <f>'1'!E160</f>
        <v>#N/A</v>
      </c>
      <c r="F160" s="3" t="e">
        <f>'1'!F160</f>
        <v>#N/A</v>
      </c>
      <c r="G160" s="40" t="e">
        <f>'1'!G160</f>
        <v>#N/A</v>
      </c>
      <c r="H160" s="4">
        <f>'1'!H160</f>
        <v>1.2481042128167812</v>
      </c>
      <c r="I160" s="4">
        <f>'1'!I160</f>
        <v>0.74886252769006878</v>
      </c>
      <c r="J160" s="4">
        <f>'1'!J160</f>
        <v>1.7282027415854144</v>
      </c>
      <c r="K160" s="4">
        <f>'1'!K160</f>
        <v>0.69737595075070802</v>
      </c>
      <c r="L160" s="4">
        <f>'1'!L160</f>
        <v>1.3903288896761559</v>
      </c>
      <c r="M160" s="4">
        <f>'1'!M160</f>
        <v>0.99848337025342504</v>
      </c>
      <c r="N160" s="3" t="e">
        <f>'1'!N160</f>
        <v>#N/A</v>
      </c>
      <c r="O160" s="3" t="e">
        <f>'1'!O160</f>
        <v>#N/A</v>
      </c>
      <c r="P160" s="3" t="e">
        <f>'1'!P160</f>
        <v>#N/A</v>
      </c>
      <c r="Q160" s="3" t="e">
        <f>'1'!Q160</f>
        <v>#N/A</v>
      </c>
      <c r="R160" s="4">
        <f>'1'!R160</f>
        <v>1.7379111120951949</v>
      </c>
      <c r="S160" s="4">
        <f>'1'!S160</f>
        <v>1.0427466672571168</v>
      </c>
      <c r="T160" s="4">
        <f>'1'!T160</f>
        <v>1.2481042128167812</v>
      </c>
      <c r="U160" s="4">
        <f>'1'!U160</f>
        <v>0.74886252769006878</v>
      </c>
      <c r="V160" s="71">
        <v>326</v>
      </c>
      <c r="W160" s="6" t="str">
        <f>'1'!W160</f>
        <v>FAIL</v>
      </c>
      <c r="X160" s="4" t="b">
        <f>'1'!X160</f>
        <v>0</v>
      </c>
      <c r="Y160" s="4" t="b">
        <f>'1'!Y160</f>
        <v>1</v>
      </c>
      <c r="Z160" s="4" t="b">
        <f>'1'!Z160</f>
        <v>0</v>
      </c>
      <c r="AA160" s="10">
        <v>344</v>
      </c>
    </row>
    <row r="161" spans="1:27" s="1" customFormat="1" ht="15" customHeight="1" x14ac:dyDescent="0.25">
      <c r="A161" s="10">
        <v>345</v>
      </c>
      <c r="B161" s="4">
        <f>'1'!B161</f>
        <v>0.68352247840701297</v>
      </c>
      <c r="C161" s="4">
        <f>'1'!C161</f>
        <v>0.99896739530388001</v>
      </c>
      <c r="D161" s="3" t="e">
        <f>'1'!D161</f>
        <v>#N/A</v>
      </c>
      <c r="E161" s="40" t="e">
        <f>'1'!E161</f>
        <v>#N/A</v>
      </c>
      <c r="F161" s="3" t="e">
        <f>'1'!F161</f>
        <v>#N/A</v>
      </c>
      <c r="G161" s="40" t="e">
        <f>'1'!G161</f>
        <v>#N/A</v>
      </c>
      <c r="H161" s="4">
        <f>'1'!H161</f>
        <v>1.24870924412985</v>
      </c>
      <c r="I161" s="4">
        <f>'1'!I161</f>
        <v>0.74922554647791006</v>
      </c>
      <c r="J161" s="4">
        <f>'1'!J161</f>
        <v>1.6938717485836068</v>
      </c>
      <c r="K161" s="4">
        <f>'1'!K161</f>
        <v>0.68352247840701297</v>
      </c>
      <c r="L161" s="4">
        <f>'1'!L161</f>
        <v>1.3910028658594584</v>
      </c>
      <c r="M161" s="4">
        <f>'1'!M161</f>
        <v>0.99896739530388001</v>
      </c>
      <c r="N161" s="3" t="e">
        <f>'1'!N161</f>
        <v>#N/A</v>
      </c>
      <c r="O161" s="3" t="e">
        <f>'1'!O161</f>
        <v>#N/A</v>
      </c>
      <c r="P161" s="3" t="e">
        <f>'1'!P161</f>
        <v>#N/A</v>
      </c>
      <c r="Q161" s="3" t="e">
        <f>'1'!Q161</f>
        <v>#N/A</v>
      </c>
      <c r="R161" s="4">
        <f>'1'!R161</f>
        <v>1.738753582324323</v>
      </c>
      <c r="S161" s="4">
        <f>'1'!S161</f>
        <v>1.0432521493945939</v>
      </c>
      <c r="T161" s="4">
        <f>'1'!T161</f>
        <v>1.24870924412985</v>
      </c>
      <c r="U161" s="4">
        <f>'1'!U161</f>
        <v>0.74922554647791006</v>
      </c>
      <c r="V161" s="71">
        <v>326</v>
      </c>
      <c r="W161" s="6" t="str">
        <f>'1'!W161</f>
        <v>W/IN 98%</v>
      </c>
      <c r="X161" s="4" t="b">
        <f>'1'!X161</f>
        <v>0</v>
      </c>
      <c r="Y161" s="4" t="b">
        <f>'1'!Y161</f>
        <v>1</v>
      </c>
      <c r="Z161" s="4" t="b">
        <f>'1'!Z161</f>
        <v>0</v>
      </c>
      <c r="AA161" s="10">
        <v>345</v>
      </c>
    </row>
    <row r="162" spans="1:27" s="1" customFormat="1" ht="15" customHeight="1" x14ac:dyDescent="0.25">
      <c r="A162" s="10">
        <v>346</v>
      </c>
      <c r="B162" s="4">
        <f>'1'!B162</f>
        <v>0.66894795997227496</v>
      </c>
      <c r="C162" s="4">
        <f>'1'!C162</f>
        <v>0.99962923429586403</v>
      </c>
      <c r="D162" s="3" t="e">
        <f>'1'!D162</f>
        <v>#N/A</v>
      </c>
      <c r="E162" s="40" t="e">
        <f>'1'!E162</f>
        <v>#N/A</v>
      </c>
      <c r="F162" s="3" t="e">
        <f>'1'!F162</f>
        <v>#N/A</v>
      </c>
      <c r="G162" s="40" t="e">
        <f>'1'!G162</f>
        <v>#N/A</v>
      </c>
      <c r="H162" s="4">
        <f>'1'!H162</f>
        <v>1.24953654286983</v>
      </c>
      <c r="I162" s="4">
        <f>'1'!I162</f>
        <v>0.749721925721898</v>
      </c>
      <c r="J162" s="4">
        <f>'1'!J162</f>
        <v>1.6577538946640855</v>
      </c>
      <c r="K162" s="4">
        <f>'1'!K162</f>
        <v>0.66894795997227496</v>
      </c>
      <c r="L162" s="4">
        <f>'1'!L162</f>
        <v>1.3919244374131599</v>
      </c>
      <c r="M162" s="4">
        <f>'1'!M162</f>
        <v>0.99962923429586403</v>
      </c>
      <c r="N162" s="3" t="e">
        <f>'1'!N162</f>
        <v>#N/A</v>
      </c>
      <c r="O162" s="3" t="e">
        <f>'1'!O162</f>
        <v>#N/A</v>
      </c>
      <c r="P162" s="3" t="e">
        <f>'1'!P162</f>
        <v>#N/A</v>
      </c>
      <c r="Q162" s="3" t="e">
        <f>'1'!Q162</f>
        <v>#N/A</v>
      </c>
      <c r="R162" s="4">
        <f>'1'!R162</f>
        <v>1.7399055467664497</v>
      </c>
      <c r="S162" s="4">
        <f>'1'!S162</f>
        <v>1.04394332805987</v>
      </c>
      <c r="T162" s="4">
        <f>'1'!T162</f>
        <v>1.24953654286983</v>
      </c>
      <c r="U162" s="4">
        <f>'1'!U162</f>
        <v>0.749721925721898</v>
      </c>
      <c r="V162" s="71">
        <v>326</v>
      </c>
      <c r="W162" s="6" t="str">
        <f>'1'!W162</f>
        <v>W/IN 98%</v>
      </c>
      <c r="X162" s="4" t="b">
        <f>'1'!X162</f>
        <v>0</v>
      </c>
      <c r="Y162" s="4" t="b">
        <f>'1'!Y162</f>
        <v>1</v>
      </c>
      <c r="Z162" s="4" t="b">
        <f>'1'!Z162</f>
        <v>0</v>
      </c>
      <c r="AA162" s="10">
        <v>346</v>
      </c>
    </row>
    <row r="163" spans="1:27" s="1" customFormat="1" ht="15" customHeight="1" x14ac:dyDescent="0.25">
      <c r="A163" s="10">
        <v>347</v>
      </c>
      <c r="B163" s="4">
        <f>'1'!B163</f>
        <v>0.653288875492403</v>
      </c>
      <c r="C163" s="4">
        <f>'1'!C163</f>
        <v>0.99974908164499698</v>
      </c>
      <c r="D163" s="3" t="e">
        <f>'1'!D163</f>
        <v>#N/A</v>
      </c>
      <c r="E163" s="40" t="e">
        <f>'1'!E163</f>
        <v>#N/A</v>
      </c>
      <c r="F163" s="3" t="e">
        <f>'1'!F163</f>
        <v>#N/A</v>
      </c>
      <c r="G163" s="40" t="e">
        <f>'1'!G163</f>
        <v>#N/A</v>
      </c>
      <c r="H163" s="4">
        <f>'1'!H163</f>
        <v>1.2496863520562462</v>
      </c>
      <c r="I163" s="4">
        <f>'1'!I163</f>
        <v>0.74981181123374774</v>
      </c>
      <c r="J163" s="4">
        <f>'1'!J163</f>
        <v>1.6189483225767476</v>
      </c>
      <c r="K163" s="4">
        <f>'1'!K163</f>
        <v>0.653288875492403</v>
      </c>
      <c r="L163" s="4">
        <f>'1'!L163</f>
        <v>1.3920913177406795</v>
      </c>
      <c r="M163" s="4">
        <f>'1'!M163</f>
        <v>0.99974908164499698</v>
      </c>
      <c r="N163" s="3" t="e">
        <f>'1'!N163</f>
        <v>#N/A</v>
      </c>
      <c r="O163" s="3" t="e">
        <f>'1'!O163</f>
        <v>#N/A</v>
      </c>
      <c r="P163" s="3" t="e">
        <f>'1'!P163</f>
        <v>#N/A</v>
      </c>
      <c r="Q163" s="3" t="e">
        <f>'1'!Q163</f>
        <v>#N/A</v>
      </c>
      <c r="R163" s="4">
        <f>'1'!R163</f>
        <v>1.7401141471758494</v>
      </c>
      <c r="S163" s="4">
        <f>'1'!S163</f>
        <v>1.0440684883055096</v>
      </c>
      <c r="T163" s="4">
        <f>'1'!T163</f>
        <v>1.2496863520562462</v>
      </c>
      <c r="U163" s="4">
        <f>'1'!U163</f>
        <v>0.74981181123374774</v>
      </c>
      <c r="V163" s="71">
        <v>326</v>
      </c>
      <c r="W163" s="6" t="str">
        <f>'1'!W163</f>
        <v>W/IN 98%</v>
      </c>
      <c r="X163" s="4" t="b">
        <f>'1'!X163</f>
        <v>0</v>
      </c>
      <c r="Y163" s="4" t="b">
        <f>'1'!Y163</f>
        <v>1</v>
      </c>
      <c r="Z163" s="4" t="b">
        <f>'1'!Z163</f>
        <v>0</v>
      </c>
      <c r="AA163" s="10">
        <v>347</v>
      </c>
    </row>
    <row r="164" spans="1:27" s="1" customFormat="1" ht="15" customHeight="1" x14ac:dyDescent="0.25">
      <c r="A164" s="10">
        <v>348</v>
      </c>
      <c r="B164" s="4">
        <f>'1'!B164</f>
        <v>0.63936384648564004</v>
      </c>
      <c r="C164" s="4">
        <f>'1'!C164</f>
        <v>0.99937504794949805</v>
      </c>
      <c r="D164" s="3" t="e">
        <f>'1'!D164</f>
        <v>#N/A</v>
      </c>
      <c r="E164" s="40" t="e">
        <f>'1'!E164</f>
        <v>#N/A</v>
      </c>
      <c r="F164" s="3" t="e">
        <f>'1'!F164</f>
        <v>#N/A</v>
      </c>
      <c r="G164" s="40" t="e">
        <f>'1'!G164</f>
        <v>#N/A</v>
      </c>
      <c r="H164" s="4">
        <f>'1'!H164</f>
        <v>1.2492188099368726</v>
      </c>
      <c r="I164" s="4">
        <f>'1'!I164</f>
        <v>0.74953128596212348</v>
      </c>
      <c r="J164" s="4">
        <f>'1'!J164</f>
        <v>1.5844400013760545</v>
      </c>
      <c r="K164" s="4">
        <f>'1'!K164</f>
        <v>0.63936384648564004</v>
      </c>
      <c r="L164" s="4">
        <f>'1'!L164</f>
        <v>1.3915704979973997</v>
      </c>
      <c r="M164" s="4">
        <f>'1'!M164</f>
        <v>0.99937504794949805</v>
      </c>
      <c r="N164" s="3" t="e">
        <f>'1'!N164</f>
        <v>#N/A</v>
      </c>
      <c r="O164" s="3" t="e">
        <f>'1'!O164</f>
        <v>#N/A</v>
      </c>
      <c r="P164" s="3" t="e">
        <f>'1'!P164</f>
        <v>#N/A</v>
      </c>
      <c r="Q164" s="3" t="e">
        <f>'1'!Q164</f>
        <v>#N/A</v>
      </c>
      <c r="R164" s="4">
        <f>'1'!R164</f>
        <v>1.7394631224967496</v>
      </c>
      <c r="S164" s="4">
        <f>'1'!S164</f>
        <v>1.0436778734980499</v>
      </c>
      <c r="T164" s="4">
        <f>'1'!T164</f>
        <v>1.2492188099368726</v>
      </c>
      <c r="U164" s="4">
        <f>'1'!U164</f>
        <v>0.74953128596212348</v>
      </c>
      <c r="V164" s="71">
        <v>326</v>
      </c>
      <c r="W164" s="6" t="str">
        <f>'1'!W164</f>
        <v>W/IN 98%</v>
      </c>
      <c r="X164" s="4" t="b">
        <f>'1'!X164</f>
        <v>0</v>
      </c>
      <c r="Y164" s="4" t="b">
        <f>'1'!Y164</f>
        <v>1</v>
      </c>
      <c r="Z164" s="4" t="b">
        <f>'1'!Z164</f>
        <v>0</v>
      </c>
      <c r="AA164" s="10">
        <v>348</v>
      </c>
    </row>
    <row r="165" spans="1:27" s="1" customFormat="1" ht="15" customHeight="1" x14ac:dyDescent="0.25">
      <c r="A165" s="10">
        <v>349</v>
      </c>
      <c r="B165" s="4">
        <f>'1'!B165</f>
        <v>0.62830215828118496</v>
      </c>
      <c r="C165" s="4">
        <f>'1'!C165</f>
        <v>0.99947702123503401</v>
      </c>
      <c r="D165" s="3" t="e">
        <f>'1'!D165</f>
        <v>#N/A</v>
      </c>
      <c r="E165" s="40" t="e">
        <f>'1'!E165</f>
        <v>#N/A</v>
      </c>
      <c r="F165" s="3" t="e">
        <f>'1'!F165</f>
        <v>#N/A</v>
      </c>
      <c r="G165" s="40" t="e">
        <f>'1'!G165</f>
        <v>#N/A</v>
      </c>
      <c r="H165" s="4">
        <f>'1'!H165</f>
        <v>1.2493462765437926</v>
      </c>
      <c r="I165" s="4">
        <f>'1'!I165</f>
        <v>0.74960776592627554</v>
      </c>
      <c r="J165" s="4">
        <f>'1'!J165</f>
        <v>1.5570274703575651</v>
      </c>
      <c r="K165" s="4">
        <f>'1'!K165</f>
        <v>0.62830215828118496</v>
      </c>
      <c r="L165" s="4">
        <f>'1'!L165</f>
        <v>1.391712489751173</v>
      </c>
      <c r="M165" s="4">
        <f>'1'!M165</f>
        <v>0.99947702123503401</v>
      </c>
      <c r="N165" s="3" t="e">
        <f>'1'!N165</f>
        <v>#N/A</v>
      </c>
      <c r="O165" s="3" t="e">
        <f>'1'!O165</f>
        <v>#N/A</v>
      </c>
      <c r="P165" s="3" t="e">
        <f>'1'!P165</f>
        <v>#N/A</v>
      </c>
      <c r="Q165" s="3" t="e">
        <f>'1'!Q165</f>
        <v>#N/A</v>
      </c>
      <c r="R165" s="4">
        <f>'1'!R165</f>
        <v>1.7396406121889663</v>
      </c>
      <c r="S165" s="4">
        <f>'1'!S165</f>
        <v>1.0437843673133798</v>
      </c>
      <c r="T165" s="4">
        <f>'1'!T165</f>
        <v>1.2493462765437926</v>
      </c>
      <c r="U165" s="4">
        <f>'1'!U165</f>
        <v>0.74960776592627554</v>
      </c>
      <c r="V165" s="71">
        <v>326</v>
      </c>
      <c r="W165" s="6" t="str">
        <f>'1'!W165</f>
        <v>W/IN 98%</v>
      </c>
      <c r="X165" s="4" t="b">
        <f>'1'!X165</f>
        <v>0</v>
      </c>
      <c r="Y165" s="4" t="b">
        <f>'1'!Y165</f>
        <v>1</v>
      </c>
      <c r="Z165" s="4" t="b">
        <f>'1'!Z165</f>
        <v>0</v>
      </c>
      <c r="AA165" s="10">
        <v>349</v>
      </c>
    </row>
    <row r="166" spans="1:27" s="1" customFormat="1" ht="15" customHeight="1" x14ac:dyDescent="0.25">
      <c r="A166" s="10">
        <v>350</v>
      </c>
      <c r="B166" s="4">
        <f>'1'!B166</f>
        <v>0.61698909261424595</v>
      </c>
      <c r="C166" s="4">
        <f>'1'!C166</f>
        <v>0.99946341821453599</v>
      </c>
      <c r="D166" s="3" t="e">
        <f>'1'!D166</f>
        <v>#N/A</v>
      </c>
      <c r="E166" s="40" t="e">
        <f>'1'!E166</f>
        <v>#N/A</v>
      </c>
      <c r="F166" s="3" t="e">
        <f>'1'!F166</f>
        <v>#N/A</v>
      </c>
      <c r="G166" s="40" t="e">
        <f>'1'!G166</f>
        <v>#N/A</v>
      </c>
      <c r="H166" s="4">
        <f>'1'!H166</f>
        <v>1.24932927276817</v>
      </c>
      <c r="I166" s="4">
        <f>'1'!I166</f>
        <v>0.74959756366090202</v>
      </c>
      <c r="J166" s="4">
        <f>'1'!J166</f>
        <v>1.528991988089653</v>
      </c>
      <c r="K166" s="4">
        <f>'1'!K166</f>
        <v>0.61698909261424595</v>
      </c>
      <c r="L166" s="4">
        <f>'1'!L166</f>
        <v>1.3916935483516979</v>
      </c>
      <c r="M166" s="4">
        <f>'1'!M166</f>
        <v>0.99946341821453599</v>
      </c>
      <c r="N166" s="3" t="e">
        <f>'1'!N166</f>
        <v>#N/A</v>
      </c>
      <c r="O166" s="3" t="e">
        <f>'1'!O166</f>
        <v>#N/A</v>
      </c>
      <c r="P166" s="3" t="e">
        <f>'1'!P166</f>
        <v>#N/A</v>
      </c>
      <c r="Q166" s="3" t="e">
        <f>'1'!Q166</f>
        <v>#N/A</v>
      </c>
      <c r="R166" s="4">
        <f>'1'!R166</f>
        <v>1.7396169354396225</v>
      </c>
      <c r="S166" s="4">
        <f>'1'!S166</f>
        <v>1.0437701612637733</v>
      </c>
      <c r="T166" s="4">
        <f>'1'!T166</f>
        <v>1.24932927276817</v>
      </c>
      <c r="U166" s="4">
        <f>'1'!U166</f>
        <v>0.74959756366090202</v>
      </c>
      <c r="V166" s="71">
        <v>326</v>
      </c>
      <c r="W166" s="6" t="str">
        <f>'1'!W166</f>
        <v>W/IN 98%</v>
      </c>
      <c r="X166" s="4" t="b">
        <f>'1'!X166</f>
        <v>0</v>
      </c>
      <c r="Y166" s="4" t="b">
        <f>'1'!Y166</f>
        <v>1</v>
      </c>
      <c r="Z166" s="4" t="b">
        <f>'1'!Z166</f>
        <v>0</v>
      </c>
      <c r="AA166" s="10">
        <v>350</v>
      </c>
    </row>
    <row r="167" spans="1:27" s="1" customFormat="1" ht="15" customHeight="1" x14ac:dyDescent="0.25">
      <c r="A167" s="10">
        <v>351</v>
      </c>
      <c r="B167" s="4">
        <f>'1'!B167</f>
        <v>0.60411125072278704</v>
      </c>
      <c r="C167" s="4">
        <f>'1'!C167</f>
        <v>0.99959033859901902</v>
      </c>
      <c r="D167" s="3" t="e">
        <f>'1'!D167</f>
        <v>#N/A</v>
      </c>
      <c r="E167" s="40" t="e">
        <f>'1'!E167</f>
        <v>#N/A</v>
      </c>
      <c r="F167" s="3" t="e">
        <f>'1'!F167</f>
        <v>#N/A</v>
      </c>
      <c r="G167" s="40" t="e">
        <f>'1'!G167</f>
        <v>#N/A</v>
      </c>
      <c r="H167" s="4">
        <f>'1'!H167</f>
        <v>1.2494879232487737</v>
      </c>
      <c r="I167" s="4">
        <f>'1'!I167</f>
        <v>0.74969275394926427</v>
      </c>
      <c r="J167" s="4">
        <f>'1'!J167</f>
        <v>1.4970787544334518</v>
      </c>
      <c r="K167" s="4">
        <f>'1'!K167</f>
        <v>0.60411125072278704</v>
      </c>
      <c r="L167" s="4">
        <f>'1'!L167</f>
        <v>1.3918702774615586</v>
      </c>
      <c r="M167" s="4">
        <f>'1'!M167</f>
        <v>0.99959033859901902</v>
      </c>
      <c r="N167" s="3" t="e">
        <f>'1'!N167</f>
        <v>#N/A</v>
      </c>
      <c r="O167" s="3" t="e">
        <f>'1'!O167</f>
        <v>#N/A</v>
      </c>
      <c r="P167" s="3" t="e">
        <f>'1'!P167</f>
        <v>#N/A</v>
      </c>
      <c r="Q167" s="3" t="e">
        <f>'1'!Q167</f>
        <v>#N/A</v>
      </c>
      <c r="R167" s="4">
        <f>'1'!R167</f>
        <v>1.7398378468269482</v>
      </c>
      <c r="S167" s="4">
        <f>'1'!S167</f>
        <v>1.0439027080961689</v>
      </c>
      <c r="T167" s="4">
        <f>'1'!T167</f>
        <v>1.2494879232487737</v>
      </c>
      <c r="U167" s="4">
        <f>'1'!U167</f>
        <v>0.74969275394926427</v>
      </c>
      <c r="V167" s="71">
        <v>326</v>
      </c>
      <c r="W167" s="6" t="str">
        <f>'1'!W167</f>
        <v>W/IN 98%</v>
      </c>
      <c r="X167" s="4" t="b">
        <f>'1'!X167</f>
        <v>0</v>
      </c>
      <c r="Y167" s="4" t="b">
        <f>'1'!Y167</f>
        <v>1</v>
      </c>
      <c r="Z167" s="4" t="b">
        <f>'1'!Z167</f>
        <v>0</v>
      </c>
      <c r="AA167" s="10">
        <v>351</v>
      </c>
    </row>
    <row r="168" spans="1:27" s="1" customFormat="1" ht="15" customHeight="1" x14ac:dyDescent="0.25">
      <c r="A168" s="10">
        <v>352</v>
      </c>
      <c r="B168" s="4">
        <f>'1'!B168</f>
        <v>0.59158138542826899</v>
      </c>
      <c r="C168" s="4">
        <f>'1'!C168</f>
        <v>1</v>
      </c>
      <c r="D168" s="3" t="e">
        <f>'1'!D168</f>
        <v>#N/A</v>
      </c>
      <c r="E168" s="40" t="e">
        <f>'1'!E168</f>
        <v>#N/A</v>
      </c>
      <c r="F168" s="3">
        <f>'1'!F168</f>
        <v>1</v>
      </c>
      <c r="G168" s="40">
        <f>'1'!G168</f>
        <v>352</v>
      </c>
      <c r="H168" s="4">
        <f>'1'!H168</f>
        <v>1.25</v>
      </c>
      <c r="I168" s="4">
        <f>'1'!I168</f>
        <v>0.75</v>
      </c>
      <c r="J168" s="4">
        <f>'1'!J168</f>
        <v>1.4660278592450362</v>
      </c>
      <c r="K168" s="4">
        <f>'1'!K168</f>
        <v>0.59158138542826899</v>
      </c>
      <c r="L168" s="4">
        <f>'1'!L168</f>
        <v>1.3924407066722368</v>
      </c>
      <c r="M168" s="4">
        <f>'1'!M168</f>
        <v>1</v>
      </c>
      <c r="N168" s="3" t="e">
        <f>'1'!N168</f>
        <v>#N/A</v>
      </c>
      <c r="O168" s="3" t="e">
        <f>'1'!O168</f>
        <v>#N/A</v>
      </c>
      <c r="P168" s="3" t="e">
        <f>'1'!P168</f>
        <v>#N/A</v>
      </c>
      <c r="Q168" s="3">
        <f>'1'!Q168</f>
        <v>1</v>
      </c>
      <c r="R168" s="4">
        <f>'1'!R168</f>
        <v>1.7405508833402961</v>
      </c>
      <c r="S168" s="4">
        <f>'1'!S168</f>
        <v>1.0443305300041776</v>
      </c>
      <c r="T168" s="4">
        <f>'1'!T168</f>
        <v>1.25</v>
      </c>
      <c r="U168" s="4">
        <f>'1'!U168</f>
        <v>0.75</v>
      </c>
      <c r="V168" s="71">
        <v>326</v>
      </c>
      <c r="W168" s="6" t="str">
        <f>'1'!W168</f>
        <v>W/IN 98%</v>
      </c>
      <c r="X168" s="4" t="b">
        <f>'1'!X168</f>
        <v>0</v>
      </c>
      <c r="Y168" s="4" t="b">
        <f>'1'!Y168</f>
        <v>1</v>
      </c>
      <c r="Z168" s="4" t="b">
        <f>'1'!Z168</f>
        <v>0</v>
      </c>
      <c r="AA168" s="10">
        <v>352</v>
      </c>
    </row>
    <row r="169" spans="1:27" s="1" customFormat="1" ht="15" customHeight="1" x14ac:dyDescent="0.25">
      <c r="A169" s="10">
        <v>353</v>
      </c>
      <c r="B169" s="4">
        <f>'1'!B169</f>
        <v>0.580349495991208</v>
      </c>
      <c r="C169" s="4">
        <f>'1'!C169</f>
        <v>0.99941171331032796</v>
      </c>
      <c r="D169" s="3" t="e">
        <f>'1'!D169</f>
        <v>#N/A</v>
      </c>
      <c r="E169" s="40" t="e">
        <f>'1'!E169</f>
        <v>#N/A</v>
      </c>
      <c r="F169" s="3" t="e">
        <f>'1'!F169</f>
        <v>#N/A</v>
      </c>
      <c r="G169" s="40" t="e">
        <f>'1'!G169</f>
        <v>#N/A</v>
      </c>
      <c r="H169" s="4">
        <f>'1'!H169</f>
        <v>1.2492646416379101</v>
      </c>
      <c r="I169" s="4">
        <f>'1'!I169</f>
        <v>0.74955878498274597</v>
      </c>
      <c r="J169" s="4">
        <f>'1'!J169</f>
        <v>1.4381935439128002</v>
      </c>
      <c r="K169" s="4">
        <f>'1'!K169</f>
        <v>0.580349495991208</v>
      </c>
      <c r="L169" s="4">
        <f>'1'!L169</f>
        <v>1.3916215523383439</v>
      </c>
      <c r="M169" s="4">
        <f>'1'!M169</f>
        <v>0.99941171331032796</v>
      </c>
      <c r="N169" s="3" t="e">
        <f>'1'!N169</f>
        <v>#N/A</v>
      </c>
      <c r="O169" s="3" t="e">
        <f>'1'!O169</f>
        <v>#N/A</v>
      </c>
      <c r="P169" s="3" t="e">
        <f>'1'!P169</f>
        <v>#N/A</v>
      </c>
      <c r="Q169" s="3" t="e">
        <f>'1'!Q169</f>
        <v>#N/A</v>
      </c>
      <c r="R169" s="4">
        <f>'1'!R169</f>
        <v>1.7395269404229299</v>
      </c>
      <c r="S169" s="4">
        <f>'1'!S169</f>
        <v>1.043716164253758</v>
      </c>
      <c r="T169" s="4">
        <f>'1'!T169</f>
        <v>1.2492646416379101</v>
      </c>
      <c r="U169" s="4">
        <f>'1'!U169</f>
        <v>0.74955878498274597</v>
      </c>
      <c r="V169" s="71">
        <v>326</v>
      </c>
      <c r="W169" s="6" t="str">
        <f>'1'!W169</f>
        <v>W/IN 98%</v>
      </c>
      <c r="X169" s="4" t="b">
        <f>'1'!X169</f>
        <v>0</v>
      </c>
      <c r="Y169" s="4" t="b">
        <f>'1'!Y169</f>
        <v>1</v>
      </c>
      <c r="Z169" s="4" t="b">
        <f>'1'!Z169</f>
        <v>0</v>
      </c>
      <c r="AA169" s="10">
        <v>353</v>
      </c>
    </row>
    <row r="170" spans="1:27" s="1" customFormat="1" ht="15" customHeight="1" x14ac:dyDescent="0.25">
      <c r="A170" s="10">
        <v>354</v>
      </c>
      <c r="B170" s="4">
        <f>'1'!B170</f>
        <v>0.57020486172433904</v>
      </c>
      <c r="C170" s="4">
        <f>'1'!C170</f>
        <v>0.99908219204245996</v>
      </c>
      <c r="D170" s="3" t="e">
        <f>'1'!D170</f>
        <v>#N/A</v>
      </c>
      <c r="E170" s="40" t="e">
        <f>'1'!E170</f>
        <v>#N/A</v>
      </c>
      <c r="F170" s="3" t="e">
        <f>'1'!F170</f>
        <v>#N/A</v>
      </c>
      <c r="G170" s="40" t="e">
        <f>'1'!G170</f>
        <v>#N/A</v>
      </c>
      <c r="H170" s="4">
        <f>'1'!H170</f>
        <v>1.2488527400530749</v>
      </c>
      <c r="I170" s="4">
        <f>'1'!I170</f>
        <v>0.74931164403184503</v>
      </c>
      <c r="J170" s="4">
        <f>'1'!J170</f>
        <v>1.4130536108056841</v>
      </c>
      <c r="K170" s="4">
        <f>'1'!K170</f>
        <v>0.57020486172433904</v>
      </c>
      <c r="L170" s="4">
        <f>'1'!L170</f>
        <v>1.3911627135112503</v>
      </c>
      <c r="M170" s="4">
        <f>'1'!M170</f>
        <v>0.99908219204245996</v>
      </c>
      <c r="N170" s="3" t="e">
        <f>'1'!N170</f>
        <v>#N/A</v>
      </c>
      <c r="O170" s="3" t="e">
        <f>'1'!O170</f>
        <v>#N/A</v>
      </c>
      <c r="P170" s="3" t="e">
        <f>'1'!P170</f>
        <v>#N/A</v>
      </c>
      <c r="Q170" s="3" t="e">
        <f>'1'!Q170</f>
        <v>#N/A</v>
      </c>
      <c r="R170" s="4">
        <f>'1'!R170</f>
        <v>1.7389533918890629</v>
      </c>
      <c r="S170" s="4">
        <f>'1'!S170</f>
        <v>1.0433720351334377</v>
      </c>
      <c r="T170" s="4">
        <f>'1'!T170</f>
        <v>1.2488527400530749</v>
      </c>
      <c r="U170" s="4">
        <f>'1'!U170</f>
        <v>0.74931164403184503</v>
      </c>
      <c r="V170" s="71">
        <v>326</v>
      </c>
      <c r="W170" s="6" t="str">
        <f>'1'!W170</f>
        <v>W/IN 98%</v>
      </c>
      <c r="X170" s="4" t="b">
        <f>'1'!X170</f>
        <v>0</v>
      </c>
      <c r="Y170" s="4" t="b">
        <f>'1'!Y170</f>
        <v>1</v>
      </c>
      <c r="Z170" s="4" t="b">
        <f>'1'!Z170</f>
        <v>0</v>
      </c>
      <c r="AA170" s="10">
        <v>354</v>
      </c>
    </row>
    <row r="171" spans="1:27" s="1" customFormat="1" ht="15" customHeight="1" x14ac:dyDescent="0.25">
      <c r="A171" s="10">
        <v>355</v>
      </c>
      <c r="B171" s="4">
        <f>'1'!B171</f>
        <v>0.56119702818446304</v>
      </c>
      <c r="C171" s="4">
        <f>'1'!C171</f>
        <v>0.99854368773686797</v>
      </c>
      <c r="D171" s="3" t="e">
        <f>'1'!D171</f>
        <v>#N/A</v>
      </c>
      <c r="E171" s="40" t="e">
        <f>'1'!E171</f>
        <v>#N/A</v>
      </c>
      <c r="F171" s="3" t="e">
        <f>'1'!F171</f>
        <v>#N/A</v>
      </c>
      <c r="G171" s="40" t="e">
        <f>'1'!G171</f>
        <v>#N/A</v>
      </c>
      <c r="H171" s="4">
        <f>'1'!H171</f>
        <v>1.2481796096710849</v>
      </c>
      <c r="I171" s="4">
        <f>'1'!I171</f>
        <v>0.74890776580265095</v>
      </c>
      <c r="J171" s="4">
        <f>'1'!J171</f>
        <v>1.3907308412828738</v>
      </c>
      <c r="K171" s="4">
        <f>'1'!K171</f>
        <v>0.56119702818446304</v>
      </c>
      <c r="L171" s="4">
        <f>'1'!L171</f>
        <v>1.3904128781954259</v>
      </c>
      <c r="M171" s="4">
        <f>'1'!M171</f>
        <v>0.99854368773686797</v>
      </c>
      <c r="N171" s="3" t="e">
        <f>'1'!N171</f>
        <v>#N/A</v>
      </c>
      <c r="O171" s="3" t="e">
        <f>'1'!O171</f>
        <v>#N/A</v>
      </c>
      <c r="P171" s="3" t="e">
        <f>'1'!P171</f>
        <v>#N/A</v>
      </c>
      <c r="Q171" s="3" t="e">
        <f>'1'!Q171</f>
        <v>#N/A</v>
      </c>
      <c r="R171" s="4">
        <f>'1'!R171</f>
        <v>1.7380160977442825</v>
      </c>
      <c r="S171" s="4">
        <f>'1'!S171</f>
        <v>1.0428096586465694</v>
      </c>
      <c r="T171" s="4">
        <f>'1'!T171</f>
        <v>1.2481796096710849</v>
      </c>
      <c r="U171" s="4">
        <f>'1'!U171</f>
        <v>0.74890776580265095</v>
      </c>
      <c r="V171" s="71">
        <v>326</v>
      </c>
      <c r="W171" s="6" t="str">
        <f>'1'!W171</f>
        <v>W/IN 98%</v>
      </c>
      <c r="X171" s="4" t="b">
        <f>'1'!X171</f>
        <v>0</v>
      </c>
      <c r="Y171" s="4" t="b">
        <f>'1'!Y171</f>
        <v>1</v>
      </c>
      <c r="Z171" s="4" t="b">
        <f>'1'!Z171</f>
        <v>0</v>
      </c>
      <c r="AA171" s="10">
        <v>355</v>
      </c>
    </row>
    <row r="172" spans="1:27" s="1" customFormat="1" ht="15" customHeight="1" x14ac:dyDescent="0.25">
      <c r="A172" s="10">
        <v>356</v>
      </c>
      <c r="B172" s="4">
        <f>'1'!B172</f>
        <v>0.55127814015328402</v>
      </c>
      <c r="C172" s="4">
        <f>'1'!C172</f>
        <v>0.99869576816760597</v>
      </c>
      <c r="D172" s="3" t="e">
        <f>'1'!D172</f>
        <v>#N/A</v>
      </c>
      <c r="E172" s="40" t="e">
        <f>'1'!E172</f>
        <v>#N/A</v>
      </c>
      <c r="F172" s="3" t="e">
        <f>'1'!F172</f>
        <v>#N/A</v>
      </c>
      <c r="G172" s="40" t="e">
        <f>'1'!G172</f>
        <v>#N/A</v>
      </c>
      <c r="H172" s="4">
        <f>'1'!H172</f>
        <v>1.2483697102095075</v>
      </c>
      <c r="I172" s="4">
        <f>'1'!I172</f>
        <v>0.74902182612570445</v>
      </c>
      <c r="J172" s="4">
        <f>'1'!J172</f>
        <v>1.3661503413810496</v>
      </c>
      <c r="K172" s="4">
        <f>'1'!K172</f>
        <v>0.55127814015328402</v>
      </c>
      <c r="L172" s="4">
        <f>'1'!L172</f>
        <v>1.3906246411778738</v>
      </c>
      <c r="M172" s="4">
        <f>'1'!M172</f>
        <v>0.99869576816760597</v>
      </c>
      <c r="N172" s="3" t="e">
        <f>'1'!N172</f>
        <v>#N/A</v>
      </c>
      <c r="O172" s="3" t="e">
        <f>'1'!O172</f>
        <v>#N/A</v>
      </c>
      <c r="P172" s="3" t="e">
        <f>'1'!P172</f>
        <v>#N/A</v>
      </c>
      <c r="Q172" s="3" t="e">
        <f>'1'!Q172</f>
        <v>#N/A</v>
      </c>
      <c r="R172" s="4">
        <f>'1'!R172</f>
        <v>1.7382808014723423</v>
      </c>
      <c r="S172" s="4">
        <f>'1'!S172</f>
        <v>1.0429684808834052</v>
      </c>
      <c r="T172" s="4">
        <f>'1'!T172</f>
        <v>1.2483697102095075</v>
      </c>
      <c r="U172" s="4">
        <f>'1'!U172</f>
        <v>0.74902182612570445</v>
      </c>
      <c r="V172" s="71">
        <v>326</v>
      </c>
      <c r="W172" s="6" t="str">
        <f>'1'!W172</f>
        <v>W/IN 98%</v>
      </c>
      <c r="X172" s="4" t="b">
        <f>'1'!X172</f>
        <v>0</v>
      </c>
      <c r="Y172" s="4" t="b">
        <f>'1'!Y172</f>
        <v>1</v>
      </c>
      <c r="Z172" s="4" t="b">
        <f>'1'!Z172</f>
        <v>0</v>
      </c>
      <c r="AA172" s="10">
        <v>356</v>
      </c>
    </row>
    <row r="173" spans="1:27" s="1" customFormat="1" ht="15" customHeight="1" x14ac:dyDescent="0.25">
      <c r="A173" s="10">
        <v>357</v>
      </c>
      <c r="B173" s="4">
        <f>'1'!B173</f>
        <v>0.54298727864954199</v>
      </c>
      <c r="C173" s="4">
        <f>'1'!C173</f>
        <v>0.99907913929524905</v>
      </c>
      <c r="D173" s="3" t="e">
        <f>'1'!D173</f>
        <v>#N/A</v>
      </c>
      <c r="E173" s="40" t="e">
        <f>'1'!E173</f>
        <v>#N/A</v>
      </c>
      <c r="F173" s="3" t="e">
        <f>'1'!F173</f>
        <v>#N/A</v>
      </c>
      <c r="G173" s="40" t="e">
        <f>'1'!G173</f>
        <v>#N/A</v>
      </c>
      <c r="H173" s="4">
        <f>'1'!H173</f>
        <v>1.2488489241190612</v>
      </c>
      <c r="I173" s="4">
        <f>'1'!I173</f>
        <v>0.74930935447143676</v>
      </c>
      <c r="J173" s="4">
        <f>'1'!J173</f>
        <v>1.3456043366536885</v>
      </c>
      <c r="K173" s="4">
        <f>'1'!K173</f>
        <v>0.54298727864954199</v>
      </c>
      <c r="L173" s="4">
        <f>'1'!L173</f>
        <v>1.3911584627417668</v>
      </c>
      <c r="M173" s="4">
        <f>'1'!M173</f>
        <v>0.99907913929524905</v>
      </c>
      <c r="N173" s="3" t="e">
        <f>'1'!N173</f>
        <v>#N/A</v>
      </c>
      <c r="O173" s="3" t="e">
        <f>'1'!O173</f>
        <v>#N/A</v>
      </c>
      <c r="P173" s="3" t="e">
        <f>'1'!P173</f>
        <v>#N/A</v>
      </c>
      <c r="Q173" s="3" t="e">
        <f>'1'!Q173</f>
        <v>#N/A</v>
      </c>
      <c r="R173" s="4">
        <f>'1'!R173</f>
        <v>1.7389480784272084</v>
      </c>
      <c r="S173" s="4">
        <f>'1'!S173</f>
        <v>1.0433688470563252</v>
      </c>
      <c r="T173" s="4">
        <f>'1'!T173</f>
        <v>1.2488489241190612</v>
      </c>
      <c r="U173" s="4">
        <f>'1'!U173</f>
        <v>0.74930935447143676</v>
      </c>
      <c r="V173" s="71">
        <v>326</v>
      </c>
      <c r="W173" s="6" t="str">
        <f>'1'!W173</f>
        <v>W/IN 98%</v>
      </c>
      <c r="X173" s="4" t="b">
        <f>'1'!X173</f>
        <v>0</v>
      </c>
      <c r="Y173" s="4" t="b">
        <f>'1'!Y173</f>
        <v>1</v>
      </c>
      <c r="Z173" s="4" t="b">
        <f>'1'!Z173</f>
        <v>0</v>
      </c>
      <c r="AA173" s="10">
        <v>357</v>
      </c>
    </row>
    <row r="174" spans="1:27" s="1" customFormat="1" ht="15" customHeight="1" x14ac:dyDescent="0.25">
      <c r="A174" s="10">
        <v>358</v>
      </c>
      <c r="B174" s="4">
        <f>'1'!B174</f>
        <v>0.53310609031085199</v>
      </c>
      <c r="C174" s="4">
        <f>'1'!C174</f>
        <v>0.99850382820818295</v>
      </c>
      <c r="D174" s="3" t="e">
        <f>'1'!D174</f>
        <v>#N/A</v>
      </c>
      <c r="E174" s="40" t="e">
        <f>'1'!E174</f>
        <v>#N/A</v>
      </c>
      <c r="F174" s="3" t="e">
        <f>'1'!F174</f>
        <v>#N/A</v>
      </c>
      <c r="G174" s="40" t="e">
        <f>'1'!G174</f>
        <v>#N/A</v>
      </c>
      <c r="H174" s="4">
        <f>'1'!H174</f>
        <v>1.2481297852602287</v>
      </c>
      <c r="I174" s="4">
        <f>'1'!I174</f>
        <v>0.74887787115613724</v>
      </c>
      <c r="J174" s="4">
        <f>'1'!J174</f>
        <v>1.321117262273416</v>
      </c>
      <c r="K174" s="4">
        <f>'1'!K174</f>
        <v>0.53310609031085199</v>
      </c>
      <c r="L174" s="4">
        <f>'1'!L174</f>
        <v>1.390357376165136</v>
      </c>
      <c r="M174" s="4">
        <f>'1'!M174</f>
        <v>0.99850382820818295</v>
      </c>
      <c r="N174" s="3" t="e">
        <f>'1'!N174</f>
        <v>#N/A</v>
      </c>
      <c r="O174" s="3" t="e">
        <f>'1'!O174</f>
        <v>#N/A</v>
      </c>
      <c r="P174" s="3" t="e">
        <f>'1'!P174</f>
        <v>#N/A</v>
      </c>
      <c r="Q174" s="3" t="e">
        <f>'1'!Q174</f>
        <v>#N/A</v>
      </c>
      <c r="R174" s="4">
        <f>'1'!R174</f>
        <v>1.73794672020642</v>
      </c>
      <c r="S174" s="4">
        <f>'1'!S174</f>
        <v>1.0427680321238519</v>
      </c>
      <c r="T174" s="4">
        <f>'1'!T174</f>
        <v>1.2481297852602287</v>
      </c>
      <c r="U174" s="4">
        <f>'1'!U174</f>
        <v>0.74887787115613724</v>
      </c>
      <c r="V174" s="71">
        <v>326</v>
      </c>
      <c r="W174" s="6" t="str">
        <f>'1'!W174</f>
        <v>W/IN 98%</v>
      </c>
      <c r="X174" s="4" t="b">
        <f>'1'!X174</f>
        <v>0</v>
      </c>
      <c r="Y174" s="4" t="b">
        <f>'1'!Y174</f>
        <v>1</v>
      </c>
      <c r="Z174" s="4" t="b">
        <f>'1'!Z174</f>
        <v>0</v>
      </c>
      <c r="AA174" s="10">
        <v>358</v>
      </c>
    </row>
    <row r="175" spans="1:27" s="1" customFormat="1" ht="15" customHeight="1" x14ac:dyDescent="0.25">
      <c r="A175" s="10">
        <v>359</v>
      </c>
      <c r="B175" s="4">
        <f>'1'!B175</f>
        <v>0.52425061694646402</v>
      </c>
      <c r="C175" s="4">
        <f>'1'!C175</f>
        <v>0.99848380551904403</v>
      </c>
      <c r="D175" s="3" t="e">
        <f>'1'!D175</f>
        <v>#N/A</v>
      </c>
      <c r="E175" s="40" t="e">
        <f>'1'!E175</f>
        <v>#N/A</v>
      </c>
      <c r="F175" s="3" t="e">
        <f>'1'!F175</f>
        <v>#N/A</v>
      </c>
      <c r="G175" s="40" t="e">
        <f>'1'!G175</f>
        <v>#N/A</v>
      </c>
      <c r="H175" s="4">
        <f>'1'!H175</f>
        <v>1.2481047568988051</v>
      </c>
      <c r="I175" s="4">
        <f>'1'!I175</f>
        <v>0.748862854139283</v>
      </c>
      <c r="J175" s="4">
        <f>'1'!J175</f>
        <v>1.2991720642351161</v>
      </c>
      <c r="K175" s="4">
        <f>'1'!K175</f>
        <v>0.52425061694646402</v>
      </c>
      <c r="L175" s="4">
        <f>'1'!L175</f>
        <v>1.3903294957577219</v>
      </c>
      <c r="M175" s="4">
        <f>'1'!M175</f>
        <v>0.99848380551904403</v>
      </c>
      <c r="N175" s="3" t="e">
        <f>'1'!N175</f>
        <v>#N/A</v>
      </c>
      <c r="O175" s="3" t="e">
        <f>'1'!O175</f>
        <v>#N/A</v>
      </c>
      <c r="P175" s="3" t="e">
        <f>'1'!P175</f>
        <v>#N/A</v>
      </c>
      <c r="Q175" s="3" t="e">
        <f>'1'!Q175</f>
        <v>#N/A</v>
      </c>
      <c r="R175" s="4">
        <f>'1'!R175</f>
        <v>1.7379118696971525</v>
      </c>
      <c r="S175" s="4">
        <f>'1'!S175</f>
        <v>1.0427471218182913</v>
      </c>
      <c r="T175" s="4">
        <f>'1'!T175</f>
        <v>1.2481047568988051</v>
      </c>
      <c r="U175" s="4">
        <f>'1'!U175</f>
        <v>0.748862854139283</v>
      </c>
      <c r="V175" s="71">
        <v>326</v>
      </c>
      <c r="W175" s="6" t="str">
        <f>'1'!W175</f>
        <v>W/IN 98%</v>
      </c>
      <c r="X175" s="4" t="b">
        <f>'1'!X175</f>
        <v>0</v>
      </c>
      <c r="Y175" s="4" t="b">
        <f>'1'!Y175</f>
        <v>1</v>
      </c>
      <c r="Z175" s="4" t="b">
        <f>'1'!Z175</f>
        <v>0</v>
      </c>
      <c r="AA175" s="10">
        <v>359</v>
      </c>
    </row>
    <row r="176" spans="1:27" s="1" customFormat="1" ht="15" customHeight="1" x14ac:dyDescent="0.25">
      <c r="A176" s="10">
        <v>360</v>
      </c>
      <c r="B176" s="4">
        <f>'1'!B176</f>
        <v>0.51683109996353105</v>
      </c>
      <c r="C176" s="4">
        <f>'1'!C176</f>
        <v>0.99843970350487699</v>
      </c>
      <c r="D176" s="3" t="e">
        <f>'1'!D176</f>
        <v>#N/A</v>
      </c>
      <c r="E176" s="40" t="e">
        <f>'1'!E176</f>
        <v>#N/A</v>
      </c>
      <c r="F176" s="3" t="e">
        <f>'1'!F176</f>
        <v>#N/A</v>
      </c>
      <c r="G176" s="40" t="e">
        <f>'1'!G176</f>
        <v>#N/A</v>
      </c>
      <c r="H176" s="4">
        <f>'1'!H176</f>
        <v>1.2480496293810963</v>
      </c>
      <c r="I176" s="4">
        <f>'1'!I176</f>
        <v>0.74882977762865777</v>
      </c>
      <c r="J176" s="4">
        <f>'1'!J176</f>
        <v>1.2807853825932538</v>
      </c>
      <c r="K176" s="4">
        <f>'1'!K176</f>
        <v>0.51683109996353105</v>
      </c>
      <c r="L176" s="4">
        <f>'1'!L176</f>
        <v>1.3902680863179495</v>
      </c>
      <c r="M176" s="4">
        <f>'1'!M176</f>
        <v>0.99843970350487699</v>
      </c>
      <c r="N176" s="3" t="e">
        <f>'1'!N176</f>
        <v>#N/A</v>
      </c>
      <c r="O176" s="3" t="e">
        <f>'1'!O176</f>
        <v>#N/A</v>
      </c>
      <c r="P176" s="3" t="e">
        <f>'1'!P176</f>
        <v>#N/A</v>
      </c>
      <c r="Q176" s="3" t="e">
        <f>'1'!Q176</f>
        <v>#N/A</v>
      </c>
      <c r="R176" s="4">
        <f>'1'!R176</f>
        <v>1.7378351078974368</v>
      </c>
      <c r="S176" s="4">
        <f>'1'!S176</f>
        <v>1.0427010647384622</v>
      </c>
      <c r="T176" s="4">
        <f>'1'!T176</f>
        <v>1.2480496293810963</v>
      </c>
      <c r="U176" s="4">
        <f>'1'!U176</f>
        <v>0.74882977762865777</v>
      </c>
      <c r="V176" s="71">
        <v>326</v>
      </c>
      <c r="W176" s="6" t="str">
        <f>'1'!W176</f>
        <v>FAIL</v>
      </c>
      <c r="X176" s="4" t="b">
        <f>'1'!X176</f>
        <v>0</v>
      </c>
      <c r="Y176" s="4" t="b">
        <f>'1'!Y176</f>
        <v>1</v>
      </c>
      <c r="Z176" s="4" t="b">
        <f>'1'!Z176</f>
        <v>0</v>
      </c>
      <c r="AA176" s="10">
        <v>360</v>
      </c>
    </row>
    <row r="177" spans="1:27" s="1" customFormat="1" ht="15" customHeight="1" x14ac:dyDescent="0.25">
      <c r="A177" s="10">
        <v>361</v>
      </c>
      <c r="B177" s="4">
        <f>'1'!B177</f>
        <v>0.50988066132216303</v>
      </c>
      <c r="C177" s="4">
        <f>'1'!C177</f>
        <v>0.99858506336886299</v>
      </c>
      <c r="D177" s="3" t="e">
        <f>'1'!D177</f>
        <v>#N/A</v>
      </c>
      <c r="E177" s="40" t="e">
        <f>'1'!E177</f>
        <v>#N/A</v>
      </c>
      <c r="F177" s="3" t="e">
        <f>'1'!F177</f>
        <v>#N/A</v>
      </c>
      <c r="G177" s="40" t="e">
        <f>'1'!G177</f>
        <v>#N/A</v>
      </c>
      <c r="H177" s="4">
        <f>'1'!H177</f>
        <v>1.2482313292110787</v>
      </c>
      <c r="I177" s="4">
        <f>'1'!I177</f>
        <v>0.74893879752664727</v>
      </c>
      <c r="J177" s="4">
        <f>'1'!J177</f>
        <v>1.2635611477995203</v>
      </c>
      <c r="K177" s="4">
        <f>'1'!K177</f>
        <v>0.50988066132216303</v>
      </c>
      <c r="L177" s="4">
        <f>'1'!L177</f>
        <v>1.3904704913096799</v>
      </c>
      <c r="M177" s="4">
        <f>'1'!M177</f>
        <v>0.99858506336886299</v>
      </c>
      <c r="N177" s="3" t="e">
        <f>'1'!N177</f>
        <v>#N/A</v>
      </c>
      <c r="O177" s="3" t="e">
        <f>'1'!O177</f>
        <v>#N/A</v>
      </c>
      <c r="P177" s="3" t="e">
        <f>'1'!P177</f>
        <v>#N/A</v>
      </c>
      <c r="Q177" s="3" t="e">
        <f>'1'!Q177</f>
        <v>#N/A</v>
      </c>
      <c r="R177" s="4">
        <f>'1'!R177</f>
        <v>1.7380881141370998</v>
      </c>
      <c r="S177" s="4">
        <f>'1'!S177</f>
        <v>1.04285286848226</v>
      </c>
      <c r="T177" s="4">
        <f>'1'!T177</f>
        <v>1.2482313292110787</v>
      </c>
      <c r="U177" s="4">
        <f>'1'!U177</f>
        <v>0.74893879752664727</v>
      </c>
      <c r="V177" s="71">
        <v>326</v>
      </c>
      <c r="W177" s="6" t="str">
        <f>'1'!W177</f>
        <v>FAIL</v>
      </c>
      <c r="X177" s="4" t="b">
        <f>'1'!X177</f>
        <v>0</v>
      </c>
      <c r="Y177" s="4" t="b">
        <f>'1'!Y177</f>
        <v>1</v>
      </c>
      <c r="Z177" s="4" t="b">
        <f>'1'!Z177</f>
        <v>0</v>
      </c>
      <c r="AA177" s="10">
        <v>361</v>
      </c>
    </row>
    <row r="178" spans="1:27" s="1" customFormat="1" ht="15" customHeight="1" x14ac:dyDescent="0.25">
      <c r="A178" s="10">
        <v>362</v>
      </c>
      <c r="B178" s="4">
        <f>'1'!B178</f>
        <v>0.50448651598439798</v>
      </c>
      <c r="C178" s="4">
        <f>'1'!C178</f>
        <v>0.99838682528356704</v>
      </c>
      <c r="D178" s="3" t="e">
        <f>'1'!D178</f>
        <v>#N/A</v>
      </c>
      <c r="E178" s="40" t="e">
        <f>'1'!E178</f>
        <v>#N/A</v>
      </c>
      <c r="F178" s="3" t="e">
        <f>'1'!F178</f>
        <v>#N/A</v>
      </c>
      <c r="G178" s="40" t="e">
        <f>'1'!G178</f>
        <v>#N/A</v>
      </c>
      <c r="H178" s="4">
        <f>'1'!H178</f>
        <v>1.2479835316044587</v>
      </c>
      <c r="I178" s="4">
        <f>'1'!I178</f>
        <v>0.74879011896267533</v>
      </c>
      <c r="J178" s="4">
        <f>'1'!J178</f>
        <v>1.2501936424371678</v>
      </c>
      <c r="K178" s="4">
        <f>'1'!K178</f>
        <v>0.50448651598439798</v>
      </c>
      <c r="L178" s="4">
        <f>'1'!L178</f>
        <v>1.3901944565301012</v>
      </c>
      <c r="M178" s="4">
        <f>'1'!M178</f>
        <v>0.99838682528356704</v>
      </c>
      <c r="N178" s="3" t="e">
        <f>'1'!N178</f>
        <v>#N/A</v>
      </c>
      <c r="O178" s="3" t="e">
        <f>'1'!O178</f>
        <v>#N/A</v>
      </c>
      <c r="P178" s="3" t="e">
        <f>'1'!P178</f>
        <v>#N/A</v>
      </c>
      <c r="Q178" s="3" t="e">
        <f>'1'!Q178</f>
        <v>#N/A</v>
      </c>
      <c r="R178" s="4">
        <f>'1'!R178</f>
        <v>1.7377430706626265</v>
      </c>
      <c r="S178" s="4">
        <f>'1'!S178</f>
        <v>1.042645842397576</v>
      </c>
      <c r="T178" s="4">
        <f>'1'!T178</f>
        <v>1.2479835316044587</v>
      </c>
      <c r="U178" s="4">
        <f>'1'!U178</f>
        <v>0.74879011896267533</v>
      </c>
      <c r="V178" s="71">
        <v>326</v>
      </c>
      <c r="W178" s="6" t="str">
        <f>'1'!W178</f>
        <v>FAIL</v>
      </c>
      <c r="X178" s="4" t="b">
        <f>'1'!X178</f>
        <v>0</v>
      </c>
      <c r="Y178" s="4" t="b">
        <f>'1'!Y178</f>
        <v>1</v>
      </c>
      <c r="Z178" s="4" t="b">
        <f>'1'!Z178</f>
        <v>0</v>
      </c>
      <c r="AA178" s="10">
        <v>362</v>
      </c>
    </row>
    <row r="179" spans="1:27" s="1" customFormat="1" ht="15" customHeight="1" x14ac:dyDescent="0.25">
      <c r="A179" s="10">
        <v>363</v>
      </c>
      <c r="B179" s="4">
        <f>'1'!B179</f>
        <v>0.49917476678668499</v>
      </c>
      <c r="C179" s="4">
        <f>'1'!C179</f>
        <v>0.99825907307847905</v>
      </c>
      <c r="D179" s="3" t="e">
        <f>'1'!D179</f>
        <v>#N/A</v>
      </c>
      <c r="E179" s="40" t="e">
        <f>'1'!E179</f>
        <v>#N/A</v>
      </c>
      <c r="F179" s="3" t="e">
        <f>'1'!F179</f>
        <v>#N/A</v>
      </c>
      <c r="G179" s="40" t="e">
        <f>'1'!G179</f>
        <v>#N/A</v>
      </c>
      <c r="H179" s="4">
        <f>'1'!H179</f>
        <v>1.2478238413480989</v>
      </c>
      <c r="I179" s="4">
        <f>'1'!I179</f>
        <v>0.74869430480885923</v>
      </c>
      <c r="J179" s="4">
        <f>'1'!J179</f>
        <v>1.237030327131815</v>
      </c>
      <c r="K179" s="4">
        <f>'1'!K179</f>
        <v>0.49917476678668499</v>
      </c>
      <c r="L179" s="4">
        <f>'1'!L179</f>
        <v>1.3900165691593696</v>
      </c>
      <c r="M179" s="4">
        <f>'1'!M179</f>
        <v>0.99825907307847905</v>
      </c>
      <c r="N179" s="3" t="e">
        <f>'1'!N179</f>
        <v>#N/A</v>
      </c>
      <c r="O179" s="3" t="e">
        <f>'1'!O179</f>
        <v>#N/A</v>
      </c>
      <c r="P179" s="3" t="e">
        <f>'1'!P179</f>
        <v>#N/A</v>
      </c>
      <c r="Q179" s="3" t="e">
        <f>'1'!Q179</f>
        <v>#N/A</v>
      </c>
      <c r="R179" s="4">
        <f>'1'!R179</f>
        <v>1.7375207114492119</v>
      </c>
      <c r="S179" s="4">
        <f>'1'!S179</f>
        <v>1.0425124268695272</v>
      </c>
      <c r="T179" s="4">
        <f>'1'!T179</f>
        <v>1.2478238413480989</v>
      </c>
      <c r="U179" s="4">
        <f>'1'!U179</f>
        <v>0.74869430480885923</v>
      </c>
      <c r="V179" s="71">
        <v>326</v>
      </c>
      <c r="W179" s="6" t="str">
        <f>'1'!W179</f>
        <v>FAIL</v>
      </c>
      <c r="X179" s="4" t="b">
        <f>'1'!X179</f>
        <v>0</v>
      </c>
      <c r="Y179" s="4" t="b">
        <f>'1'!Y179</f>
        <v>1</v>
      </c>
      <c r="Z179" s="4" t="b">
        <f>'1'!Z179</f>
        <v>0</v>
      </c>
      <c r="AA179" s="10">
        <v>363</v>
      </c>
    </row>
    <row r="180" spans="1:27" s="1" customFormat="1" ht="15" customHeight="1" x14ac:dyDescent="0.25">
      <c r="A180" s="10">
        <v>364</v>
      </c>
      <c r="B180" s="4">
        <f>'1'!B180</f>
        <v>0.49360839350848101</v>
      </c>
      <c r="C180" s="4">
        <f>'1'!C180</f>
        <v>0.99848777730642102</v>
      </c>
      <c r="D180" s="3" t="e">
        <f>'1'!D180</f>
        <v>#N/A</v>
      </c>
      <c r="E180" s="40" t="e">
        <f>'1'!E180</f>
        <v>#N/A</v>
      </c>
      <c r="F180" s="3" t="e">
        <f>'1'!F180</f>
        <v>#N/A</v>
      </c>
      <c r="G180" s="40" t="e">
        <f>'1'!G180</f>
        <v>#N/A</v>
      </c>
      <c r="H180" s="4">
        <f>'1'!H180</f>
        <v>1.2481097216330264</v>
      </c>
      <c r="I180" s="4">
        <f>'1'!I180</f>
        <v>0.74886583297981579</v>
      </c>
      <c r="J180" s="4">
        <f>'1'!J180</f>
        <v>1.2232360149681616</v>
      </c>
      <c r="K180" s="4">
        <f>'1'!K180</f>
        <v>0.49360839350848101</v>
      </c>
      <c r="L180" s="4">
        <f>'1'!L180</f>
        <v>1.390335026236144</v>
      </c>
      <c r="M180" s="4">
        <f>'1'!M180</f>
        <v>0.99848777730642102</v>
      </c>
      <c r="N180" s="3" t="e">
        <f>'1'!N180</f>
        <v>#N/A</v>
      </c>
      <c r="O180" s="3" t="e">
        <f>'1'!O180</f>
        <v>#N/A</v>
      </c>
      <c r="P180" s="3" t="e">
        <f>'1'!P180</f>
        <v>#N/A</v>
      </c>
      <c r="Q180" s="3" t="e">
        <f>'1'!Q180</f>
        <v>#N/A</v>
      </c>
      <c r="R180" s="4">
        <f>'1'!R180</f>
        <v>1.7379187827951801</v>
      </c>
      <c r="S180" s="4">
        <f>'1'!S180</f>
        <v>1.042751269677108</v>
      </c>
      <c r="T180" s="4">
        <f>'1'!T180</f>
        <v>1.2481097216330264</v>
      </c>
      <c r="U180" s="4">
        <f>'1'!U180</f>
        <v>0.74886583297981579</v>
      </c>
      <c r="V180" s="71">
        <v>326</v>
      </c>
      <c r="W180" s="6" t="str">
        <f>'1'!W180</f>
        <v>FAIL</v>
      </c>
      <c r="X180" s="4" t="b">
        <f>'1'!X180</f>
        <v>0</v>
      </c>
      <c r="Y180" s="4" t="b">
        <f>'1'!Y180</f>
        <v>1</v>
      </c>
      <c r="Z180" s="4" t="b">
        <f>'1'!Z180</f>
        <v>0</v>
      </c>
      <c r="AA180" s="10">
        <v>364</v>
      </c>
    </row>
    <row r="181" spans="1:27" s="1" customFormat="1" ht="15" customHeight="1" x14ac:dyDescent="0.25">
      <c r="A181" s="10">
        <v>365</v>
      </c>
      <c r="B181" s="4">
        <f>'1'!B181</f>
        <v>0.48809631697394201</v>
      </c>
      <c r="C181" s="4">
        <f>'1'!C181</f>
        <v>0.99814095783062495</v>
      </c>
      <c r="D181" s="3" t="e">
        <f>'1'!D181</f>
        <v>#N/A</v>
      </c>
      <c r="E181" s="40" t="e">
        <f>'1'!E181</f>
        <v>#N/A</v>
      </c>
      <c r="F181" s="3" t="e">
        <f>'1'!F181</f>
        <v>#N/A</v>
      </c>
      <c r="G181" s="40" t="e">
        <f>'1'!G181</f>
        <v>#N/A</v>
      </c>
      <c r="H181" s="4">
        <f>'1'!H181</f>
        <v>1.2476761972882813</v>
      </c>
      <c r="I181" s="4">
        <f>'1'!I181</f>
        <v>0.74860571837296874</v>
      </c>
      <c r="J181" s="4">
        <f>'1'!J181</f>
        <v>1.2095762583210268</v>
      </c>
      <c r="K181" s="4">
        <f>'1'!K181</f>
        <v>0.48809631697394201</v>
      </c>
      <c r="L181" s="4">
        <f>'1'!L181</f>
        <v>1.3898521006801787</v>
      </c>
      <c r="M181" s="4">
        <f>'1'!M181</f>
        <v>0.99814095783062495</v>
      </c>
      <c r="N181" s="3" t="e">
        <f>'1'!N181</f>
        <v>#N/A</v>
      </c>
      <c r="O181" s="3" t="e">
        <f>'1'!O181</f>
        <v>#N/A</v>
      </c>
      <c r="P181" s="3" t="e">
        <f>'1'!P181</f>
        <v>#N/A</v>
      </c>
      <c r="Q181" s="3" t="e">
        <f>'1'!Q181</f>
        <v>#N/A</v>
      </c>
      <c r="R181" s="4">
        <f>'1'!R181</f>
        <v>1.7373151258502233</v>
      </c>
      <c r="S181" s="4">
        <f>'1'!S181</f>
        <v>1.0423890755101342</v>
      </c>
      <c r="T181" s="4">
        <f>'1'!T181</f>
        <v>1.2476761972882813</v>
      </c>
      <c r="U181" s="4">
        <f>'1'!U181</f>
        <v>0.74860571837296874</v>
      </c>
      <c r="V181" s="71">
        <v>326</v>
      </c>
      <c r="W181" s="6" t="str">
        <f>'1'!W181</f>
        <v>FAIL</v>
      </c>
      <c r="X181" s="4" t="b">
        <f>'1'!X181</f>
        <v>0</v>
      </c>
      <c r="Y181" s="4" t="b">
        <f>'1'!Y181</f>
        <v>1</v>
      </c>
      <c r="Z181" s="4" t="b">
        <f>'1'!Z181</f>
        <v>0</v>
      </c>
      <c r="AA181" s="10">
        <v>365</v>
      </c>
    </row>
    <row r="182" spans="1:27" s="1" customFormat="1" ht="15" customHeight="1" x14ac:dyDescent="0.25">
      <c r="A182" s="10">
        <v>366</v>
      </c>
      <c r="B182" s="4">
        <f>'1'!B182</f>
        <v>0.48390315854457</v>
      </c>
      <c r="C182" s="4">
        <f>'1'!C182</f>
        <v>0.99806728507563602</v>
      </c>
      <c r="D182" s="3" t="e">
        <f>'1'!D182</f>
        <v>#N/A</v>
      </c>
      <c r="E182" s="40" t="e">
        <f>'1'!E182</f>
        <v>#N/A</v>
      </c>
      <c r="F182" s="3" t="e">
        <f>'1'!F182</f>
        <v>#N/A</v>
      </c>
      <c r="G182" s="40" t="e">
        <f>'1'!G182</f>
        <v>#N/A</v>
      </c>
      <c r="H182" s="4">
        <f>'1'!H182</f>
        <v>1.247584106344545</v>
      </c>
      <c r="I182" s="4">
        <f>'1'!I182</f>
        <v>0.74855046380672707</v>
      </c>
      <c r="J182" s="4">
        <f>'1'!J182</f>
        <v>1.199184979577127</v>
      </c>
      <c r="K182" s="4">
        <f>'1'!K182</f>
        <v>0.48390315854457</v>
      </c>
      <c r="L182" s="4">
        <f>'1'!L182</f>
        <v>1.3897495157371595</v>
      </c>
      <c r="M182" s="4">
        <f>'1'!M182</f>
        <v>0.99806728507563602</v>
      </c>
      <c r="N182" s="3" t="e">
        <f>'1'!N182</f>
        <v>#N/A</v>
      </c>
      <c r="O182" s="3" t="e">
        <f>'1'!O182</f>
        <v>#N/A</v>
      </c>
      <c r="P182" s="3" t="e">
        <f>'1'!P182</f>
        <v>#N/A</v>
      </c>
      <c r="Q182" s="3" t="e">
        <f>'1'!Q182</f>
        <v>#N/A</v>
      </c>
      <c r="R182" s="4">
        <f>'1'!R182</f>
        <v>1.7371868946714495</v>
      </c>
      <c r="S182" s="4">
        <f>'1'!S182</f>
        <v>1.0423121368028696</v>
      </c>
      <c r="T182" s="4">
        <f>'1'!T182</f>
        <v>1.247584106344545</v>
      </c>
      <c r="U182" s="4">
        <f>'1'!U182</f>
        <v>0.74855046380672707</v>
      </c>
      <c r="V182" s="71">
        <v>326</v>
      </c>
      <c r="W182" s="6" t="str">
        <f>'1'!W182</f>
        <v>FAIL</v>
      </c>
      <c r="X182" s="4" t="b">
        <f>'1'!X182</f>
        <v>0</v>
      </c>
      <c r="Y182" s="4" t="b">
        <f>'1'!Y182</f>
        <v>1</v>
      </c>
      <c r="Z182" s="4" t="b">
        <f>'1'!Z182</f>
        <v>0</v>
      </c>
      <c r="AA182" s="10">
        <v>366</v>
      </c>
    </row>
    <row r="183" spans="1:27" s="1" customFormat="1" ht="15" customHeight="1" x14ac:dyDescent="0.25">
      <c r="A183" s="10">
        <v>367</v>
      </c>
      <c r="B183" s="4">
        <f>'1'!B183</f>
        <v>0.48010263778217799</v>
      </c>
      <c r="C183" s="4">
        <f>'1'!C183</f>
        <v>0.99850499087551403</v>
      </c>
      <c r="D183" s="3" t="e">
        <f>'1'!D183</f>
        <v>#N/A</v>
      </c>
      <c r="E183" s="40" t="e">
        <f>'1'!E183</f>
        <v>#N/A</v>
      </c>
      <c r="F183" s="3" t="e">
        <f>'1'!F183</f>
        <v>#N/A</v>
      </c>
      <c r="G183" s="40" t="e">
        <f>'1'!G183</f>
        <v>#N/A</v>
      </c>
      <c r="H183" s="4">
        <f>'1'!H183</f>
        <v>1.2481312385943926</v>
      </c>
      <c r="I183" s="4">
        <f>'1'!I183</f>
        <v>0.7488787431566355</v>
      </c>
      <c r="J183" s="4">
        <f>'1'!J183</f>
        <v>1.1897667161656231</v>
      </c>
      <c r="K183" s="4">
        <f>'1'!K183</f>
        <v>0.48010263778217799</v>
      </c>
      <c r="L183" s="4">
        <f>'1'!L183</f>
        <v>1.3903589951104562</v>
      </c>
      <c r="M183" s="4">
        <f>'1'!M183</f>
        <v>0.99850499087551403</v>
      </c>
      <c r="N183" s="3" t="e">
        <f>'1'!N183</f>
        <v>#N/A</v>
      </c>
      <c r="O183" s="3" t="e">
        <f>'1'!O183</f>
        <v>#N/A</v>
      </c>
      <c r="P183" s="3" t="e">
        <f>'1'!P183</f>
        <v>#N/A</v>
      </c>
      <c r="Q183" s="3" t="e">
        <f>'1'!Q183</f>
        <v>#N/A</v>
      </c>
      <c r="R183" s="4">
        <f>'1'!R183</f>
        <v>1.7379487438880703</v>
      </c>
      <c r="S183" s="4">
        <f>'1'!S183</f>
        <v>1.0427692463328422</v>
      </c>
      <c r="T183" s="4">
        <f>'1'!T183</f>
        <v>1.2481312385943926</v>
      </c>
      <c r="U183" s="4">
        <f>'1'!U183</f>
        <v>0.7488787431566355</v>
      </c>
      <c r="V183" s="71">
        <v>326</v>
      </c>
      <c r="W183" s="6" t="str">
        <f>'1'!W183</f>
        <v>FAIL</v>
      </c>
      <c r="X183" s="4" t="b">
        <f>'1'!X183</f>
        <v>0</v>
      </c>
      <c r="Y183" s="4" t="b">
        <f>'1'!Y183</f>
        <v>1</v>
      </c>
      <c r="Z183" s="4" t="b">
        <f>'1'!Z183</f>
        <v>0</v>
      </c>
      <c r="AA183" s="10">
        <v>367</v>
      </c>
    </row>
    <row r="184" spans="1:27" s="1" customFormat="1" ht="15" customHeight="1" x14ac:dyDescent="0.25">
      <c r="A184" s="10">
        <v>368</v>
      </c>
      <c r="B184" s="4">
        <f>'1'!B184</f>
        <v>0.47732817151166101</v>
      </c>
      <c r="C184" s="4">
        <f>'1'!C184</f>
        <v>0.99781294231689999</v>
      </c>
      <c r="D184" s="3" t="e">
        <f>'1'!D184</f>
        <v>#N/A</v>
      </c>
      <c r="E184" s="40" t="e">
        <f>'1'!E184</f>
        <v>#N/A</v>
      </c>
      <c r="F184" s="3" t="e">
        <f>'1'!F184</f>
        <v>#N/A</v>
      </c>
      <c r="G184" s="40" t="e">
        <f>'1'!G184</f>
        <v>#N/A</v>
      </c>
      <c r="H184" s="4">
        <f>'1'!H184</f>
        <v>1.2472661778961249</v>
      </c>
      <c r="I184" s="4">
        <f>'1'!I184</f>
        <v>0.74835970673767505</v>
      </c>
      <c r="J184" s="4">
        <f>'1'!J184</f>
        <v>1.182891170471823</v>
      </c>
      <c r="K184" s="4">
        <f>'1'!K184</f>
        <v>0.47732817151166101</v>
      </c>
      <c r="L184" s="4">
        <f>'1'!L184</f>
        <v>1.389395358526448</v>
      </c>
      <c r="M184" s="4">
        <f>'1'!M184</f>
        <v>0.99781294231689999</v>
      </c>
      <c r="N184" s="3" t="e">
        <f>'1'!N184</f>
        <v>#N/A</v>
      </c>
      <c r="O184" s="3" t="e">
        <f>'1'!O184</f>
        <v>#N/A</v>
      </c>
      <c r="P184" s="3" t="e">
        <f>'1'!P184</f>
        <v>#N/A</v>
      </c>
      <c r="Q184" s="3" t="e">
        <f>'1'!Q184</f>
        <v>#N/A</v>
      </c>
      <c r="R184" s="4">
        <f>'1'!R184</f>
        <v>1.73674419815806</v>
      </c>
      <c r="S184" s="4">
        <f>'1'!S184</f>
        <v>1.042046518894836</v>
      </c>
      <c r="T184" s="4">
        <f>'1'!T184</f>
        <v>1.2472661778961249</v>
      </c>
      <c r="U184" s="4">
        <f>'1'!U184</f>
        <v>0.74835970673767505</v>
      </c>
      <c r="V184" s="71">
        <v>326</v>
      </c>
      <c r="W184" s="6" t="str">
        <f>'1'!W184</f>
        <v>FAIL</v>
      </c>
      <c r="X184" s="4" t="b">
        <f>'1'!X184</f>
        <v>0</v>
      </c>
      <c r="Y184" s="4" t="b">
        <f>'1'!Y184</f>
        <v>1</v>
      </c>
      <c r="Z184" s="4" t="b">
        <f>'1'!Z184</f>
        <v>0</v>
      </c>
      <c r="AA184" s="10">
        <v>368</v>
      </c>
    </row>
    <row r="185" spans="1:27" s="1" customFormat="1" ht="15" customHeight="1" x14ac:dyDescent="0.25">
      <c r="A185" s="10">
        <v>369</v>
      </c>
      <c r="B185" s="4">
        <f>'1'!B185</f>
        <v>0.47461363092446701</v>
      </c>
      <c r="C185" s="4">
        <f>'1'!C185</f>
        <v>0.99701438870713299</v>
      </c>
      <c r="D185" s="3" t="e">
        <f>'1'!D185</f>
        <v>#N/A</v>
      </c>
      <c r="E185" s="40" t="e">
        <f>'1'!E185</f>
        <v>#N/A</v>
      </c>
      <c r="F185" s="3" t="e">
        <f>'1'!F185</f>
        <v>#N/A</v>
      </c>
      <c r="G185" s="40" t="e">
        <f>'1'!G185</f>
        <v>#N/A</v>
      </c>
      <c r="H185" s="4">
        <f>'1'!H185</f>
        <v>1.2462679858839163</v>
      </c>
      <c r="I185" s="4">
        <f>'1'!I185</f>
        <v>0.74776079153034969</v>
      </c>
      <c r="J185" s="4">
        <f>'1'!J185</f>
        <v>1.1761641296556271</v>
      </c>
      <c r="K185" s="4">
        <f>'1'!K185</f>
        <v>0.47461363092446701</v>
      </c>
      <c r="L185" s="4">
        <f>'1'!L185</f>
        <v>1.3882834199737486</v>
      </c>
      <c r="M185" s="4">
        <f>'1'!M185</f>
        <v>0.99701438870713299</v>
      </c>
      <c r="N185" s="3" t="e">
        <f>'1'!N185</f>
        <v>#N/A</v>
      </c>
      <c r="O185" s="3" t="e">
        <f>'1'!O185</f>
        <v>#N/A</v>
      </c>
      <c r="P185" s="3" t="e">
        <f>'1'!P185</f>
        <v>#N/A</v>
      </c>
      <c r="Q185" s="3" t="e">
        <f>'1'!Q185</f>
        <v>#N/A</v>
      </c>
      <c r="R185" s="4">
        <f>'1'!R185</f>
        <v>1.7353542749671858</v>
      </c>
      <c r="S185" s="4">
        <f>'1'!S185</f>
        <v>1.0412125649803115</v>
      </c>
      <c r="T185" s="4">
        <f>'1'!T185</f>
        <v>1.2462679858839163</v>
      </c>
      <c r="U185" s="4">
        <f>'1'!U185</f>
        <v>0.74776079153034969</v>
      </c>
      <c r="V185" s="71">
        <v>326</v>
      </c>
      <c r="W185" s="6" t="str">
        <f>'1'!W185</f>
        <v>FAIL</v>
      </c>
      <c r="X185" s="4" t="b">
        <f>'1'!X185</f>
        <v>0</v>
      </c>
      <c r="Y185" s="4" t="b">
        <f>'1'!Y185</f>
        <v>1</v>
      </c>
      <c r="Z185" s="4" t="b">
        <f>'1'!Z185</f>
        <v>0</v>
      </c>
      <c r="AA185" s="10">
        <v>369</v>
      </c>
    </row>
    <row r="186" spans="1:27" s="1" customFormat="1" ht="15" customHeight="1" x14ac:dyDescent="0.25">
      <c r="A186" s="10">
        <v>370</v>
      </c>
      <c r="B186" s="4">
        <f>'1'!B186</f>
        <v>0.47169389326569999</v>
      </c>
      <c r="C186" s="4">
        <f>'1'!C186</f>
        <v>0.99545941045277797</v>
      </c>
      <c r="D186" s="3" t="e">
        <f>'1'!D186</f>
        <v>#N/A</v>
      </c>
      <c r="E186" s="40" t="e">
        <f>'1'!E186</f>
        <v>#N/A</v>
      </c>
      <c r="F186" s="3" t="e">
        <f>'1'!F186</f>
        <v>#N/A</v>
      </c>
      <c r="G186" s="40" t="e">
        <f>'1'!G186</f>
        <v>#N/A</v>
      </c>
      <c r="H186" s="4">
        <f>'1'!H186</f>
        <v>1.2443242630659725</v>
      </c>
      <c r="I186" s="4">
        <f>'1'!I186</f>
        <v>0.74659455783958351</v>
      </c>
      <c r="J186" s="4">
        <f>'1'!J186</f>
        <v>1.16892857956079</v>
      </c>
      <c r="K186" s="4">
        <f>'1'!K186</f>
        <v>0.47169389326569999</v>
      </c>
      <c r="L186" s="4">
        <f>'1'!L186</f>
        <v>1.3861182049543945</v>
      </c>
      <c r="M186" s="4">
        <f>'1'!M186</f>
        <v>0.99545941045277797</v>
      </c>
      <c r="N186" s="3" t="e">
        <f>'1'!N186</f>
        <v>#N/A</v>
      </c>
      <c r="O186" s="3" t="e">
        <f>'1'!O186</f>
        <v>#N/A</v>
      </c>
      <c r="P186" s="3" t="e">
        <f>'1'!P186</f>
        <v>#N/A</v>
      </c>
      <c r="Q186" s="3" t="e">
        <f>'1'!Q186</f>
        <v>#N/A</v>
      </c>
      <c r="R186" s="4">
        <f>'1'!R186</f>
        <v>1.7326477561929932</v>
      </c>
      <c r="S186" s="4">
        <f>'1'!S186</f>
        <v>1.0395886537157959</v>
      </c>
      <c r="T186" s="4">
        <f>'1'!T186</f>
        <v>1.2443242630659725</v>
      </c>
      <c r="U186" s="4">
        <f>'1'!U186</f>
        <v>0.74659455783958351</v>
      </c>
      <c r="V186" s="71">
        <v>326</v>
      </c>
      <c r="W186" s="6" t="str">
        <f>'1'!W186</f>
        <v>FAIL</v>
      </c>
      <c r="X186" s="4" t="b">
        <f>'1'!X186</f>
        <v>0</v>
      </c>
      <c r="Y186" s="4" t="b">
        <f>'1'!Y186</f>
        <v>1</v>
      </c>
      <c r="Z186" s="4" t="b">
        <f>'1'!Z186</f>
        <v>0</v>
      </c>
      <c r="AA186" s="10">
        <v>370</v>
      </c>
    </row>
    <row r="187" spans="1:27" s="1" customFormat="1" ht="15" customHeight="1" x14ac:dyDescent="0.25">
      <c r="A187" s="10">
        <v>371</v>
      </c>
      <c r="B187" s="4">
        <f>'1'!B187</f>
        <v>0.46893517131385698</v>
      </c>
      <c r="C187" s="4">
        <f>'1'!C187</f>
        <v>0.99384564717688295</v>
      </c>
      <c r="D187" s="3" t="e">
        <f>'1'!D187</f>
        <v>#N/A</v>
      </c>
      <c r="E187" s="40" t="e">
        <f>'1'!E187</f>
        <v>#N/A</v>
      </c>
      <c r="F187" s="3" t="e">
        <f>'1'!F187</f>
        <v>#N/A</v>
      </c>
      <c r="G187" s="40" t="e">
        <f>'1'!G187</f>
        <v>#N/A</v>
      </c>
      <c r="H187" s="4">
        <f>'1'!H187</f>
        <v>1.2423070589711036</v>
      </c>
      <c r="I187" s="4">
        <f>'1'!I187</f>
        <v>0.74538423538266219</v>
      </c>
      <c r="J187" s="4">
        <f>'1'!J187</f>
        <v>1.1620920506622601</v>
      </c>
      <c r="K187" s="4">
        <f>'1'!K187</f>
        <v>0.46893517131385698</v>
      </c>
      <c r="L187" s="4">
        <f>'1'!L187</f>
        <v>1.3838711352781055</v>
      </c>
      <c r="M187" s="4">
        <f>'1'!M187</f>
        <v>0.99384564717688295</v>
      </c>
      <c r="N187" s="3" t="e">
        <f>'1'!N187</f>
        <v>#N/A</v>
      </c>
      <c r="O187" s="3" t="e">
        <f>'1'!O187</f>
        <v>#N/A</v>
      </c>
      <c r="P187" s="3" t="e">
        <f>'1'!P187</f>
        <v>#N/A</v>
      </c>
      <c r="Q187" s="3" t="e">
        <f>'1'!Q187</f>
        <v>#N/A</v>
      </c>
      <c r="R187" s="4">
        <f>'1'!R187</f>
        <v>1.7298389190976318</v>
      </c>
      <c r="S187" s="4">
        <f>'1'!S187</f>
        <v>1.0379033514585791</v>
      </c>
      <c r="T187" s="4">
        <f>'1'!T187</f>
        <v>1.2423070589711036</v>
      </c>
      <c r="U187" s="4">
        <f>'1'!U187</f>
        <v>0.74538423538266219</v>
      </c>
      <c r="V187" s="71">
        <v>326</v>
      </c>
      <c r="W187" s="6" t="str">
        <f>'1'!W187</f>
        <v>FAIL</v>
      </c>
      <c r="X187" s="4" t="b">
        <f>'1'!X187</f>
        <v>0</v>
      </c>
      <c r="Y187" s="4" t="b">
        <f>'1'!Y187</f>
        <v>1</v>
      </c>
      <c r="Z187" s="4" t="b">
        <f>'1'!Z187</f>
        <v>0</v>
      </c>
      <c r="AA187" s="10">
        <v>371</v>
      </c>
    </row>
    <row r="188" spans="1:27" s="1" customFormat="1" ht="15" customHeight="1" x14ac:dyDescent="0.25">
      <c r="A188" s="10">
        <v>372</v>
      </c>
      <c r="B188" s="4">
        <f>'1'!B188</f>
        <v>0.46598866127875599</v>
      </c>
      <c r="C188" s="4">
        <f>'1'!C188</f>
        <v>0.99204777016411305</v>
      </c>
      <c r="D188" s="3" t="e">
        <f>'1'!D188</f>
        <v>#N/A</v>
      </c>
      <c r="E188" s="40" t="e">
        <f>'1'!E188</f>
        <v>#N/A</v>
      </c>
      <c r="F188" s="3" t="e">
        <f>'1'!F188</f>
        <v>#N/A</v>
      </c>
      <c r="G188" s="40" t="e">
        <f>'1'!G188</f>
        <v>#N/A</v>
      </c>
      <c r="H188" s="4">
        <f>'1'!H188</f>
        <v>1.2400597127051414</v>
      </c>
      <c r="I188" s="4">
        <f>'1'!I188</f>
        <v>0.74403582762308473</v>
      </c>
      <c r="J188" s="4">
        <f>'1'!J188</f>
        <v>1.1547901545826937</v>
      </c>
      <c r="K188" s="4">
        <f>'1'!K188</f>
        <v>0.46598866127875599</v>
      </c>
      <c r="L188" s="4">
        <f>'1'!L188</f>
        <v>1.3813676981399343</v>
      </c>
      <c r="M188" s="4">
        <f>'1'!M188</f>
        <v>0.99204777016411305</v>
      </c>
      <c r="N188" s="3" t="e">
        <f>'1'!N188</f>
        <v>#N/A</v>
      </c>
      <c r="O188" s="3" t="e">
        <f>'1'!O188</f>
        <v>#N/A</v>
      </c>
      <c r="P188" s="3" t="e">
        <f>'1'!P188</f>
        <v>#N/A</v>
      </c>
      <c r="Q188" s="3" t="e">
        <f>'1'!Q188</f>
        <v>#N/A</v>
      </c>
      <c r="R188" s="4">
        <f>'1'!R188</f>
        <v>1.7267096226749179</v>
      </c>
      <c r="S188" s="4">
        <f>'1'!S188</f>
        <v>1.0360257736049507</v>
      </c>
      <c r="T188" s="4">
        <f>'1'!T188</f>
        <v>1.2400597127051414</v>
      </c>
      <c r="U188" s="4">
        <f>'1'!U188</f>
        <v>0.74403582762308473</v>
      </c>
      <c r="V188" s="71">
        <v>326</v>
      </c>
      <c r="W188" s="6" t="str">
        <f>'1'!W188</f>
        <v>FAIL</v>
      </c>
      <c r="X188" s="4" t="b">
        <f>'1'!X188</f>
        <v>0</v>
      </c>
      <c r="Y188" s="4" t="b">
        <f>'1'!Y188</f>
        <v>1</v>
      </c>
      <c r="Z188" s="4" t="b">
        <f>'1'!Z188</f>
        <v>0</v>
      </c>
      <c r="AA188" s="10">
        <v>372</v>
      </c>
    </row>
    <row r="189" spans="1:27" s="1" customFormat="1" ht="15" customHeight="1" x14ac:dyDescent="0.25">
      <c r="A189" s="10">
        <v>373</v>
      </c>
      <c r="B189" s="4">
        <f>'1'!B189</f>
        <v>0.461839267137719</v>
      </c>
      <c r="C189" s="4">
        <f>'1'!C189</f>
        <v>0.988138274654354</v>
      </c>
      <c r="D189" s="3" t="e">
        <f>'1'!D189</f>
        <v>#N/A</v>
      </c>
      <c r="E189" s="40" t="e">
        <f>'1'!E189</f>
        <v>#N/A</v>
      </c>
      <c r="F189" s="3" t="e">
        <f>'1'!F189</f>
        <v>#N/A</v>
      </c>
      <c r="G189" s="40" t="e">
        <f>'1'!G189</f>
        <v>#N/A</v>
      </c>
      <c r="H189" s="4">
        <f>'1'!H189</f>
        <v>1.2351728433179425</v>
      </c>
      <c r="I189" s="4">
        <f>'1'!I189</f>
        <v>0.74110370599076547</v>
      </c>
      <c r="J189" s="4">
        <f>'1'!J189</f>
        <v>1.1445073303431439</v>
      </c>
      <c r="K189" s="4">
        <f>'1'!K189</f>
        <v>0.461839267137719</v>
      </c>
      <c r="L189" s="4">
        <f>'1'!L189</f>
        <v>1.3759239574495936</v>
      </c>
      <c r="M189" s="4">
        <f>'1'!M189</f>
        <v>0.988138274654354</v>
      </c>
      <c r="N189" s="3" t="e">
        <f>'1'!N189</f>
        <v>#N/A</v>
      </c>
      <c r="O189" s="3" t="e">
        <f>'1'!O189</f>
        <v>#N/A</v>
      </c>
      <c r="P189" s="3" t="e">
        <f>'1'!P189</f>
        <v>#N/A</v>
      </c>
      <c r="Q189" s="3" t="e">
        <f>'1'!Q189</f>
        <v>#N/A</v>
      </c>
      <c r="R189" s="4">
        <f>'1'!R189</f>
        <v>1.719904946811992</v>
      </c>
      <c r="S189" s="4">
        <f>'1'!S189</f>
        <v>1.0319429680871952</v>
      </c>
      <c r="T189" s="4">
        <f>'1'!T189</f>
        <v>1.2351728433179425</v>
      </c>
      <c r="U189" s="4">
        <f>'1'!U189</f>
        <v>0.74110370599076547</v>
      </c>
      <c r="V189" s="71">
        <v>326</v>
      </c>
      <c r="W189" s="6" t="str">
        <f>'1'!W189</f>
        <v>FAIL</v>
      </c>
      <c r="X189" s="4" t="b">
        <f>'1'!X189</f>
        <v>0</v>
      </c>
      <c r="Y189" s="4" t="b">
        <f>'1'!Y189</f>
        <v>1</v>
      </c>
      <c r="Z189" s="4" t="b">
        <f>'1'!Z189</f>
        <v>0</v>
      </c>
      <c r="AA189" s="10">
        <v>373</v>
      </c>
    </row>
    <row r="190" spans="1:27" s="1" customFormat="1" ht="15" customHeight="1" x14ac:dyDescent="0.25">
      <c r="A190" s="10">
        <v>374</v>
      </c>
      <c r="B190" s="4">
        <f>'1'!B190</f>
        <v>0.46036156161765202</v>
      </c>
      <c r="C190" s="4">
        <f>'1'!C190</f>
        <v>0.981022775101422</v>
      </c>
      <c r="D190" s="3" t="e">
        <f>'1'!D190</f>
        <v>#N/A</v>
      </c>
      <c r="E190" s="40" t="e">
        <f>'1'!E190</f>
        <v>#N/A</v>
      </c>
      <c r="F190" s="3" t="e">
        <f>'1'!F190</f>
        <v>#N/A</v>
      </c>
      <c r="G190" s="40" t="e">
        <f>'1'!G190</f>
        <v>#N/A</v>
      </c>
      <c r="H190" s="4">
        <f>'1'!H190</f>
        <v>1.2262784688767776</v>
      </c>
      <c r="I190" s="4">
        <f>'1'!I190</f>
        <v>0.7357670813260665</v>
      </c>
      <c r="J190" s="4">
        <f>'1'!J190</f>
        <v>1.1408453532871718</v>
      </c>
      <c r="K190" s="4">
        <f>'1'!K190</f>
        <v>0.46036156161765202</v>
      </c>
      <c r="L190" s="4">
        <f>'1'!L190</f>
        <v>1.3660160462237829</v>
      </c>
      <c r="M190" s="4">
        <f>'1'!M190</f>
        <v>0.981022775101422</v>
      </c>
      <c r="N190" s="3" t="e">
        <f>'1'!N190</f>
        <v>#N/A</v>
      </c>
      <c r="O190" s="3" t="e">
        <f>'1'!O190</f>
        <v>#N/A</v>
      </c>
      <c r="P190" s="3" t="e">
        <f>'1'!P190</f>
        <v>#N/A</v>
      </c>
      <c r="Q190" s="3" t="e">
        <f>'1'!Q190</f>
        <v>#N/A</v>
      </c>
      <c r="R190" s="4">
        <f>'1'!R190</f>
        <v>1.7075200577797287</v>
      </c>
      <c r="S190" s="4">
        <f>'1'!S190</f>
        <v>1.0245120346678371</v>
      </c>
      <c r="T190" s="4">
        <f>'1'!T190</f>
        <v>1.2262784688767776</v>
      </c>
      <c r="U190" s="4">
        <f>'1'!U190</f>
        <v>0.7357670813260665</v>
      </c>
      <c r="V190" s="71">
        <v>326</v>
      </c>
      <c r="W190" s="6" t="str">
        <f>'1'!W190</f>
        <v>FAIL</v>
      </c>
      <c r="X190" s="4" t="b">
        <f>'1'!X190</f>
        <v>0</v>
      </c>
      <c r="Y190" s="4" t="b">
        <f>'1'!Y190</f>
        <v>1</v>
      </c>
      <c r="Z190" s="4" t="b">
        <f>'1'!Z190</f>
        <v>0</v>
      </c>
      <c r="AA190" s="10">
        <v>374</v>
      </c>
    </row>
    <row r="191" spans="1:27" s="1" customFormat="1" ht="15" customHeight="1" x14ac:dyDescent="0.25">
      <c r="A191" s="10">
        <v>375</v>
      </c>
      <c r="B191" s="4">
        <f>'1'!B191</f>
        <v>0.45897774146906001</v>
      </c>
      <c r="C191" s="4">
        <f>'1'!C191</f>
        <v>0.97095547573418095</v>
      </c>
      <c r="D191" s="3" t="e">
        <f>'1'!D191</f>
        <v>#N/A</v>
      </c>
      <c r="E191" s="40" t="e">
        <f>'1'!E191</f>
        <v>#N/A</v>
      </c>
      <c r="F191" s="3" t="e">
        <f>'1'!F191</f>
        <v>#N/A</v>
      </c>
      <c r="G191" s="40" t="e">
        <f>'1'!G191</f>
        <v>#N/A</v>
      </c>
      <c r="H191" s="4">
        <f>'1'!H191</f>
        <v>1.2136943446677262</v>
      </c>
      <c r="I191" s="4">
        <f>'1'!I191</f>
        <v>0.72821660680063571</v>
      </c>
      <c r="J191" s="4">
        <f>'1'!J191</f>
        <v>1.1374160383357697</v>
      </c>
      <c r="K191" s="4">
        <f>'1'!K191</f>
        <v>0.45897774146906001</v>
      </c>
      <c r="L191" s="4">
        <f>'1'!L191</f>
        <v>1.3519979287785808</v>
      </c>
      <c r="M191" s="4">
        <f>'1'!M191</f>
        <v>0.97095547573418095</v>
      </c>
      <c r="N191" s="3" t="e">
        <f>'1'!N191</f>
        <v>#N/A</v>
      </c>
      <c r="O191" s="3" t="e">
        <f>'1'!O191</f>
        <v>#N/A</v>
      </c>
      <c r="P191" s="3" t="e">
        <f>'1'!P191</f>
        <v>#N/A</v>
      </c>
      <c r="Q191" s="3" t="e">
        <f>'1'!Q191</f>
        <v>#N/A</v>
      </c>
      <c r="R191" s="4">
        <f>'1'!R191</f>
        <v>1.6899974109732261</v>
      </c>
      <c r="S191" s="4">
        <f>'1'!S191</f>
        <v>1.0139984465839356</v>
      </c>
      <c r="T191" s="4">
        <f>'1'!T191</f>
        <v>1.2136943446677262</v>
      </c>
      <c r="U191" s="4">
        <f>'1'!U191</f>
        <v>0.72821660680063571</v>
      </c>
      <c r="V191" s="71">
        <v>326</v>
      </c>
      <c r="W191" s="6" t="str">
        <f>'1'!W191</f>
        <v>FAIL</v>
      </c>
      <c r="X191" s="4" t="b">
        <f>'1'!X191</f>
        <v>0</v>
      </c>
      <c r="Y191" s="4" t="b">
        <f>'1'!Y191</f>
        <v>1</v>
      </c>
      <c r="Z191" s="4" t="b">
        <f>'1'!Z191</f>
        <v>0</v>
      </c>
      <c r="AA191" s="10">
        <v>375</v>
      </c>
    </row>
    <row r="192" spans="1:27" s="1" customFormat="1" ht="15" customHeight="1" x14ac:dyDescent="0.25">
      <c r="A192" s="10">
        <v>376</v>
      </c>
      <c r="B192" s="4">
        <f>'1'!B192</f>
        <v>0.45473148170932698</v>
      </c>
      <c r="C192" s="4">
        <f>'1'!C192</f>
        <v>0.95980487539340398</v>
      </c>
      <c r="D192" s="3" t="e">
        <f>'1'!D192</f>
        <v>#N/A</v>
      </c>
      <c r="E192" s="40" t="e">
        <f>'1'!E192</f>
        <v>#N/A</v>
      </c>
      <c r="F192" s="3" t="e">
        <f>'1'!F192</f>
        <v>#N/A</v>
      </c>
      <c r="G192" s="40" t="e">
        <f>'1'!G192</f>
        <v>#N/A</v>
      </c>
      <c r="H192" s="4">
        <f>'1'!H192</f>
        <v>1.1997560942417549</v>
      </c>
      <c r="I192" s="4">
        <f>'1'!I192</f>
        <v>0.71985365654505296</v>
      </c>
      <c r="J192" s="4">
        <f>'1'!J192</f>
        <v>1.1268931664897375</v>
      </c>
      <c r="K192" s="4">
        <f>'1'!K192</f>
        <v>0.45473148170932698</v>
      </c>
      <c r="L192" s="4">
        <f>'1'!L192</f>
        <v>1.3364713789602496</v>
      </c>
      <c r="M192" s="4">
        <f>'1'!M192</f>
        <v>0.95980487539340398</v>
      </c>
      <c r="N192" s="3" t="e">
        <f>'1'!N192</f>
        <v>#N/A</v>
      </c>
      <c r="O192" s="3" t="e">
        <f>'1'!O192</f>
        <v>#N/A</v>
      </c>
      <c r="P192" s="3" t="e">
        <f>'1'!P192</f>
        <v>#N/A</v>
      </c>
      <c r="Q192" s="3" t="e">
        <f>'1'!Q192</f>
        <v>#N/A</v>
      </c>
      <c r="R192" s="4">
        <f>'1'!R192</f>
        <v>1.6705892237003119</v>
      </c>
      <c r="S192" s="4">
        <f>'1'!S192</f>
        <v>1.0023535342201872</v>
      </c>
      <c r="T192" s="4">
        <f>'1'!T192</f>
        <v>1.1997560942417549</v>
      </c>
      <c r="U192" s="4">
        <f>'1'!U192</f>
        <v>0.71985365654505296</v>
      </c>
      <c r="V192" s="71">
        <v>326</v>
      </c>
      <c r="W192" s="6" t="str">
        <f>'1'!W192</f>
        <v>FAIL</v>
      </c>
      <c r="X192" s="4" t="b">
        <f>'1'!X192</f>
        <v>0</v>
      </c>
      <c r="Y192" s="4" t="b">
        <f>'1'!Y192</f>
        <v>1</v>
      </c>
      <c r="Z192" s="4" t="b">
        <f>'1'!Z192</f>
        <v>0</v>
      </c>
      <c r="AA192" s="10">
        <v>376</v>
      </c>
    </row>
    <row r="193" spans="1:27" s="1" customFormat="1" ht="15" customHeight="1" x14ac:dyDescent="0.25">
      <c r="A193" s="10">
        <v>377</v>
      </c>
      <c r="B193" s="4">
        <f>'1'!B193</f>
        <v>0.45139736018708199</v>
      </c>
      <c r="C193" s="4">
        <f>'1'!C193</f>
        <v>0.94617450649290302</v>
      </c>
      <c r="D193" s="3" t="e">
        <f>'1'!D193</f>
        <v>#N/A</v>
      </c>
      <c r="E193" s="40" t="e">
        <f>'1'!E193</f>
        <v>#N/A</v>
      </c>
      <c r="F193" s="3" t="e">
        <f>'1'!F193</f>
        <v>#N/A</v>
      </c>
      <c r="G193" s="40" t="e">
        <f>'1'!G193</f>
        <v>#N/A</v>
      </c>
      <c r="H193" s="4">
        <f>'1'!H193</f>
        <v>1.1827181331161287</v>
      </c>
      <c r="I193" s="4">
        <f>'1'!I193</f>
        <v>0.70963087986967732</v>
      </c>
      <c r="J193" s="4">
        <f>'1'!J193</f>
        <v>1.1186307107091502</v>
      </c>
      <c r="K193" s="4">
        <f>'1'!K193</f>
        <v>0.45139736018708199</v>
      </c>
      <c r="L193" s="4">
        <f>'1'!L193</f>
        <v>1.3174918984562329</v>
      </c>
      <c r="M193" s="4">
        <f>'1'!M193</f>
        <v>0.94617450649290302</v>
      </c>
      <c r="N193" s="3" t="e">
        <f>'1'!N193</f>
        <v>#N/A</v>
      </c>
      <c r="O193" s="3" t="e">
        <f>'1'!O193</f>
        <v>#N/A</v>
      </c>
      <c r="P193" s="3" t="e">
        <f>'1'!P193</f>
        <v>#N/A</v>
      </c>
      <c r="Q193" s="3" t="e">
        <f>'1'!Q193</f>
        <v>#N/A</v>
      </c>
      <c r="R193" s="4">
        <f>'1'!R193</f>
        <v>1.6468648730702911</v>
      </c>
      <c r="S193" s="4">
        <f>'1'!S193</f>
        <v>0.9881189238421747</v>
      </c>
      <c r="T193" s="4">
        <f>'1'!T193</f>
        <v>1.1827181331161287</v>
      </c>
      <c r="U193" s="4">
        <f>'1'!U193</f>
        <v>0.70963087986967732</v>
      </c>
      <c r="V193" s="71">
        <v>326</v>
      </c>
      <c r="W193" s="6" t="str">
        <f>'1'!W193</f>
        <v>FAIL</v>
      </c>
      <c r="X193" s="4" t="b">
        <f>'1'!X193</f>
        <v>0</v>
      </c>
      <c r="Y193" s="4" t="b">
        <f>'1'!Y193</f>
        <v>1</v>
      </c>
      <c r="Z193" s="4" t="b">
        <f>'1'!Z193</f>
        <v>0</v>
      </c>
      <c r="AA193" s="10">
        <v>377</v>
      </c>
    </row>
    <row r="194" spans="1:27" s="1" customFormat="1" ht="15" customHeight="1" x14ac:dyDescent="0.25">
      <c r="A194" s="10">
        <v>378</v>
      </c>
      <c r="B194" s="4">
        <f>'1'!B194</f>
        <v>0.44971456990724801</v>
      </c>
      <c r="C194" s="4">
        <f>'1'!C194</f>
        <v>0.93181993854078604</v>
      </c>
      <c r="D194" s="3" t="e">
        <f>'1'!D194</f>
        <v>#N/A</v>
      </c>
      <c r="E194" s="40" t="e">
        <f>'1'!E194</f>
        <v>#N/A</v>
      </c>
      <c r="F194" s="3" t="e">
        <f>'1'!F194</f>
        <v>#N/A</v>
      </c>
      <c r="G194" s="40" t="e">
        <f>'1'!G194</f>
        <v>#N/A</v>
      </c>
      <c r="H194" s="4">
        <f>'1'!H194</f>
        <v>1.1647749231759825</v>
      </c>
      <c r="I194" s="4">
        <f>'1'!I194</f>
        <v>0.69886495390558956</v>
      </c>
      <c r="J194" s="4">
        <f>'1'!J194</f>
        <v>1.1144605027001249</v>
      </c>
      <c r="K194" s="4">
        <f>'1'!K194</f>
        <v>0.44971456990724801</v>
      </c>
      <c r="L194" s="4">
        <f>'1'!L194</f>
        <v>1.2975040137130125</v>
      </c>
      <c r="M194" s="4">
        <f>'1'!M194</f>
        <v>0.93181993854078604</v>
      </c>
      <c r="N194" s="3" t="e">
        <f>'1'!N194</f>
        <v>#N/A</v>
      </c>
      <c r="O194" s="3" t="e">
        <f>'1'!O194</f>
        <v>#N/A</v>
      </c>
      <c r="P194" s="3" t="e">
        <f>'1'!P194</f>
        <v>#N/A</v>
      </c>
      <c r="Q194" s="3" t="e">
        <f>'1'!Q194</f>
        <v>#N/A</v>
      </c>
      <c r="R194" s="4">
        <f>'1'!R194</f>
        <v>1.6218800171412657</v>
      </c>
      <c r="S194" s="4">
        <f>'1'!S194</f>
        <v>0.97312801028475937</v>
      </c>
      <c r="T194" s="4">
        <f>'1'!T194</f>
        <v>1.1647749231759825</v>
      </c>
      <c r="U194" s="4">
        <f>'1'!U194</f>
        <v>0.69886495390558956</v>
      </c>
      <c r="V194" s="71">
        <v>326</v>
      </c>
      <c r="W194" s="6" t="str">
        <f>'1'!W194</f>
        <v>FAIL</v>
      </c>
      <c r="X194" s="4" t="b">
        <f>'1'!X194</f>
        <v>0</v>
      </c>
      <c r="Y194" s="4" t="b">
        <f>'1'!Y194</f>
        <v>1</v>
      </c>
      <c r="Z194" s="4" t="b">
        <f>'1'!Z194</f>
        <v>0</v>
      </c>
      <c r="AA194" s="10">
        <v>378</v>
      </c>
    </row>
    <row r="195" spans="1:27" s="1" customFormat="1" ht="15" customHeight="1" x14ac:dyDescent="0.25">
      <c r="A195" s="10">
        <v>379</v>
      </c>
      <c r="B195" s="4">
        <f>'1'!B195</f>
        <v>0.44476448620783599</v>
      </c>
      <c r="C195" s="4">
        <f>'1'!C195</f>
        <v>0.91596807731573304</v>
      </c>
      <c r="D195" s="3" t="e">
        <f>'1'!D195</f>
        <v>#N/A</v>
      </c>
      <c r="E195" s="40" t="e">
        <f>'1'!E195</f>
        <v>#N/A</v>
      </c>
      <c r="F195" s="3" t="e">
        <f>'1'!F195</f>
        <v>#N/A</v>
      </c>
      <c r="G195" s="40" t="e">
        <f>'1'!G195</f>
        <v>#N/A</v>
      </c>
      <c r="H195" s="4">
        <f>'1'!H195</f>
        <v>1.1449600966446662</v>
      </c>
      <c r="I195" s="4">
        <f>'1'!I195</f>
        <v>0.68697605798679984</v>
      </c>
      <c r="J195" s="4">
        <f>'1'!J195</f>
        <v>1.1021934490238514</v>
      </c>
      <c r="K195" s="4">
        <f>'1'!K195</f>
        <v>0.44476448620783599</v>
      </c>
      <c r="L195" s="4">
        <f>'1'!L195</f>
        <v>1.2754312368667293</v>
      </c>
      <c r="M195" s="4">
        <f>'1'!M195</f>
        <v>0.91596807731573304</v>
      </c>
      <c r="N195" s="3" t="e">
        <f>'1'!N195</f>
        <v>#N/A</v>
      </c>
      <c r="O195" s="3" t="e">
        <f>'1'!O195</f>
        <v>#N/A</v>
      </c>
      <c r="P195" s="3" t="e">
        <f>'1'!P195</f>
        <v>#N/A</v>
      </c>
      <c r="Q195" s="3" t="e">
        <f>'1'!Q195</f>
        <v>#N/A</v>
      </c>
      <c r="R195" s="4">
        <f>'1'!R195</f>
        <v>1.5942890460834116</v>
      </c>
      <c r="S195" s="4">
        <f>'1'!S195</f>
        <v>0.95657342765004705</v>
      </c>
      <c r="T195" s="4">
        <f>'1'!T195</f>
        <v>1.1449600966446662</v>
      </c>
      <c r="U195" s="4">
        <f>'1'!U195</f>
        <v>0.68697605798679984</v>
      </c>
      <c r="V195" s="71">
        <v>326</v>
      </c>
      <c r="W195" s="6" t="str">
        <f>'1'!W195</f>
        <v>FAIL</v>
      </c>
      <c r="X195" s="4" t="b">
        <f>'1'!X195</f>
        <v>0</v>
      </c>
      <c r="Y195" s="4" t="b">
        <f>'1'!Y195</f>
        <v>1</v>
      </c>
      <c r="Z195" s="4" t="b">
        <f>'1'!Z195</f>
        <v>0</v>
      </c>
      <c r="AA195" s="10">
        <v>379</v>
      </c>
    </row>
    <row r="196" spans="1:27" s="1" customFormat="1" ht="15" customHeight="1" x14ac:dyDescent="0.25">
      <c r="A196" s="10">
        <v>380</v>
      </c>
      <c r="B196" s="4">
        <f>'1'!B196</f>
        <v>0.44157681292169099</v>
      </c>
      <c r="C196" s="4">
        <f>'1'!C196</f>
        <v>0.90426403631681196</v>
      </c>
      <c r="D196" s="3" t="e">
        <f>'1'!D196</f>
        <v>#N/A</v>
      </c>
      <c r="E196" s="40" t="e">
        <f>'1'!E196</f>
        <v>#N/A</v>
      </c>
      <c r="F196" s="3" t="e">
        <f>'1'!F196</f>
        <v>#N/A</v>
      </c>
      <c r="G196" s="40" t="e">
        <f>'1'!G196</f>
        <v>#N/A</v>
      </c>
      <c r="H196" s="4">
        <f>'1'!H196</f>
        <v>1.130330045396015</v>
      </c>
      <c r="I196" s="4">
        <f>'1'!I196</f>
        <v>0.67819802723760891</v>
      </c>
      <c r="J196" s="4">
        <f>'1'!J196</f>
        <v>1.0942939140506935</v>
      </c>
      <c r="K196" s="4">
        <f>'1'!K196</f>
        <v>0.44157681292169099</v>
      </c>
      <c r="L196" s="4">
        <f>'1'!L196</f>
        <v>1.2591340537472708</v>
      </c>
      <c r="M196" s="4">
        <f>'1'!M196</f>
        <v>0.90426403631681196</v>
      </c>
      <c r="N196" s="3" t="e">
        <f>'1'!N196</f>
        <v>#N/A</v>
      </c>
      <c r="O196" s="3" t="e">
        <f>'1'!O196</f>
        <v>#N/A</v>
      </c>
      <c r="P196" s="3" t="e">
        <f>'1'!P196</f>
        <v>#N/A</v>
      </c>
      <c r="Q196" s="3" t="e">
        <f>'1'!Q196</f>
        <v>#N/A</v>
      </c>
      <c r="R196" s="4">
        <f>'1'!R196</f>
        <v>1.5739175671840886</v>
      </c>
      <c r="S196" s="4">
        <f>'1'!S196</f>
        <v>0.94435054031045307</v>
      </c>
      <c r="T196" s="4">
        <f>'1'!T196</f>
        <v>1.130330045396015</v>
      </c>
      <c r="U196" s="4">
        <f>'1'!U196</f>
        <v>0.67819802723760891</v>
      </c>
      <c r="V196" s="71">
        <v>326</v>
      </c>
      <c r="W196" s="6" t="str">
        <f>'1'!W196</f>
        <v>FAIL</v>
      </c>
      <c r="X196" s="4" t="b">
        <f>'1'!X196</f>
        <v>0</v>
      </c>
      <c r="Y196" s="4" t="b">
        <f>'1'!Y196</f>
        <v>1</v>
      </c>
      <c r="Z196" s="4" t="b">
        <f>'1'!Z196</f>
        <v>0</v>
      </c>
      <c r="AA196" s="10">
        <v>380</v>
      </c>
    </row>
    <row r="197" spans="1:27" s="1" customFormat="1" ht="15" customHeight="1" x14ac:dyDescent="0.25">
      <c r="A197" s="15"/>
      <c r="B197"/>
      <c r="C197"/>
      <c r="D197" s="4"/>
      <c r="E197" s="41"/>
      <c r="F197" s="4"/>
      <c r="G197" s="4"/>
      <c r="H197"/>
      <c r="I197"/>
      <c r="J197"/>
      <c r="K197"/>
      <c r="L197"/>
      <c r="M197"/>
      <c r="N197" s="4"/>
      <c r="O197" s="4"/>
      <c r="P197" s="4"/>
      <c r="Q197" s="4"/>
      <c r="R197"/>
      <c r="S197"/>
      <c r="T197"/>
      <c r="U197"/>
      <c r="V197" s="7"/>
      <c r="W197" s="7"/>
      <c r="X197" s="5"/>
      <c r="Y197" s="5"/>
      <c r="Z197" s="7"/>
      <c r="AA197" s="15"/>
    </row>
    <row r="198" spans="1:27" s="1" customFormat="1" ht="15" customHeight="1" thickBot="1" x14ac:dyDescent="0.3">
      <c r="A198" s="16"/>
      <c r="B198"/>
      <c r="C198"/>
      <c r="D198" s="4"/>
      <c r="E198" s="41"/>
      <c r="F198" s="4"/>
      <c r="G198" s="4"/>
      <c r="H198"/>
      <c r="I198"/>
      <c r="J198"/>
      <c r="K198"/>
      <c r="L198"/>
      <c r="M198"/>
      <c r="N198" s="4"/>
      <c r="O198" s="4"/>
      <c r="P198" s="4"/>
      <c r="Q198" s="4"/>
      <c r="R198"/>
      <c r="S198"/>
      <c r="T198"/>
      <c r="U198"/>
      <c r="V198" s="7"/>
      <c r="W198" s="7"/>
      <c r="X198" s="5"/>
      <c r="Y198" s="5"/>
      <c r="Z198" s="7"/>
      <c r="AA198" s="16"/>
    </row>
    <row r="199" spans="1:27" s="1" customFormat="1" ht="15" customHeight="1" x14ac:dyDescent="0.25">
      <c r="A199" s="7"/>
      <c r="B199"/>
      <c r="C199"/>
      <c r="D199" s="4"/>
      <c r="E199" s="41"/>
      <c r="F199" s="4"/>
      <c r="G199" s="4"/>
      <c r="H199"/>
      <c r="I199"/>
      <c r="J199"/>
      <c r="K199"/>
      <c r="L199"/>
      <c r="M199"/>
      <c r="N199" s="4"/>
      <c r="O199" s="4"/>
      <c r="P199" s="4"/>
      <c r="Q199" s="4"/>
      <c r="R199"/>
      <c r="S199"/>
      <c r="T199"/>
      <c r="U199"/>
      <c r="V199" s="7"/>
      <c r="W199" s="7"/>
      <c r="X199" s="5"/>
      <c r="Y199" s="5"/>
      <c r="Z199" s="7"/>
      <c r="AA199" s="7"/>
    </row>
    <row r="200" spans="1:27" s="1" customFormat="1" ht="15" customHeight="1" x14ac:dyDescent="0.25">
      <c r="A200" s="7"/>
      <c r="B200"/>
      <c r="C200"/>
      <c r="D200" s="4"/>
      <c r="E200" s="41"/>
      <c r="F200" s="4"/>
      <c r="G200" s="4"/>
      <c r="H200"/>
      <c r="I200"/>
      <c r="J200"/>
      <c r="K200"/>
      <c r="L200"/>
      <c r="M200"/>
      <c r="N200" s="4"/>
      <c r="O200" s="4"/>
      <c r="P200" s="4"/>
      <c r="Q200" s="4"/>
      <c r="R200"/>
      <c r="S200"/>
      <c r="T200"/>
      <c r="U200"/>
      <c r="V200" s="7"/>
      <c r="W200" s="7"/>
      <c r="X200" s="5"/>
      <c r="Y200" s="5"/>
      <c r="Z200" s="7"/>
      <c r="AA200" s="7"/>
    </row>
    <row r="201" spans="1:27" s="1" customFormat="1" ht="15" customHeight="1" x14ac:dyDescent="0.25">
      <c r="A201" s="7"/>
      <c r="B201"/>
      <c r="C201"/>
      <c r="D201" s="4"/>
      <c r="E201" s="41"/>
      <c r="F201" s="4"/>
      <c r="G201" s="4"/>
      <c r="H201"/>
      <c r="I201"/>
      <c r="J201"/>
      <c r="K201"/>
      <c r="L201"/>
      <c r="M201"/>
      <c r="N201" s="4"/>
      <c r="O201" s="4"/>
      <c r="P201" s="4"/>
      <c r="Q201" s="4"/>
      <c r="R201"/>
      <c r="S201"/>
      <c r="T201"/>
      <c r="U201"/>
      <c r="V201" s="7"/>
      <c r="W201" s="7"/>
      <c r="X201" s="5"/>
      <c r="Y201" s="5"/>
      <c r="Z201" s="7"/>
      <c r="AA201" s="7"/>
    </row>
    <row r="202" spans="1:27" s="1" customFormat="1" ht="15" customHeight="1" x14ac:dyDescent="0.25">
      <c r="A202" s="7"/>
      <c r="B202"/>
      <c r="C202"/>
      <c r="D202" s="4"/>
      <c r="E202" s="41"/>
      <c r="F202" s="4"/>
      <c r="G202" s="4"/>
      <c r="H202"/>
      <c r="I202"/>
      <c r="J202"/>
      <c r="K202"/>
      <c r="L202"/>
      <c r="M202"/>
      <c r="N202" s="4"/>
      <c r="O202" s="4"/>
      <c r="P202" s="4"/>
      <c r="Q202" s="4"/>
      <c r="R202"/>
      <c r="S202"/>
      <c r="T202"/>
      <c r="U202"/>
      <c r="V202" s="7"/>
      <c r="W202" s="7"/>
      <c r="X202" s="5"/>
      <c r="Y202" s="5"/>
      <c r="Z202" s="7"/>
      <c r="AA202" s="7"/>
    </row>
    <row r="203" spans="1:27" s="1" customFormat="1" ht="15" customHeight="1" x14ac:dyDescent="0.25">
      <c r="A203" s="7"/>
      <c r="B203"/>
      <c r="C203"/>
      <c r="D203" s="4"/>
      <c r="E203" s="41"/>
      <c r="F203" s="4"/>
      <c r="G203" s="4"/>
      <c r="H203"/>
      <c r="I203"/>
      <c r="J203"/>
      <c r="K203"/>
      <c r="L203"/>
      <c r="M203"/>
      <c r="N203" s="4"/>
      <c r="O203" s="4"/>
      <c r="P203" s="4"/>
      <c r="Q203" s="4"/>
      <c r="R203"/>
      <c r="S203"/>
      <c r="T203"/>
      <c r="U203"/>
      <c r="V203" s="7"/>
      <c r="W203" s="7"/>
      <c r="X203" s="5"/>
      <c r="Y203" s="5"/>
      <c r="Z203" s="7"/>
      <c r="AA203" s="7"/>
    </row>
    <row r="204" spans="1:27" s="1" customFormat="1" ht="15" customHeight="1" x14ac:dyDescent="0.25">
      <c r="A204" s="7"/>
      <c r="B204"/>
      <c r="C204"/>
      <c r="D204" s="4"/>
      <c r="E204" s="41"/>
      <c r="F204" s="4"/>
      <c r="G204" s="4"/>
      <c r="H204"/>
      <c r="I204"/>
      <c r="J204"/>
      <c r="K204"/>
      <c r="L204"/>
      <c r="M204"/>
      <c r="N204" s="4"/>
      <c r="O204" s="4"/>
      <c r="P204" s="4"/>
      <c r="Q204" s="4"/>
      <c r="R204"/>
      <c r="S204"/>
      <c r="T204"/>
      <c r="U204"/>
      <c r="V204" s="7"/>
      <c r="W204" s="7"/>
      <c r="X204" s="5"/>
      <c r="Y204" s="5"/>
      <c r="Z204" s="7"/>
      <c r="AA204" s="7"/>
    </row>
    <row r="205" spans="1:27" s="1" customFormat="1" ht="15" customHeight="1" x14ac:dyDescent="0.25">
      <c r="A205" s="7"/>
      <c r="B205"/>
      <c r="C205"/>
      <c r="D205" s="4"/>
      <c r="E205" s="41"/>
      <c r="F205" s="4"/>
      <c r="G205" s="4"/>
      <c r="H205"/>
      <c r="I205"/>
      <c r="J205"/>
      <c r="K205"/>
      <c r="L205"/>
      <c r="M205"/>
      <c r="N205" s="4"/>
      <c r="O205" s="4"/>
      <c r="P205" s="4"/>
      <c r="Q205" s="4"/>
      <c r="R205"/>
      <c r="S205"/>
      <c r="T205"/>
      <c r="U205"/>
      <c r="V205" s="7"/>
      <c r="W205" s="7"/>
      <c r="X205" s="5"/>
      <c r="Y205" s="5"/>
      <c r="Z205" s="7"/>
      <c r="AA205" s="7"/>
    </row>
    <row r="206" spans="1:27" s="1" customFormat="1" ht="15" customHeight="1" x14ac:dyDescent="0.25">
      <c r="A206" s="7"/>
      <c r="B206"/>
      <c r="C206"/>
      <c r="D206" s="4"/>
      <c r="E206" s="41"/>
      <c r="F206" s="4"/>
      <c r="G206" s="4"/>
      <c r="H206"/>
      <c r="I206"/>
      <c r="J206"/>
      <c r="K206"/>
      <c r="L206"/>
      <c r="M206"/>
      <c r="N206" s="4"/>
      <c r="O206" s="4"/>
      <c r="P206" s="4"/>
      <c r="Q206" s="4"/>
      <c r="R206"/>
      <c r="S206"/>
      <c r="T206"/>
      <c r="U206"/>
      <c r="V206" s="7"/>
      <c r="W206" s="7"/>
      <c r="X206" s="5"/>
      <c r="Y206" s="5"/>
      <c r="Z206" s="7"/>
      <c r="AA206" s="7"/>
    </row>
    <row r="207" spans="1:27" s="1" customFormat="1" ht="15" customHeight="1" x14ac:dyDescent="0.25">
      <c r="A207" s="7"/>
      <c r="B207"/>
      <c r="C207"/>
      <c r="D207" s="4"/>
      <c r="E207" s="41"/>
      <c r="F207" s="4"/>
      <c r="G207" s="4"/>
      <c r="H207"/>
      <c r="I207"/>
      <c r="J207"/>
      <c r="K207"/>
      <c r="L207"/>
      <c r="M207"/>
      <c r="N207" s="4"/>
      <c r="O207" s="4"/>
      <c r="P207" s="4"/>
      <c r="Q207" s="4"/>
      <c r="R207"/>
      <c r="S207"/>
      <c r="T207"/>
      <c r="U207"/>
      <c r="V207" s="7"/>
      <c r="W207" s="7"/>
      <c r="X207" s="5"/>
      <c r="Y207" s="5"/>
      <c r="Z207" s="7"/>
      <c r="AA207" s="7"/>
    </row>
    <row r="208" spans="1:27" s="1" customFormat="1" ht="15" customHeight="1" x14ac:dyDescent="0.25">
      <c r="A208" s="7"/>
      <c r="B208"/>
      <c r="C208"/>
      <c r="D208" s="4"/>
      <c r="E208" s="41"/>
      <c r="F208" s="4"/>
      <c r="G208" s="4"/>
      <c r="H208"/>
      <c r="I208"/>
      <c r="J208"/>
      <c r="K208"/>
      <c r="L208"/>
      <c r="M208"/>
      <c r="N208" s="4"/>
      <c r="O208" s="4"/>
      <c r="P208" s="4"/>
      <c r="Q208" s="4"/>
      <c r="R208"/>
      <c r="S208"/>
      <c r="T208"/>
      <c r="U208"/>
      <c r="V208" s="7"/>
      <c r="W208" s="7"/>
      <c r="X208" s="5"/>
      <c r="Y208" s="5"/>
      <c r="Z208" s="7"/>
      <c r="AA208" s="7"/>
    </row>
    <row r="209" spans="1:27" s="1" customFormat="1" ht="15" customHeight="1" x14ac:dyDescent="0.25">
      <c r="A209" s="7"/>
      <c r="B209"/>
      <c r="C209"/>
      <c r="D209" s="4"/>
      <c r="E209" s="41"/>
      <c r="F209" s="4"/>
      <c r="G209" s="4"/>
      <c r="H209"/>
      <c r="I209"/>
      <c r="J209"/>
      <c r="K209"/>
      <c r="L209"/>
      <c r="M209"/>
      <c r="N209" s="4"/>
      <c r="O209" s="4"/>
      <c r="P209" s="4"/>
      <c r="Q209" s="4"/>
      <c r="R209"/>
      <c r="S209"/>
      <c r="T209"/>
      <c r="U209"/>
      <c r="V209" s="7"/>
      <c r="W209" s="7"/>
      <c r="X209" s="5"/>
      <c r="Y209" s="5"/>
      <c r="Z209" s="7"/>
      <c r="AA209" s="7"/>
    </row>
    <row r="210" spans="1:27" s="1" customFormat="1" ht="15" customHeight="1" x14ac:dyDescent="0.25">
      <c r="A210" s="7"/>
      <c r="B210"/>
      <c r="C210"/>
      <c r="D210" s="4"/>
      <c r="E210" s="41"/>
      <c r="F210" s="4"/>
      <c r="G210" s="4"/>
      <c r="H210"/>
      <c r="I210"/>
      <c r="J210"/>
      <c r="K210"/>
      <c r="L210"/>
      <c r="M210"/>
      <c r="N210" s="4"/>
      <c r="O210" s="4"/>
      <c r="P210" s="4"/>
      <c r="Q210" s="4"/>
      <c r="R210"/>
      <c r="S210"/>
      <c r="T210"/>
      <c r="U210"/>
      <c r="V210" s="7"/>
      <c r="W210" s="7"/>
      <c r="X210" s="5"/>
      <c r="Y210" s="5"/>
      <c r="Z210" s="7"/>
      <c r="AA210" s="7"/>
    </row>
    <row r="211" spans="1:27" s="1" customFormat="1" ht="15" customHeight="1" x14ac:dyDescent="0.25">
      <c r="A211" s="7"/>
      <c r="B211"/>
      <c r="C211"/>
      <c r="D211" s="4"/>
      <c r="E211" s="41"/>
      <c r="F211" s="4"/>
      <c r="G211" s="4"/>
      <c r="H211"/>
      <c r="I211"/>
      <c r="J211"/>
      <c r="K211"/>
      <c r="L211"/>
      <c r="M211"/>
      <c r="N211" s="4"/>
      <c r="O211" s="4"/>
      <c r="P211" s="4"/>
      <c r="Q211" s="4"/>
      <c r="R211"/>
      <c r="S211"/>
      <c r="T211"/>
      <c r="U211"/>
      <c r="V211" s="7"/>
      <c r="W211" s="7"/>
      <c r="X211" s="5"/>
      <c r="Y211" s="5"/>
      <c r="Z211" s="7"/>
      <c r="AA211" s="7"/>
    </row>
    <row r="212" spans="1:27" s="1" customFormat="1" ht="15" customHeight="1" x14ac:dyDescent="0.25">
      <c r="A212" s="7"/>
      <c r="B212"/>
      <c r="C212"/>
      <c r="D212" s="4"/>
      <c r="E212" s="41"/>
      <c r="F212" s="4"/>
      <c r="G212" s="4"/>
      <c r="H212"/>
      <c r="I212"/>
      <c r="J212"/>
      <c r="K212"/>
      <c r="L212"/>
      <c r="M212"/>
      <c r="N212" s="4"/>
      <c r="O212" s="4"/>
      <c r="P212" s="4"/>
      <c r="Q212" s="4"/>
      <c r="R212"/>
      <c r="S212"/>
      <c r="T212"/>
      <c r="U212"/>
      <c r="V212" s="7"/>
      <c r="W212" s="7"/>
      <c r="X212" s="5"/>
      <c r="Y212" s="5"/>
      <c r="Z212" s="7"/>
      <c r="AA212" s="7"/>
    </row>
    <row r="213" spans="1:27" s="1" customFormat="1" ht="15" customHeight="1" x14ac:dyDescent="0.25">
      <c r="A213" s="7"/>
      <c r="B213"/>
      <c r="C213"/>
      <c r="D213" s="4"/>
      <c r="E213" s="41"/>
      <c r="F213" s="4"/>
      <c r="G213" s="4"/>
      <c r="H213"/>
      <c r="I213"/>
      <c r="J213"/>
      <c r="K213"/>
      <c r="L213"/>
      <c r="M213"/>
      <c r="N213" s="4"/>
      <c r="O213" s="4"/>
      <c r="P213" s="4"/>
      <c r="Q213" s="4"/>
      <c r="R213"/>
      <c r="S213"/>
      <c r="T213"/>
      <c r="U213"/>
      <c r="V213" s="7"/>
      <c r="W213" s="7"/>
      <c r="X213" s="5"/>
      <c r="Y213" s="5"/>
      <c r="Z213" s="7"/>
      <c r="AA213" s="7"/>
    </row>
    <row r="214" spans="1:27" s="1" customFormat="1" ht="15" customHeight="1" x14ac:dyDescent="0.25">
      <c r="A214" s="7"/>
      <c r="B214"/>
      <c r="C214"/>
      <c r="D214" s="4"/>
      <c r="E214" s="41"/>
      <c r="F214" s="4"/>
      <c r="G214" s="4"/>
      <c r="H214"/>
      <c r="I214"/>
      <c r="J214"/>
      <c r="K214"/>
      <c r="L214"/>
      <c r="M214"/>
      <c r="N214" s="4"/>
      <c r="O214" s="4"/>
      <c r="P214" s="4"/>
      <c r="Q214" s="4"/>
      <c r="R214"/>
      <c r="S214"/>
      <c r="T214"/>
      <c r="U214"/>
      <c r="V214" s="7"/>
      <c r="W214" s="7"/>
      <c r="X214" s="5"/>
      <c r="Y214" s="5"/>
      <c r="Z214" s="7"/>
      <c r="AA214" s="7"/>
    </row>
    <row r="215" spans="1:27" s="1" customFormat="1" ht="15" customHeight="1" x14ac:dyDescent="0.25">
      <c r="A215" s="7"/>
      <c r="B215"/>
      <c r="C215"/>
      <c r="D215" s="4"/>
      <c r="E215" s="41"/>
      <c r="F215" s="4"/>
      <c r="G215" s="4"/>
      <c r="H215"/>
      <c r="I215"/>
      <c r="J215"/>
      <c r="K215"/>
      <c r="L215"/>
      <c r="M215"/>
      <c r="N215" s="4"/>
      <c r="O215" s="4"/>
      <c r="P215" s="4"/>
      <c r="Q215" s="4"/>
      <c r="R215"/>
      <c r="S215"/>
      <c r="T215"/>
      <c r="U215"/>
      <c r="V215" s="7"/>
      <c r="W215" s="7"/>
      <c r="X215" s="5"/>
      <c r="Y215" s="5"/>
      <c r="Z215" s="7"/>
      <c r="AA215" s="7"/>
    </row>
    <row r="216" spans="1:27" s="1" customFormat="1" ht="15" customHeight="1" x14ac:dyDescent="0.25">
      <c r="A216" s="7"/>
      <c r="B216"/>
      <c r="C216"/>
      <c r="D216" s="4"/>
      <c r="E216" s="41"/>
      <c r="F216" s="4"/>
      <c r="G216" s="4"/>
      <c r="H216"/>
      <c r="I216"/>
      <c r="J216"/>
      <c r="K216"/>
      <c r="L216"/>
      <c r="M216"/>
      <c r="N216" s="4"/>
      <c r="O216" s="4"/>
      <c r="P216" s="4"/>
      <c r="Q216" s="4"/>
      <c r="R216"/>
      <c r="S216"/>
      <c r="T216"/>
      <c r="U216"/>
      <c r="V216" s="7"/>
      <c r="W216" s="7"/>
      <c r="X216" s="5"/>
      <c r="Y216" s="5"/>
      <c r="Z216" s="7"/>
      <c r="AA216" s="7"/>
    </row>
    <row r="217" spans="1:27" s="1" customFormat="1" x14ac:dyDescent="0.25">
      <c r="A217" s="7"/>
      <c r="B217"/>
      <c r="C217"/>
      <c r="D217" s="4"/>
      <c r="E217" s="41"/>
      <c r="F217" s="4"/>
      <c r="G217" s="4"/>
      <c r="H217"/>
      <c r="I217"/>
      <c r="J217"/>
      <c r="K217"/>
      <c r="L217"/>
      <c r="M217"/>
      <c r="N217" s="4"/>
      <c r="O217" s="4"/>
      <c r="P217" s="4"/>
      <c r="Q217" s="4"/>
      <c r="R217"/>
      <c r="S217"/>
      <c r="T217"/>
      <c r="U217"/>
      <c r="V217" s="7"/>
      <c r="W217" s="7"/>
      <c r="X217" s="5"/>
      <c r="Y217" s="5"/>
      <c r="Z217" s="7"/>
      <c r="AA217" s="7"/>
    </row>
    <row r="218" spans="1:27" s="1" customFormat="1" x14ac:dyDescent="0.25">
      <c r="A218" s="7"/>
      <c r="B218"/>
      <c r="C218"/>
      <c r="D218" s="4"/>
      <c r="E218" s="41"/>
      <c r="F218" s="4"/>
      <c r="G218" s="4"/>
      <c r="H218"/>
      <c r="I218"/>
      <c r="J218"/>
      <c r="K218"/>
      <c r="L218"/>
      <c r="M218"/>
      <c r="N218" s="4"/>
      <c r="O218" s="4"/>
      <c r="P218" s="4"/>
      <c r="Q218" s="4"/>
      <c r="R218"/>
      <c r="S218"/>
      <c r="T218"/>
      <c r="U218"/>
      <c r="V218" s="7"/>
      <c r="W218" s="7"/>
      <c r="X218" s="5"/>
      <c r="Y218" s="5"/>
      <c r="Z218" s="7"/>
      <c r="AA218" s="7"/>
    </row>
    <row r="219" spans="1:27" s="1" customFormat="1" x14ac:dyDescent="0.25">
      <c r="A219" s="7"/>
      <c r="B219"/>
      <c r="C219"/>
      <c r="D219" s="4"/>
      <c r="E219" s="41"/>
      <c r="F219" s="4"/>
      <c r="G219" s="4"/>
      <c r="H219"/>
      <c r="I219"/>
      <c r="J219"/>
      <c r="K219"/>
      <c r="L219"/>
      <c r="M219"/>
      <c r="N219" s="4"/>
      <c r="O219" s="4"/>
      <c r="P219" s="4"/>
      <c r="Q219" s="4"/>
      <c r="R219"/>
      <c r="S219"/>
      <c r="T219"/>
      <c r="U219"/>
      <c r="V219" s="7"/>
      <c r="W219" s="7"/>
      <c r="X219" s="5"/>
      <c r="Y219" s="5"/>
      <c r="Z219" s="7"/>
      <c r="AA219" s="7"/>
    </row>
    <row r="220" spans="1:27" s="1" customFormat="1" x14ac:dyDescent="0.25">
      <c r="A220" s="7"/>
      <c r="B220"/>
      <c r="C220"/>
      <c r="D220" s="4"/>
      <c r="E220" s="41"/>
      <c r="F220" s="4"/>
      <c r="G220" s="4"/>
      <c r="H220"/>
      <c r="I220"/>
      <c r="J220"/>
      <c r="K220"/>
      <c r="L220"/>
      <c r="M220"/>
      <c r="N220" s="4"/>
      <c r="O220" s="4"/>
      <c r="P220" s="4"/>
      <c r="Q220" s="4"/>
      <c r="R220"/>
      <c r="S220"/>
      <c r="T220"/>
      <c r="U220"/>
      <c r="V220" s="7"/>
      <c r="W220" s="7"/>
      <c r="X220" s="5"/>
      <c r="Y220" s="5"/>
      <c r="Z220" s="7"/>
      <c r="AA220" s="7"/>
    </row>
    <row r="221" spans="1:27" s="1" customFormat="1" x14ac:dyDescent="0.25">
      <c r="A221" s="7"/>
      <c r="B221"/>
      <c r="C221"/>
      <c r="D221" s="4"/>
      <c r="E221" s="41"/>
      <c r="F221" s="4"/>
      <c r="G221" s="4"/>
      <c r="H221"/>
      <c r="I221"/>
      <c r="J221"/>
      <c r="K221"/>
      <c r="L221"/>
      <c r="M221"/>
      <c r="N221" s="4"/>
      <c r="O221" s="4"/>
      <c r="P221" s="4"/>
      <c r="Q221" s="4"/>
      <c r="R221"/>
      <c r="S221"/>
      <c r="T221"/>
      <c r="U221"/>
      <c r="V221" s="7"/>
      <c r="W221" s="7"/>
      <c r="X221" s="5"/>
      <c r="Y221" s="5"/>
      <c r="Z221" s="7"/>
      <c r="AA221" s="7"/>
    </row>
    <row r="222" spans="1:27" s="1" customFormat="1" x14ac:dyDescent="0.25">
      <c r="A222" s="7"/>
      <c r="B222"/>
      <c r="C222"/>
      <c r="D222" s="4"/>
      <c r="E222" s="41"/>
      <c r="F222" s="4"/>
      <c r="G222" s="4"/>
      <c r="H222"/>
      <c r="I222"/>
      <c r="J222"/>
      <c r="K222"/>
      <c r="L222"/>
      <c r="M222"/>
      <c r="N222" s="4"/>
      <c r="O222" s="4"/>
      <c r="P222" s="4"/>
      <c r="Q222" s="4"/>
      <c r="R222"/>
      <c r="S222"/>
      <c r="T222"/>
      <c r="U222"/>
      <c r="V222" s="7"/>
      <c r="W222" s="7"/>
      <c r="X222" s="5"/>
      <c r="Y222" s="5"/>
      <c r="Z222" s="7"/>
      <c r="AA222" s="7"/>
    </row>
    <row r="223" spans="1:27" s="1" customFormat="1" x14ac:dyDescent="0.25">
      <c r="A223" s="7"/>
      <c r="B223"/>
      <c r="C223"/>
      <c r="D223" s="4"/>
      <c r="E223" s="41"/>
      <c r="F223" s="4"/>
      <c r="G223" s="4"/>
      <c r="H223"/>
      <c r="I223"/>
      <c r="J223"/>
      <c r="K223"/>
      <c r="L223"/>
      <c r="M223"/>
      <c r="N223" s="4"/>
      <c r="O223" s="4"/>
      <c r="P223" s="4"/>
      <c r="Q223" s="4"/>
      <c r="R223"/>
      <c r="S223"/>
      <c r="T223"/>
      <c r="U223"/>
      <c r="V223" s="7"/>
      <c r="W223" s="7"/>
      <c r="X223" s="5"/>
      <c r="Y223" s="5"/>
      <c r="Z223" s="7"/>
      <c r="AA223" s="7"/>
    </row>
    <row r="224" spans="1:27" s="1" customFormat="1" x14ac:dyDescent="0.25">
      <c r="A224" s="7"/>
      <c r="B224"/>
      <c r="C224"/>
      <c r="D224" s="4"/>
      <c r="E224" s="41"/>
      <c r="F224" s="4"/>
      <c r="G224" s="4"/>
      <c r="H224"/>
      <c r="I224"/>
      <c r="J224"/>
      <c r="K224"/>
      <c r="L224"/>
      <c r="M224"/>
      <c r="N224" s="4"/>
      <c r="O224" s="4"/>
      <c r="P224" s="4"/>
      <c r="Q224" s="4"/>
      <c r="R224"/>
      <c r="S224"/>
      <c r="T224"/>
      <c r="U224"/>
      <c r="V224" s="7"/>
      <c r="W224" s="7"/>
      <c r="X224" s="5"/>
      <c r="Y224" s="5"/>
      <c r="Z224" s="7"/>
      <c r="AA224" s="7"/>
    </row>
    <row r="225" spans="1:27" s="1" customFormat="1" x14ac:dyDescent="0.25">
      <c r="A225" s="7"/>
      <c r="B225"/>
      <c r="C225"/>
      <c r="D225" s="4"/>
      <c r="E225" s="41"/>
      <c r="F225" s="4"/>
      <c r="G225" s="4"/>
      <c r="H225"/>
      <c r="I225"/>
      <c r="J225"/>
      <c r="K225"/>
      <c r="L225"/>
      <c r="M225"/>
      <c r="N225" s="4"/>
      <c r="O225" s="4"/>
      <c r="P225" s="4"/>
      <c r="Q225" s="4"/>
      <c r="R225"/>
      <c r="S225"/>
      <c r="T225"/>
      <c r="U225"/>
      <c r="V225" s="7"/>
      <c r="W225" s="7"/>
      <c r="X225" s="5"/>
      <c r="Y225" s="5"/>
      <c r="Z225" s="7"/>
      <c r="AA225" s="7"/>
    </row>
    <row r="226" spans="1:27" s="1" customFormat="1" x14ac:dyDescent="0.25">
      <c r="A226" s="7"/>
      <c r="B226"/>
      <c r="C226"/>
      <c r="D226" s="4"/>
      <c r="E226" s="41"/>
      <c r="F226" s="4"/>
      <c r="G226" s="4"/>
      <c r="H226"/>
      <c r="I226"/>
      <c r="J226"/>
      <c r="K226"/>
      <c r="L226"/>
      <c r="M226"/>
      <c r="N226" s="4"/>
      <c r="O226" s="4"/>
      <c r="P226" s="4"/>
      <c r="Q226" s="4"/>
      <c r="R226"/>
      <c r="S226"/>
      <c r="T226"/>
      <c r="U226"/>
      <c r="V226" s="7"/>
      <c r="W226" s="7"/>
      <c r="X226" s="5"/>
      <c r="Y226" s="5"/>
      <c r="Z226" s="7"/>
      <c r="AA226" s="7"/>
    </row>
    <row r="227" spans="1:27" s="1" customFormat="1" x14ac:dyDescent="0.25">
      <c r="A227" s="7"/>
      <c r="B227"/>
      <c r="C227"/>
      <c r="D227" s="4"/>
      <c r="E227" s="41"/>
      <c r="F227" s="4"/>
      <c r="G227" s="4"/>
      <c r="H227"/>
      <c r="I227"/>
      <c r="J227"/>
      <c r="K227"/>
      <c r="L227"/>
      <c r="M227"/>
      <c r="N227" s="4"/>
      <c r="O227" s="4"/>
      <c r="P227" s="4"/>
      <c r="Q227" s="4"/>
      <c r="R227"/>
      <c r="S227"/>
      <c r="T227"/>
      <c r="U227"/>
      <c r="V227" s="7"/>
      <c r="W227" s="7"/>
      <c r="X227" s="5"/>
      <c r="Y227" s="5"/>
      <c r="Z227" s="7"/>
      <c r="AA227" s="7"/>
    </row>
    <row r="228" spans="1:27" s="1" customFormat="1" x14ac:dyDescent="0.25">
      <c r="A228" s="7"/>
      <c r="B228"/>
      <c r="C228"/>
      <c r="D228" s="4"/>
      <c r="E228" s="41"/>
      <c r="F228" s="4"/>
      <c r="G228" s="4"/>
      <c r="H228"/>
      <c r="I228"/>
      <c r="J228"/>
      <c r="K228"/>
      <c r="L228"/>
      <c r="M228"/>
      <c r="N228" s="4"/>
      <c r="O228" s="4"/>
      <c r="P228" s="4"/>
      <c r="Q228" s="4"/>
      <c r="R228"/>
      <c r="S228"/>
      <c r="T228"/>
      <c r="U228"/>
      <c r="V228" s="7"/>
      <c r="W228" s="7"/>
      <c r="X228" s="5"/>
      <c r="Y228" s="5"/>
      <c r="Z228" s="7"/>
      <c r="AA228" s="7"/>
    </row>
    <row r="229" spans="1:27" s="1" customFormat="1" x14ac:dyDescent="0.25">
      <c r="A229" s="7"/>
      <c r="B229"/>
      <c r="C229"/>
      <c r="D229" s="4"/>
      <c r="E229" s="41"/>
      <c r="F229" s="4"/>
      <c r="G229" s="4"/>
      <c r="H229"/>
      <c r="I229"/>
      <c r="J229"/>
      <c r="K229"/>
      <c r="L229"/>
      <c r="M229"/>
      <c r="N229" s="4"/>
      <c r="O229" s="4"/>
      <c r="P229" s="4"/>
      <c r="Q229" s="4"/>
      <c r="R229"/>
      <c r="S229"/>
      <c r="T229"/>
      <c r="U229"/>
      <c r="V229" s="7"/>
      <c r="W229" s="7"/>
      <c r="X229" s="5"/>
      <c r="Y229" s="5"/>
      <c r="Z229" s="7"/>
      <c r="AA229" s="7"/>
    </row>
    <row r="230" spans="1:27" s="1" customFormat="1" x14ac:dyDescent="0.25">
      <c r="A230" s="7"/>
      <c r="B230"/>
      <c r="C230"/>
      <c r="D230" s="4"/>
      <c r="E230" s="41"/>
      <c r="F230" s="4"/>
      <c r="G230" s="4"/>
      <c r="H230"/>
      <c r="I230"/>
      <c r="J230"/>
      <c r="K230"/>
      <c r="L230"/>
      <c r="M230"/>
      <c r="N230" s="4"/>
      <c r="O230" s="4"/>
      <c r="P230" s="4"/>
      <c r="Q230" s="4"/>
      <c r="R230"/>
      <c r="S230"/>
      <c r="T230"/>
      <c r="U230"/>
      <c r="V230" s="7"/>
      <c r="W230" s="7"/>
      <c r="X230" s="5"/>
      <c r="Y230" s="5"/>
      <c r="Z230" s="7"/>
      <c r="AA230" s="7"/>
    </row>
    <row r="231" spans="1:27" s="1" customFormat="1" x14ac:dyDescent="0.25">
      <c r="A231" s="7"/>
      <c r="B231"/>
      <c r="C231"/>
      <c r="D231" s="4"/>
      <c r="E231" s="41"/>
      <c r="F231" s="4"/>
      <c r="G231" s="4"/>
      <c r="H231"/>
      <c r="I231"/>
      <c r="J231"/>
      <c r="K231"/>
      <c r="L231"/>
      <c r="M231"/>
      <c r="N231" s="4"/>
      <c r="O231" s="4"/>
      <c r="P231" s="4"/>
      <c r="Q231" s="4"/>
      <c r="R231"/>
      <c r="S231"/>
      <c r="T231"/>
      <c r="U231"/>
      <c r="V231" s="7"/>
      <c r="W231" s="7"/>
      <c r="X231" s="5"/>
      <c r="Y231" s="5"/>
      <c r="Z231" s="7"/>
      <c r="AA231" s="7"/>
    </row>
    <row r="232" spans="1:27" s="1" customFormat="1" x14ac:dyDescent="0.25">
      <c r="A232" s="7"/>
      <c r="B232"/>
      <c r="C232"/>
      <c r="D232" s="4"/>
      <c r="E232" s="41"/>
      <c r="F232" s="4"/>
      <c r="G232" s="4"/>
      <c r="H232"/>
      <c r="I232"/>
      <c r="J232"/>
      <c r="K232"/>
      <c r="L232"/>
      <c r="M232"/>
      <c r="N232" s="4"/>
      <c r="O232" s="4"/>
      <c r="P232" s="4"/>
      <c r="Q232" s="4"/>
      <c r="R232"/>
      <c r="S232"/>
      <c r="T232"/>
      <c r="U232"/>
      <c r="V232" s="7"/>
      <c r="W232" s="7"/>
      <c r="X232" s="5"/>
      <c r="Y232" s="5"/>
      <c r="Z232" s="7"/>
      <c r="AA232" s="7"/>
    </row>
    <row r="233" spans="1:27" s="1" customFormat="1" x14ac:dyDescent="0.25">
      <c r="A233" s="7"/>
      <c r="B233"/>
      <c r="C233"/>
      <c r="D233" s="4"/>
      <c r="E233" s="41"/>
      <c r="F233" s="4"/>
      <c r="G233" s="4"/>
      <c r="H233"/>
      <c r="I233"/>
      <c r="J233"/>
      <c r="K233"/>
      <c r="L233"/>
      <c r="M233"/>
      <c r="N233" s="4"/>
      <c r="O233" s="4"/>
      <c r="P233" s="4"/>
      <c r="Q233" s="4"/>
      <c r="R233"/>
      <c r="S233"/>
      <c r="T233"/>
      <c r="U233"/>
      <c r="V233" s="7"/>
      <c r="W233" s="7"/>
      <c r="X233" s="5"/>
      <c r="Y233" s="5"/>
      <c r="Z233" s="7"/>
      <c r="AA233" s="7"/>
    </row>
    <row r="234" spans="1:27" s="1" customFormat="1" x14ac:dyDescent="0.25">
      <c r="A234" s="7"/>
      <c r="B234"/>
      <c r="C234"/>
      <c r="D234" s="4"/>
      <c r="E234" s="41"/>
      <c r="F234" s="4"/>
      <c r="G234" s="4"/>
      <c r="H234"/>
      <c r="I234"/>
      <c r="J234"/>
      <c r="K234"/>
      <c r="L234"/>
      <c r="M234"/>
      <c r="N234" s="4"/>
      <c r="O234" s="4"/>
      <c r="P234" s="4"/>
      <c r="Q234" s="4"/>
      <c r="R234"/>
      <c r="S234"/>
      <c r="T234"/>
      <c r="U234"/>
      <c r="V234" s="7"/>
      <c r="W234" s="7"/>
      <c r="X234" s="5"/>
      <c r="Y234" s="5"/>
      <c r="Z234" s="7"/>
      <c r="AA234" s="7"/>
    </row>
    <row r="235" spans="1:27" s="1" customFormat="1" x14ac:dyDescent="0.25">
      <c r="A235" s="7"/>
      <c r="B235"/>
      <c r="C235"/>
      <c r="D235" s="4"/>
      <c r="E235" s="41"/>
      <c r="F235" s="4"/>
      <c r="G235" s="4"/>
      <c r="H235"/>
      <c r="I235"/>
      <c r="J235"/>
      <c r="K235"/>
      <c r="L235"/>
      <c r="M235"/>
      <c r="N235" s="4"/>
      <c r="O235" s="4"/>
      <c r="P235" s="4"/>
      <c r="Q235" s="4"/>
      <c r="R235"/>
      <c r="S235"/>
      <c r="T235"/>
      <c r="U235"/>
      <c r="V235" s="7"/>
      <c r="W235" s="7"/>
      <c r="X235" s="5"/>
      <c r="Y235" s="5"/>
      <c r="Z235" s="7"/>
      <c r="AA235" s="7"/>
    </row>
    <row r="236" spans="1:27" s="1" customFormat="1" x14ac:dyDescent="0.25">
      <c r="A236" s="7"/>
      <c r="B236"/>
      <c r="C236"/>
      <c r="D236" s="4"/>
      <c r="E236" s="41"/>
      <c r="F236" s="4"/>
      <c r="G236" s="4"/>
      <c r="H236"/>
      <c r="I236"/>
      <c r="J236"/>
      <c r="K236"/>
      <c r="L236"/>
      <c r="M236"/>
      <c r="N236" s="4"/>
      <c r="O236" s="4"/>
      <c r="P236" s="4"/>
      <c r="Q236" s="4"/>
      <c r="R236"/>
      <c r="S236"/>
      <c r="T236"/>
      <c r="U236"/>
      <c r="V236" s="7"/>
      <c r="W236" s="7"/>
      <c r="X236" s="5"/>
      <c r="Y236" s="5"/>
      <c r="Z236" s="7"/>
      <c r="AA236" s="7"/>
    </row>
    <row r="237" spans="1:27" s="1" customFormat="1" x14ac:dyDescent="0.25">
      <c r="A237" s="7"/>
      <c r="B237"/>
      <c r="C237"/>
      <c r="D237" s="4"/>
      <c r="E237" s="41"/>
      <c r="F237" s="4"/>
      <c r="G237" s="4"/>
      <c r="H237"/>
      <c r="I237"/>
      <c r="J237"/>
      <c r="K237"/>
      <c r="L237"/>
      <c r="M237"/>
      <c r="N237" s="4"/>
      <c r="O237" s="4"/>
      <c r="P237" s="4"/>
      <c r="Q237" s="4"/>
      <c r="R237"/>
      <c r="S237"/>
      <c r="T237"/>
      <c r="U237"/>
      <c r="V237" s="7"/>
      <c r="W237" s="7"/>
      <c r="X237" s="5"/>
      <c r="Y237" s="5"/>
      <c r="Z237" s="7"/>
      <c r="AA237" s="7"/>
    </row>
    <row r="238" spans="1:27" s="1" customFormat="1" x14ac:dyDescent="0.25">
      <c r="A238" s="7"/>
      <c r="B238"/>
      <c r="C238"/>
      <c r="D238" s="4"/>
      <c r="E238" s="41"/>
      <c r="F238" s="4"/>
      <c r="G238" s="4"/>
      <c r="H238"/>
      <c r="I238"/>
      <c r="J238"/>
      <c r="K238"/>
      <c r="L238"/>
      <c r="M238"/>
      <c r="N238" s="4"/>
      <c r="O238" s="4"/>
      <c r="P238" s="4"/>
      <c r="Q238" s="4"/>
      <c r="R238"/>
      <c r="S238"/>
      <c r="T238"/>
      <c r="U238"/>
      <c r="V238" s="7"/>
      <c r="W238" s="7"/>
      <c r="X238" s="5"/>
      <c r="Y238" s="5"/>
      <c r="Z238" s="7"/>
      <c r="AA238" s="7"/>
    </row>
    <row r="239" spans="1:27" s="1" customFormat="1" x14ac:dyDescent="0.25">
      <c r="A239" s="7"/>
      <c r="B239"/>
      <c r="C239"/>
      <c r="D239" s="4"/>
      <c r="E239" s="41"/>
      <c r="F239" s="4"/>
      <c r="G239" s="4"/>
      <c r="H239"/>
      <c r="I239"/>
      <c r="J239"/>
      <c r="K239"/>
      <c r="L239"/>
      <c r="M239"/>
      <c r="N239" s="4"/>
      <c r="O239" s="4"/>
      <c r="P239" s="4"/>
      <c r="Q239" s="4"/>
      <c r="R239"/>
      <c r="S239"/>
      <c r="T239"/>
      <c r="U239"/>
      <c r="V239" s="7"/>
      <c r="W239" s="7"/>
      <c r="X239" s="5"/>
      <c r="Y239" s="5"/>
      <c r="Z239" s="7"/>
      <c r="AA239" s="7"/>
    </row>
    <row r="240" spans="1:27" s="1" customFormat="1" x14ac:dyDescent="0.25">
      <c r="A240" s="7"/>
      <c r="B240"/>
      <c r="C240"/>
      <c r="D240" s="4"/>
      <c r="E240" s="41"/>
      <c r="F240" s="4"/>
      <c r="G240" s="4"/>
      <c r="H240"/>
      <c r="I240"/>
      <c r="J240"/>
      <c r="K240"/>
      <c r="L240"/>
      <c r="M240"/>
      <c r="N240" s="4"/>
      <c r="O240" s="4"/>
      <c r="P240" s="4"/>
      <c r="Q240" s="4"/>
      <c r="R240"/>
      <c r="S240"/>
      <c r="T240"/>
      <c r="U240"/>
      <c r="V240" s="7"/>
      <c r="W240" s="7"/>
      <c r="X240" s="5"/>
      <c r="Y240" s="5"/>
      <c r="Z240" s="7"/>
      <c r="AA240" s="7"/>
    </row>
    <row r="241" spans="1:27" s="1" customFormat="1" x14ac:dyDescent="0.25">
      <c r="A241" s="7"/>
      <c r="B241"/>
      <c r="C241"/>
      <c r="D241" s="4"/>
      <c r="E241" s="41"/>
      <c r="F241" s="4"/>
      <c r="G241" s="4"/>
      <c r="H241"/>
      <c r="I241"/>
      <c r="J241"/>
      <c r="K241"/>
      <c r="L241"/>
      <c r="M241"/>
      <c r="N241" s="4"/>
      <c r="O241" s="4"/>
      <c r="P241" s="4"/>
      <c r="Q241" s="4"/>
      <c r="R241"/>
      <c r="S241"/>
      <c r="T241"/>
      <c r="U241"/>
      <c r="V241" s="7"/>
      <c r="W241" s="7"/>
      <c r="X241" s="5"/>
      <c r="Y241" s="5"/>
      <c r="Z241" s="7"/>
      <c r="AA241" s="7"/>
    </row>
    <row r="242" spans="1:27" s="1" customFormat="1" x14ac:dyDescent="0.25">
      <c r="A242" s="7"/>
      <c r="B242"/>
      <c r="C242"/>
      <c r="D242" s="4"/>
      <c r="E242" s="41"/>
      <c r="F242" s="4"/>
      <c r="G242" s="4"/>
      <c r="H242"/>
      <c r="I242"/>
      <c r="J242"/>
      <c r="K242"/>
      <c r="L242"/>
      <c r="M242"/>
      <c r="N242" s="4"/>
      <c r="O242" s="4"/>
      <c r="P242" s="4"/>
      <c r="Q242" s="4"/>
      <c r="R242"/>
      <c r="S242"/>
      <c r="T242"/>
      <c r="U242"/>
      <c r="V242" s="7"/>
      <c r="W242" s="7"/>
      <c r="X242" s="5"/>
      <c r="Y242" s="5"/>
      <c r="Z242" s="7"/>
      <c r="AA242" s="7"/>
    </row>
    <row r="243" spans="1:27" s="1" customFormat="1" x14ac:dyDescent="0.25">
      <c r="A243" s="7"/>
      <c r="B243"/>
      <c r="C243"/>
      <c r="D243" s="4"/>
      <c r="E243" s="41"/>
      <c r="F243" s="4"/>
      <c r="G243" s="4"/>
      <c r="H243"/>
      <c r="I243"/>
      <c r="J243"/>
      <c r="K243"/>
      <c r="L243"/>
      <c r="M243"/>
      <c r="N243" s="4"/>
      <c r="O243" s="4"/>
      <c r="P243" s="4"/>
      <c r="Q243" s="4"/>
      <c r="R243"/>
      <c r="S243"/>
      <c r="T243"/>
      <c r="U243"/>
      <c r="V243" s="7"/>
      <c r="W243" s="7"/>
      <c r="X243" s="5"/>
      <c r="Y243" s="5"/>
      <c r="Z243" s="7"/>
      <c r="AA243" s="7"/>
    </row>
    <row r="244" spans="1:27" s="1" customFormat="1" x14ac:dyDescent="0.25">
      <c r="A244" s="7"/>
      <c r="B244"/>
      <c r="C244"/>
      <c r="D244" s="4"/>
      <c r="E244" s="41"/>
      <c r="F244" s="4"/>
      <c r="G244" s="4"/>
      <c r="H244"/>
      <c r="I244"/>
      <c r="J244"/>
      <c r="K244"/>
      <c r="L244"/>
      <c r="M244"/>
      <c r="N244" s="4"/>
      <c r="O244" s="4"/>
      <c r="P244" s="4"/>
      <c r="Q244" s="4"/>
      <c r="R244"/>
      <c r="S244"/>
      <c r="T244"/>
      <c r="U244"/>
      <c r="V244" s="7"/>
      <c r="W244" s="7"/>
      <c r="X244" s="5"/>
      <c r="Y244" s="5"/>
      <c r="Z244" s="7"/>
      <c r="AA244" s="7"/>
    </row>
    <row r="245" spans="1:27" s="1" customFormat="1" x14ac:dyDescent="0.25">
      <c r="A245" s="7"/>
      <c r="B245"/>
      <c r="C245"/>
      <c r="D245" s="4"/>
      <c r="E245" s="41"/>
      <c r="F245" s="4"/>
      <c r="G245" s="4"/>
      <c r="H245"/>
      <c r="I245"/>
      <c r="J245"/>
      <c r="K245"/>
      <c r="L245"/>
      <c r="M245"/>
      <c r="N245" s="4"/>
      <c r="O245" s="4"/>
      <c r="P245" s="4"/>
      <c r="Q245" s="4"/>
      <c r="R245"/>
      <c r="S245"/>
      <c r="T245"/>
      <c r="U245"/>
      <c r="V245" s="7"/>
      <c r="W245" s="7"/>
      <c r="X245" s="5"/>
      <c r="Y245" s="5"/>
      <c r="Z245" s="7"/>
      <c r="AA245" s="7"/>
    </row>
    <row r="246" spans="1:27" s="1" customFormat="1" x14ac:dyDescent="0.25">
      <c r="A246" s="7"/>
      <c r="B246"/>
      <c r="C246"/>
      <c r="D246" s="4"/>
      <c r="E246" s="41"/>
      <c r="F246" s="4"/>
      <c r="G246" s="4"/>
      <c r="H246"/>
      <c r="I246"/>
      <c r="J246"/>
      <c r="K246"/>
      <c r="L246"/>
      <c r="M246"/>
      <c r="N246" s="4"/>
      <c r="O246" s="4"/>
      <c r="P246" s="4"/>
      <c r="Q246" s="4"/>
      <c r="R246"/>
      <c r="S246"/>
      <c r="T246"/>
      <c r="U246"/>
      <c r="V246" s="7"/>
      <c r="W246" s="7"/>
      <c r="X246" s="5"/>
      <c r="Y246" s="5"/>
      <c r="Z246" s="7"/>
      <c r="AA246" s="7"/>
    </row>
    <row r="247" spans="1:27" s="1" customFormat="1" x14ac:dyDescent="0.25">
      <c r="A247" s="7"/>
      <c r="B247"/>
      <c r="C247"/>
      <c r="D247" s="4"/>
      <c r="E247" s="41"/>
      <c r="F247" s="4"/>
      <c r="G247" s="4"/>
      <c r="H247"/>
      <c r="I247"/>
      <c r="J247"/>
      <c r="K247"/>
      <c r="L247"/>
      <c r="M247"/>
      <c r="N247" s="4"/>
      <c r="O247" s="4"/>
      <c r="P247" s="4"/>
      <c r="Q247" s="4"/>
      <c r="R247"/>
      <c r="S247"/>
      <c r="T247"/>
      <c r="U247"/>
      <c r="V247" s="7"/>
      <c r="W247" s="7"/>
      <c r="X247" s="5"/>
      <c r="Y247" s="5"/>
      <c r="Z247" s="7"/>
      <c r="AA247" s="7"/>
    </row>
    <row r="248" spans="1:27" s="1" customFormat="1" x14ac:dyDescent="0.25">
      <c r="A248" s="7"/>
      <c r="B248"/>
      <c r="C248"/>
      <c r="D248" s="4"/>
      <c r="E248" s="41"/>
      <c r="F248" s="4"/>
      <c r="G248" s="4"/>
      <c r="H248"/>
      <c r="I248"/>
      <c r="J248"/>
      <c r="K248"/>
      <c r="L248"/>
      <c r="M248"/>
      <c r="N248" s="4"/>
      <c r="O248" s="4"/>
      <c r="P248" s="4"/>
      <c r="Q248" s="4"/>
      <c r="R248"/>
      <c r="S248"/>
      <c r="T248"/>
      <c r="U248"/>
      <c r="V248" s="7"/>
      <c r="W248" s="7"/>
      <c r="X248" s="5"/>
      <c r="Y248" s="5"/>
      <c r="Z248" s="7"/>
      <c r="AA248" s="7"/>
    </row>
    <row r="249" spans="1:27" s="1" customFormat="1" x14ac:dyDescent="0.25">
      <c r="A249" s="7"/>
      <c r="B249"/>
      <c r="C249"/>
      <c r="D249" s="4"/>
      <c r="E249" s="41"/>
      <c r="F249" s="4"/>
      <c r="G249" s="4"/>
      <c r="H249"/>
      <c r="I249"/>
      <c r="J249"/>
      <c r="K249"/>
      <c r="L249"/>
      <c r="M249"/>
      <c r="N249" s="4"/>
      <c r="O249" s="4"/>
      <c r="P249" s="4"/>
      <c r="Q249" s="4"/>
      <c r="R249"/>
      <c r="S249"/>
      <c r="T249"/>
      <c r="U249"/>
      <c r="V249" s="7"/>
      <c r="W249" s="7"/>
      <c r="X249" s="5"/>
      <c r="Y249" s="5"/>
      <c r="Z249" s="7"/>
      <c r="AA249" s="7"/>
    </row>
    <row r="250" spans="1:27" s="1" customFormat="1" x14ac:dyDescent="0.25">
      <c r="A250" s="7"/>
      <c r="B250"/>
      <c r="C250"/>
      <c r="D250" s="4"/>
      <c r="E250" s="41"/>
      <c r="F250" s="4"/>
      <c r="G250" s="4"/>
      <c r="H250"/>
      <c r="I250"/>
      <c r="J250"/>
      <c r="K250"/>
      <c r="L250"/>
      <c r="M250"/>
      <c r="N250" s="4"/>
      <c r="O250" s="4"/>
      <c r="P250" s="4"/>
      <c r="Q250" s="4"/>
      <c r="R250"/>
      <c r="S250"/>
      <c r="T250"/>
      <c r="U250"/>
      <c r="V250" s="7"/>
      <c r="W250" s="7"/>
      <c r="X250" s="5"/>
      <c r="Y250" s="5"/>
      <c r="Z250" s="7"/>
      <c r="AA250" s="7"/>
    </row>
    <row r="251" spans="1:27" s="1" customFormat="1" x14ac:dyDescent="0.25">
      <c r="A251" s="7"/>
      <c r="B251"/>
      <c r="C251"/>
      <c r="D251" s="4"/>
      <c r="E251" s="41"/>
      <c r="F251" s="4"/>
      <c r="G251" s="4"/>
      <c r="H251"/>
      <c r="I251"/>
      <c r="J251"/>
      <c r="K251"/>
      <c r="L251"/>
      <c r="M251"/>
      <c r="N251" s="4"/>
      <c r="O251" s="4"/>
      <c r="P251" s="4"/>
      <c r="Q251" s="4"/>
      <c r="R251"/>
      <c r="S251"/>
      <c r="T251"/>
      <c r="U251"/>
      <c r="V251" s="7"/>
      <c r="W251" s="7"/>
      <c r="X251" s="5"/>
      <c r="Y251" s="5"/>
      <c r="Z251" s="7"/>
      <c r="AA251" s="7"/>
    </row>
    <row r="252" spans="1:27" s="1" customFormat="1" x14ac:dyDescent="0.25">
      <c r="A252" s="7"/>
      <c r="B252"/>
      <c r="C252"/>
      <c r="D252" s="4"/>
      <c r="E252" s="41"/>
      <c r="F252" s="4"/>
      <c r="G252" s="4"/>
      <c r="H252"/>
      <c r="I252"/>
      <c r="J252"/>
      <c r="K252"/>
      <c r="L252"/>
      <c r="M252"/>
      <c r="N252" s="4"/>
      <c r="O252" s="4"/>
      <c r="P252" s="4"/>
      <c r="Q252" s="4"/>
      <c r="R252"/>
      <c r="S252"/>
      <c r="T252"/>
      <c r="U252"/>
      <c r="V252" s="7"/>
      <c r="W252" s="7"/>
      <c r="X252" s="5"/>
      <c r="Y252" s="5"/>
      <c r="Z252" s="7"/>
      <c r="AA252" s="7"/>
    </row>
    <row r="253" spans="1:27" s="1" customFormat="1" x14ac:dyDescent="0.25">
      <c r="A253" s="7"/>
      <c r="B253"/>
      <c r="C253"/>
      <c r="D253" s="4"/>
      <c r="E253" s="41"/>
      <c r="F253" s="4"/>
      <c r="G253" s="4"/>
      <c r="H253"/>
      <c r="I253"/>
      <c r="J253"/>
      <c r="K253"/>
      <c r="L253"/>
      <c r="M253"/>
      <c r="N253" s="4"/>
      <c r="O253" s="4"/>
      <c r="P253" s="4"/>
      <c r="Q253" s="4"/>
      <c r="R253"/>
      <c r="S253"/>
      <c r="T253"/>
      <c r="U253"/>
      <c r="V253" s="7"/>
      <c r="W253" s="7"/>
      <c r="X253" s="5"/>
      <c r="Y253" s="5"/>
      <c r="Z253" s="7"/>
      <c r="AA253" s="7"/>
    </row>
    <row r="254" spans="1:27" s="1" customFormat="1" x14ac:dyDescent="0.25">
      <c r="A254" s="7"/>
      <c r="B254"/>
      <c r="C254"/>
      <c r="D254" s="4"/>
      <c r="E254" s="41"/>
      <c r="F254" s="4"/>
      <c r="G254" s="4"/>
      <c r="H254"/>
      <c r="I254"/>
      <c r="J254"/>
      <c r="K254"/>
      <c r="L254"/>
      <c r="M254"/>
      <c r="N254" s="4"/>
      <c r="O254" s="4"/>
      <c r="P254" s="4"/>
      <c r="Q254" s="4"/>
      <c r="R254"/>
      <c r="S254"/>
      <c r="T254"/>
      <c r="U254"/>
      <c r="V254" s="7"/>
      <c r="W254" s="7"/>
      <c r="X254" s="5"/>
      <c r="Y254" s="5"/>
      <c r="Z254" s="7"/>
      <c r="AA254" s="7"/>
    </row>
    <row r="255" spans="1:27" s="1" customFormat="1" x14ac:dyDescent="0.25">
      <c r="A255" s="7"/>
      <c r="B255"/>
      <c r="C255"/>
      <c r="D255" s="4"/>
      <c r="E255" s="41"/>
      <c r="F255" s="4"/>
      <c r="G255" s="4"/>
      <c r="H255"/>
      <c r="I255"/>
      <c r="J255"/>
      <c r="K255"/>
      <c r="L255"/>
      <c r="M255"/>
      <c r="N255" s="4"/>
      <c r="O255" s="4"/>
      <c r="P255" s="4"/>
      <c r="Q255" s="4"/>
      <c r="R255"/>
      <c r="S255"/>
      <c r="T255"/>
      <c r="U255"/>
      <c r="V255" s="7"/>
      <c r="W255" s="7"/>
      <c r="X255" s="5"/>
      <c r="Y255" s="5"/>
      <c r="Z255" s="7"/>
      <c r="AA255" s="7"/>
    </row>
    <row r="256" spans="1:27" s="1" customFormat="1" x14ac:dyDescent="0.25">
      <c r="A256" s="7"/>
      <c r="B256"/>
      <c r="C256"/>
      <c r="D256" s="4"/>
      <c r="E256" s="41"/>
      <c r="F256" s="4"/>
      <c r="G256" s="4"/>
      <c r="H256"/>
      <c r="I256"/>
      <c r="J256"/>
      <c r="K256"/>
      <c r="L256"/>
      <c r="M256"/>
      <c r="N256" s="4"/>
      <c r="O256" s="4"/>
      <c r="P256" s="4"/>
      <c r="Q256" s="4"/>
      <c r="R256"/>
      <c r="S256"/>
      <c r="T256"/>
      <c r="U256"/>
      <c r="V256" s="7"/>
      <c r="W256" s="7"/>
      <c r="X256" s="5"/>
      <c r="Y256" s="5"/>
      <c r="Z256" s="7"/>
      <c r="AA256" s="7"/>
    </row>
    <row r="257" spans="1:27" s="1" customFormat="1" x14ac:dyDescent="0.25">
      <c r="A257" s="7"/>
      <c r="B257"/>
      <c r="C257"/>
      <c r="D257" s="4"/>
      <c r="E257" s="41"/>
      <c r="F257" s="4"/>
      <c r="G257" s="4"/>
      <c r="H257"/>
      <c r="I257"/>
      <c r="J257"/>
      <c r="K257"/>
      <c r="L257"/>
      <c r="M257"/>
      <c r="N257" s="4"/>
      <c r="O257" s="4"/>
      <c r="P257" s="4"/>
      <c r="Q257" s="4"/>
      <c r="R257"/>
      <c r="S257"/>
      <c r="T257"/>
      <c r="U257"/>
      <c r="V257" s="7"/>
      <c r="W257" s="7"/>
      <c r="X257" s="5"/>
      <c r="Y257" s="5"/>
      <c r="Z257" s="7"/>
      <c r="AA257" s="7"/>
    </row>
    <row r="258" spans="1:27" s="1" customFormat="1" x14ac:dyDescent="0.25">
      <c r="A258" s="7"/>
      <c r="B258"/>
      <c r="C258"/>
      <c r="D258" s="4"/>
      <c r="E258" s="41"/>
      <c r="F258" s="4"/>
      <c r="G258" s="4"/>
      <c r="H258"/>
      <c r="I258"/>
      <c r="J258"/>
      <c r="K258"/>
      <c r="L258"/>
      <c r="M258"/>
      <c r="N258" s="4"/>
      <c r="O258" s="4"/>
      <c r="P258" s="4"/>
      <c r="Q258" s="4"/>
      <c r="R258"/>
      <c r="S258"/>
      <c r="T258"/>
      <c r="U258"/>
      <c r="V258" s="7"/>
      <c r="W258" s="7"/>
      <c r="X258" s="5"/>
      <c r="Y258" s="5"/>
      <c r="Z258" s="7"/>
      <c r="AA258" s="7"/>
    </row>
    <row r="259" spans="1:27" s="1" customFormat="1" x14ac:dyDescent="0.25">
      <c r="A259" s="7"/>
      <c r="B259"/>
      <c r="C259"/>
      <c r="D259" s="4"/>
      <c r="E259" s="41"/>
      <c r="F259" s="4"/>
      <c r="G259" s="4"/>
      <c r="H259"/>
      <c r="I259"/>
      <c r="J259"/>
      <c r="K259"/>
      <c r="L259"/>
      <c r="M259"/>
      <c r="N259" s="4"/>
      <c r="O259" s="4"/>
      <c r="P259" s="4"/>
      <c r="Q259" s="4"/>
      <c r="R259"/>
      <c r="S259"/>
      <c r="T259"/>
      <c r="U259"/>
      <c r="V259" s="7"/>
      <c r="W259" s="7"/>
      <c r="X259" s="5"/>
      <c r="Y259" s="5"/>
      <c r="Z259" s="7"/>
      <c r="AA259" s="7"/>
    </row>
    <row r="260" spans="1:27" s="1" customFormat="1" x14ac:dyDescent="0.25">
      <c r="A260" s="7"/>
      <c r="B260"/>
      <c r="C260"/>
      <c r="D260" s="4"/>
      <c r="E260" s="41"/>
      <c r="F260" s="4"/>
      <c r="G260" s="4"/>
      <c r="H260"/>
      <c r="I260"/>
      <c r="J260"/>
      <c r="K260"/>
      <c r="L260"/>
      <c r="M260"/>
      <c r="N260" s="4"/>
      <c r="O260" s="4"/>
      <c r="P260" s="4"/>
      <c r="Q260" s="4"/>
      <c r="R260"/>
      <c r="S260"/>
      <c r="T260"/>
      <c r="U260"/>
      <c r="V260" s="7"/>
      <c r="W260" s="7"/>
      <c r="X260" s="5"/>
      <c r="Y260" s="5"/>
      <c r="Z260" s="7"/>
      <c r="AA260" s="7"/>
    </row>
    <row r="261" spans="1:27" s="1" customFormat="1" x14ac:dyDescent="0.25">
      <c r="A261" s="7"/>
      <c r="B261"/>
      <c r="C261"/>
      <c r="D261" s="4"/>
      <c r="E261" s="41"/>
      <c r="F261" s="4"/>
      <c r="G261" s="4"/>
      <c r="H261"/>
      <c r="I261"/>
      <c r="J261"/>
      <c r="K261"/>
      <c r="L261"/>
      <c r="M261"/>
      <c r="N261" s="4"/>
      <c r="O261" s="4"/>
      <c r="P261" s="4"/>
      <c r="Q261" s="4"/>
      <c r="R261"/>
      <c r="S261"/>
      <c r="T261"/>
      <c r="U261"/>
      <c r="V261" s="7"/>
      <c r="W261" s="7"/>
      <c r="X261" s="5"/>
      <c r="Y261" s="5"/>
      <c r="Z261" s="7"/>
      <c r="AA261" s="7"/>
    </row>
    <row r="262" spans="1:27" s="1" customFormat="1" x14ac:dyDescent="0.25">
      <c r="A262" s="7"/>
      <c r="B262"/>
      <c r="C262"/>
      <c r="D262" s="4"/>
      <c r="E262" s="41"/>
      <c r="F262" s="4"/>
      <c r="G262" s="4"/>
      <c r="H262"/>
      <c r="I262"/>
      <c r="J262"/>
      <c r="K262"/>
      <c r="L262"/>
      <c r="M262"/>
      <c r="N262" s="4"/>
      <c r="O262" s="4"/>
      <c r="P262" s="4"/>
      <c r="Q262" s="4"/>
      <c r="R262"/>
      <c r="S262"/>
      <c r="T262"/>
      <c r="U262"/>
      <c r="V262" s="7"/>
      <c r="W262" s="7"/>
      <c r="X262" s="5"/>
      <c r="Y262" s="5"/>
      <c r="Z262" s="7"/>
      <c r="AA262" s="7"/>
    </row>
    <row r="263" spans="1:27" s="1" customFormat="1" x14ac:dyDescent="0.25">
      <c r="A263" s="7"/>
      <c r="B263"/>
      <c r="C263"/>
      <c r="D263" s="4"/>
      <c r="E263" s="41"/>
      <c r="F263" s="4"/>
      <c r="G263" s="4"/>
      <c r="H263"/>
      <c r="I263"/>
      <c r="J263"/>
      <c r="K263"/>
      <c r="L263"/>
      <c r="M263"/>
      <c r="N263" s="4"/>
      <c r="O263" s="4"/>
      <c r="P263" s="4"/>
      <c r="Q263" s="4"/>
      <c r="R263"/>
      <c r="S263"/>
      <c r="T263"/>
      <c r="U263"/>
      <c r="V263" s="7"/>
      <c r="W263" s="7"/>
      <c r="X263" s="5"/>
      <c r="Y263" s="5"/>
      <c r="Z263" s="7"/>
      <c r="AA263" s="7"/>
    </row>
    <row r="264" spans="1:27" s="1" customFormat="1" x14ac:dyDescent="0.25">
      <c r="A264" s="7"/>
      <c r="B264"/>
      <c r="C264"/>
      <c r="D264" s="4"/>
      <c r="E264" s="41"/>
      <c r="F264" s="4"/>
      <c r="G264" s="4"/>
      <c r="H264"/>
      <c r="I264"/>
      <c r="J264"/>
      <c r="K264"/>
      <c r="L264"/>
      <c r="M264"/>
      <c r="N264" s="4"/>
      <c r="O264" s="4"/>
      <c r="P264" s="4"/>
      <c r="Q264" s="4"/>
      <c r="R264"/>
      <c r="S264"/>
      <c r="T264"/>
      <c r="U264"/>
      <c r="V264" s="7"/>
      <c r="W264" s="7"/>
      <c r="X264" s="5"/>
      <c r="Y264" s="5"/>
      <c r="Z264" s="7"/>
      <c r="AA264" s="7"/>
    </row>
    <row r="265" spans="1:27" s="1" customFormat="1" x14ac:dyDescent="0.25">
      <c r="A265" s="7"/>
      <c r="B265"/>
      <c r="C265"/>
      <c r="D265" s="4"/>
      <c r="E265" s="41"/>
      <c r="F265" s="4"/>
      <c r="G265" s="4"/>
      <c r="H265"/>
      <c r="I265"/>
      <c r="J265"/>
      <c r="K265"/>
      <c r="L265"/>
      <c r="M265"/>
      <c r="N265" s="4"/>
      <c r="O265" s="4"/>
      <c r="P265" s="4"/>
      <c r="Q265" s="4"/>
      <c r="R265"/>
      <c r="S265"/>
      <c r="T265"/>
      <c r="U265"/>
      <c r="V265" s="7"/>
      <c r="W265" s="7"/>
      <c r="X265" s="5"/>
      <c r="Y265" s="5"/>
      <c r="Z265" s="7"/>
      <c r="AA265" s="7"/>
    </row>
    <row r="266" spans="1:27" s="1" customFormat="1" x14ac:dyDescent="0.25">
      <c r="A266" s="7"/>
      <c r="B266"/>
      <c r="C266"/>
      <c r="D266" s="4"/>
      <c r="E266" s="41"/>
      <c r="F266" s="4"/>
      <c r="G266" s="4"/>
      <c r="H266"/>
      <c r="I266"/>
      <c r="J266"/>
      <c r="K266"/>
      <c r="L266"/>
      <c r="M266"/>
      <c r="N266" s="4"/>
      <c r="O266" s="4"/>
      <c r="P266" s="4"/>
      <c r="Q266" s="4"/>
      <c r="R266"/>
      <c r="S266"/>
      <c r="T266"/>
      <c r="U266"/>
      <c r="V266" s="7"/>
      <c r="W266" s="7"/>
      <c r="X266" s="5"/>
      <c r="Y266" s="5"/>
      <c r="Z266" s="7"/>
      <c r="AA266" s="7"/>
    </row>
    <row r="267" spans="1:27" s="1" customFormat="1" x14ac:dyDescent="0.25">
      <c r="A267" s="7"/>
      <c r="B267"/>
      <c r="C267"/>
      <c r="D267" s="4"/>
      <c r="E267" s="41"/>
      <c r="F267" s="4"/>
      <c r="G267" s="4"/>
      <c r="H267"/>
      <c r="I267"/>
      <c r="J267"/>
      <c r="K267"/>
      <c r="L267"/>
      <c r="M267"/>
      <c r="N267" s="4"/>
      <c r="O267" s="4"/>
      <c r="P267" s="4"/>
      <c r="Q267" s="4"/>
      <c r="R267"/>
      <c r="S267"/>
      <c r="T267"/>
      <c r="U267"/>
      <c r="V267" s="7"/>
      <c r="W267" s="7"/>
      <c r="X267" s="5"/>
      <c r="Y267" s="5"/>
      <c r="Z267" s="7"/>
      <c r="AA267" s="7"/>
    </row>
    <row r="268" spans="1:27" s="1" customFormat="1" x14ac:dyDescent="0.25">
      <c r="A268" s="7"/>
      <c r="B268"/>
      <c r="C268"/>
      <c r="D268" s="4"/>
      <c r="E268" s="41"/>
      <c r="F268" s="4"/>
      <c r="G268" s="4"/>
      <c r="H268"/>
      <c r="I268"/>
      <c r="J268"/>
      <c r="K268"/>
      <c r="L268"/>
      <c r="M268"/>
      <c r="N268" s="4"/>
      <c r="O268" s="4"/>
      <c r="P268" s="4"/>
      <c r="Q268" s="4"/>
      <c r="R268"/>
      <c r="S268"/>
      <c r="T268"/>
      <c r="U268"/>
      <c r="V268" s="7"/>
      <c r="W268" s="7"/>
      <c r="X268" s="5"/>
      <c r="Y268" s="5"/>
      <c r="Z268" s="7"/>
      <c r="AA268" s="7"/>
    </row>
    <row r="269" spans="1:27" s="1" customFormat="1" x14ac:dyDescent="0.25">
      <c r="A269" s="7"/>
      <c r="B269"/>
      <c r="C269"/>
      <c r="D269" s="4"/>
      <c r="E269" s="41"/>
      <c r="F269" s="4"/>
      <c r="G269" s="4"/>
      <c r="H269"/>
      <c r="I269"/>
      <c r="J269"/>
      <c r="K269"/>
      <c r="L269"/>
      <c r="M269"/>
      <c r="N269" s="4"/>
      <c r="O269" s="4"/>
      <c r="P269" s="4"/>
      <c r="Q269" s="4"/>
      <c r="R269"/>
      <c r="S269"/>
      <c r="T269"/>
      <c r="U269"/>
      <c r="V269" s="7"/>
      <c r="W269" s="7"/>
      <c r="X269" s="5"/>
      <c r="Y269" s="5"/>
      <c r="Z269" s="7"/>
      <c r="AA269" s="7"/>
    </row>
    <row r="270" spans="1:27" s="1" customFormat="1" x14ac:dyDescent="0.25">
      <c r="A270" s="7"/>
      <c r="B270"/>
      <c r="C270"/>
      <c r="D270" s="4"/>
      <c r="E270" s="41"/>
      <c r="F270" s="4"/>
      <c r="G270" s="4"/>
      <c r="H270"/>
      <c r="I270"/>
      <c r="J270"/>
      <c r="K270"/>
      <c r="L270"/>
      <c r="M270"/>
      <c r="N270" s="4"/>
      <c r="O270" s="4"/>
      <c r="P270" s="4"/>
      <c r="Q270" s="4"/>
      <c r="R270"/>
      <c r="S270"/>
      <c r="T270"/>
      <c r="U270"/>
      <c r="V270" s="7"/>
      <c r="W270" s="7"/>
      <c r="X270" s="5"/>
      <c r="Y270" s="5"/>
      <c r="Z270" s="7"/>
      <c r="AA270" s="7"/>
    </row>
    <row r="271" spans="1:27" s="1" customFormat="1" x14ac:dyDescent="0.25">
      <c r="A271" s="7"/>
      <c r="B271"/>
      <c r="C271"/>
      <c r="D271" s="4"/>
      <c r="E271" s="41"/>
      <c r="F271" s="4"/>
      <c r="G271" s="4"/>
      <c r="H271"/>
      <c r="I271"/>
      <c r="J271"/>
      <c r="K271"/>
      <c r="L271"/>
      <c r="M271"/>
      <c r="N271" s="4"/>
      <c r="O271" s="4"/>
      <c r="P271" s="4"/>
      <c r="Q271" s="4"/>
      <c r="R271"/>
      <c r="S271"/>
      <c r="T271"/>
      <c r="U271"/>
      <c r="V271" s="7"/>
      <c r="W271" s="7"/>
      <c r="X271" s="5"/>
      <c r="Y271" s="5"/>
      <c r="Z271" s="7"/>
      <c r="AA271" s="7"/>
    </row>
    <row r="272" spans="1:27" s="1" customFormat="1" x14ac:dyDescent="0.25">
      <c r="A272" s="7"/>
      <c r="B272"/>
      <c r="C272"/>
      <c r="D272" s="4"/>
      <c r="E272" s="41"/>
      <c r="F272" s="4"/>
      <c r="G272" s="4"/>
      <c r="H272"/>
      <c r="I272"/>
      <c r="J272"/>
      <c r="K272"/>
      <c r="L272"/>
      <c r="M272"/>
      <c r="N272" s="4"/>
      <c r="O272" s="4"/>
      <c r="P272" s="4"/>
      <c r="Q272" s="4"/>
      <c r="R272"/>
      <c r="S272"/>
      <c r="T272"/>
      <c r="U272"/>
      <c r="V272" s="7"/>
      <c r="W272" s="7"/>
      <c r="X272" s="5"/>
      <c r="Y272" s="5"/>
      <c r="Z272" s="7"/>
      <c r="AA272" s="7"/>
    </row>
    <row r="273" spans="1:27" s="1" customFormat="1" x14ac:dyDescent="0.25">
      <c r="A273" s="7"/>
      <c r="B273"/>
      <c r="C273"/>
      <c r="D273" s="4"/>
      <c r="E273" s="41"/>
      <c r="F273" s="4"/>
      <c r="G273" s="4"/>
      <c r="H273"/>
      <c r="I273"/>
      <c r="J273"/>
      <c r="K273"/>
      <c r="L273"/>
      <c r="M273"/>
      <c r="N273" s="4"/>
      <c r="O273" s="4"/>
      <c r="P273" s="4"/>
      <c r="Q273" s="4"/>
      <c r="R273"/>
      <c r="S273"/>
      <c r="T273"/>
      <c r="U273"/>
      <c r="V273" s="7"/>
      <c r="W273" s="7"/>
      <c r="X273" s="5"/>
      <c r="Y273" s="5"/>
      <c r="Z273" s="7"/>
      <c r="AA273" s="7"/>
    </row>
    <row r="274" spans="1:27" s="1" customFormat="1" x14ac:dyDescent="0.25">
      <c r="A274" s="7"/>
      <c r="B274"/>
      <c r="C274"/>
      <c r="D274" s="4"/>
      <c r="E274" s="41"/>
      <c r="F274" s="4"/>
      <c r="G274" s="4"/>
      <c r="H274"/>
      <c r="I274"/>
      <c r="J274"/>
      <c r="K274"/>
      <c r="L274"/>
      <c r="M274"/>
      <c r="N274" s="4"/>
      <c r="O274" s="4"/>
      <c r="P274" s="4"/>
      <c r="Q274" s="4"/>
      <c r="R274"/>
      <c r="S274"/>
      <c r="T274"/>
      <c r="U274"/>
      <c r="V274" s="7"/>
      <c r="W274" s="7"/>
      <c r="X274" s="5"/>
      <c r="Y274" s="5"/>
      <c r="Z274" s="7"/>
      <c r="AA274" s="7"/>
    </row>
    <row r="275" spans="1:27" s="1" customFormat="1" x14ac:dyDescent="0.25">
      <c r="A275" s="7"/>
      <c r="B275"/>
      <c r="C275"/>
      <c r="D275" s="4"/>
      <c r="E275" s="41"/>
      <c r="F275" s="4"/>
      <c r="G275" s="4"/>
      <c r="H275"/>
      <c r="I275"/>
      <c r="J275"/>
      <c r="K275"/>
      <c r="L275"/>
      <c r="M275"/>
      <c r="N275" s="4"/>
      <c r="O275" s="4"/>
      <c r="P275" s="4"/>
      <c r="Q275" s="4"/>
      <c r="R275"/>
      <c r="S275"/>
      <c r="T275"/>
      <c r="U275"/>
      <c r="V275" s="7"/>
      <c r="W275" s="7"/>
      <c r="X275" s="5"/>
      <c r="Y275" s="5"/>
      <c r="Z275" s="7"/>
      <c r="AA275" s="7"/>
    </row>
    <row r="276" spans="1:27" s="1" customFormat="1" x14ac:dyDescent="0.25">
      <c r="A276" s="7"/>
      <c r="B276"/>
      <c r="C276"/>
      <c r="D276" s="4"/>
      <c r="E276" s="41"/>
      <c r="F276" s="4"/>
      <c r="G276" s="4"/>
      <c r="H276"/>
      <c r="I276"/>
      <c r="J276"/>
      <c r="K276"/>
      <c r="L276"/>
      <c r="M276"/>
      <c r="N276" s="4"/>
      <c r="O276" s="4"/>
      <c r="P276" s="4"/>
      <c r="Q276" s="4"/>
      <c r="R276"/>
      <c r="S276"/>
      <c r="T276"/>
      <c r="U276"/>
      <c r="V276" s="7"/>
      <c r="W276" s="7"/>
      <c r="X276" s="5"/>
      <c r="Y276" s="5"/>
      <c r="Z276" s="7"/>
      <c r="AA276" s="7"/>
    </row>
    <row r="277" spans="1:27" s="1" customFormat="1" x14ac:dyDescent="0.25">
      <c r="A277" s="7"/>
      <c r="B277"/>
      <c r="C277"/>
      <c r="D277" s="4"/>
      <c r="E277" s="41"/>
      <c r="F277" s="4"/>
      <c r="G277" s="4"/>
      <c r="H277"/>
      <c r="I277"/>
      <c r="J277"/>
      <c r="K277"/>
      <c r="L277"/>
      <c r="M277"/>
      <c r="N277" s="4"/>
      <c r="O277" s="4"/>
      <c r="P277" s="4"/>
      <c r="Q277" s="4"/>
      <c r="R277"/>
      <c r="S277"/>
      <c r="T277"/>
      <c r="U277"/>
      <c r="V277" s="7"/>
      <c r="W277" s="7"/>
      <c r="X277" s="5"/>
      <c r="Y277" s="5"/>
      <c r="Z277" s="7"/>
      <c r="AA277" s="7"/>
    </row>
    <row r="278" spans="1:27" s="1" customFormat="1" x14ac:dyDescent="0.25">
      <c r="A278" s="7"/>
      <c r="B278"/>
      <c r="C278"/>
      <c r="D278" s="4"/>
      <c r="E278" s="41"/>
      <c r="F278" s="4"/>
      <c r="G278" s="4"/>
      <c r="H278"/>
      <c r="I278"/>
      <c r="J278"/>
      <c r="K278"/>
      <c r="L278"/>
      <c r="M278"/>
      <c r="N278" s="4"/>
      <c r="O278" s="4"/>
      <c r="P278" s="4"/>
      <c r="Q278" s="4"/>
      <c r="R278"/>
      <c r="S278"/>
      <c r="T278"/>
      <c r="U278"/>
      <c r="V278" s="7"/>
      <c r="W278" s="7"/>
      <c r="X278" s="5"/>
      <c r="Y278" s="5"/>
      <c r="Z278" s="7"/>
      <c r="AA278" s="7"/>
    </row>
    <row r="279" spans="1:27" s="1" customFormat="1" x14ac:dyDescent="0.25">
      <c r="A279" s="7"/>
      <c r="B279"/>
      <c r="C279"/>
      <c r="D279" s="4"/>
      <c r="E279" s="41"/>
      <c r="F279" s="4"/>
      <c r="G279" s="4"/>
      <c r="H279"/>
      <c r="I279"/>
      <c r="J279"/>
      <c r="K279"/>
      <c r="L279"/>
      <c r="M279"/>
      <c r="N279" s="4"/>
      <c r="O279" s="4"/>
      <c r="P279" s="4"/>
      <c r="Q279" s="4"/>
      <c r="R279"/>
      <c r="S279"/>
      <c r="T279"/>
      <c r="U279"/>
      <c r="V279" s="7"/>
      <c r="W279" s="7"/>
      <c r="X279" s="5"/>
      <c r="Y279" s="5"/>
      <c r="Z279" s="7"/>
      <c r="AA279" s="7"/>
    </row>
    <row r="280" spans="1:27" s="1" customFormat="1" x14ac:dyDescent="0.25">
      <c r="A280" s="7"/>
      <c r="B280"/>
      <c r="C280"/>
      <c r="D280" s="4"/>
      <c r="E280" s="41"/>
      <c r="F280" s="4"/>
      <c r="G280" s="4"/>
      <c r="H280"/>
      <c r="I280"/>
      <c r="J280"/>
      <c r="K280"/>
      <c r="L280"/>
      <c r="M280"/>
      <c r="N280" s="4"/>
      <c r="O280" s="4"/>
      <c r="P280" s="4"/>
      <c r="Q280" s="4"/>
      <c r="R280"/>
      <c r="S280"/>
      <c r="T280"/>
      <c r="U280"/>
      <c r="V280" s="7"/>
      <c r="W280" s="7"/>
      <c r="X280" s="5"/>
      <c r="Y280" s="5"/>
      <c r="Z280" s="7"/>
      <c r="AA280" s="7"/>
    </row>
    <row r="281" spans="1:27" s="1" customFormat="1" x14ac:dyDescent="0.25">
      <c r="A281" s="7"/>
      <c r="B281"/>
      <c r="C281"/>
      <c r="D281" s="4"/>
      <c r="E281" s="41"/>
      <c r="F281" s="4"/>
      <c r="G281" s="4"/>
      <c r="H281"/>
      <c r="I281"/>
      <c r="J281"/>
      <c r="K281"/>
      <c r="L281"/>
      <c r="M281"/>
      <c r="N281" s="4"/>
      <c r="O281" s="4"/>
      <c r="P281" s="4"/>
      <c r="Q281" s="4"/>
      <c r="R281"/>
      <c r="S281"/>
      <c r="T281"/>
      <c r="U281"/>
      <c r="V281" s="7"/>
      <c r="W281" s="7"/>
      <c r="X281" s="5"/>
      <c r="Y281" s="5"/>
      <c r="Z281" s="7"/>
      <c r="AA281" s="7"/>
    </row>
    <row r="282" spans="1:27" s="1" customFormat="1" x14ac:dyDescent="0.25">
      <c r="A282" s="7"/>
      <c r="B282"/>
      <c r="C282"/>
      <c r="D282" s="4"/>
      <c r="E282" s="41"/>
      <c r="F282" s="4"/>
      <c r="G282" s="4"/>
      <c r="H282"/>
      <c r="I282"/>
      <c r="J282"/>
      <c r="K282"/>
      <c r="L282"/>
      <c r="M282"/>
      <c r="N282" s="4"/>
      <c r="O282" s="4"/>
      <c r="P282" s="4"/>
      <c r="Q282" s="4"/>
      <c r="R282"/>
      <c r="S282"/>
      <c r="T282"/>
      <c r="U282"/>
      <c r="V282" s="7"/>
      <c r="W282" s="7"/>
      <c r="X282" s="5"/>
      <c r="Y282" s="5"/>
      <c r="Z282" s="7"/>
      <c r="AA282" s="7"/>
    </row>
    <row r="283" spans="1:27" s="1" customFormat="1" x14ac:dyDescent="0.25">
      <c r="A283" s="7"/>
      <c r="B283"/>
      <c r="C283"/>
      <c r="D283" s="4"/>
      <c r="E283" s="41"/>
      <c r="F283" s="4"/>
      <c r="G283" s="4"/>
      <c r="H283"/>
      <c r="I283"/>
      <c r="J283"/>
      <c r="K283"/>
      <c r="L283"/>
      <c r="M283"/>
      <c r="N283" s="4"/>
      <c r="O283" s="4"/>
      <c r="P283" s="4"/>
      <c r="Q283" s="4"/>
      <c r="R283"/>
      <c r="S283"/>
      <c r="T283"/>
      <c r="U283"/>
      <c r="V283" s="7"/>
      <c r="W283" s="7"/>
      <c r="X283" s="5"/>
      <c r="Y283" s="5"/>
      <c r="Z283" s="7"/>
      <c r="AA283" s="7"/>
    </row>
    <row r="284" spans="1:27" s="1" customFormat="1" x14ac:dyDescent="0.25">
      <c r="A284" s="7"/>
      <c r="B284"/>
      <c r="C284"/>
      <c r="D284" s="4"/>
      <c r="E284" s="41"/>
      <c r="F284" s="4"/>
      <c r="G284" s="4"/>
      <c r="H284"/>
      <c r="I284"/>
      <c r="J284"/>
      <c r="K284"/>
      <c r="L284"/>
      <c r="M284"/>
      <c r="N284" s="4"/>
      <c r="O284" s="4"/>
      <c r="P284" s="4"/>
      <c r="Q284" s="4"/>
      <c r="R284"/>
      <c r="S284"/>
      <c r="T284"/>
      <c r="U284"/>
      <c r="V284" s="7"/>
      <c r="W284" s="7"/>
      <c r="X284" s="5"/>
      <c r="Y284" s="5"/>
      <c r="Z284" s="7"/>
      <c r="AA284" s="7"/>
    </row>
    <row r="285" spans="1:27" s="1" customFormat="1" x14ac:dyDescent="0.25">
      <c r="A285" s="7"/>
      <c r="B285"/>
      <c r="C285"/>
      <c r="D285" s="4"/>
      <c r="E285" s="41"/>
      <c r="F285" s="4"/>
      <c r="G285" s="4"/>
      <c r="H285"/>
      <c r="I285"/>
      <c r="J285"/>
      <c r="K285"/>
      <c r="L285"/>
      <c r="M285"/>
      <c r="N285" s="4"/>
      <c r="O285" s="4"/>
      <c r="P285" s="4"/>
      <c r="Q285" s="4"/>
      <c r="R285"/>
      <c r="S285"/>
      <c r="T285"/>
      <c r="U285"/>
      <c r="V285" s="7"/>
      <c r="W285" s="7"/>
      <c r="X285" s="5"/>
      <c r="Y285" s="5"/>
      <c r="Z285" s="7"/>
      <c r="AA285" s="7"/>
    </row>
    <row r="286" spans="1:27" s="1" customFormat="1" x14ac:dyDescent="0.25">
      <c r="A286" s="7"/>
      <c r="B286"/>
      <c r="C286"/>
      <c r="D286" s="4"/>
      <c r="E286" s="41"/>
      <c r="F286" s="4"/>
      <c r="G286" s="4"/>
      <c r="H286"/>
      <c r="I286"/>
      <c r="J286"/>
      <c r="K286"/>
      <c r="L286"/>
      <c r="M286"/>
      <c r="N286" s="4"/>
      <c r="O286" s="4"/>
      <c r="P286" s="4"/>
      <c r="Q286" s="4"/>
      <c r="R286"/>
      <c r="S286"/>
      <c r="T286"/>
      <c r="U286"/>
      <c r="V286" s="7"/>
      <c r="W286" s="7"/>
      <c r="X286" s="5"/>
      <c r="Y286" s="5"/>
      <c r="Z286" s="7"/>
      <c r="AA286" s="7"/>
    </row>
    <row r="287" spans="1:27" s="1" customFormat="1" x14ac:dyDescent="0.25">
      <c r="A287" s="7"/>
      <c r="B287"/>
      <c r="C287"/>
      <c r="D287" s="4"/>
      <c r="E287" s="41"/>
      <c r="F287" s="4"/>
      <c r="G287" s="4"/>
      <c r="H287"/>
      <c r="I287"/>
      <c r="J287"/>
      <c r="K287"/>
      <c r="L287"/>
      <c r="M287"/>
      <c r="N287" s="4"/>
      <c r="O287" s="4"/>
      <c r="P287" s="4"/>
      <c r="Q287" s="4"/>
      <c r="R287"/>
      <c r="S287"/>
      <c r="T287"/>
      <c r="U287"/>
      <c r="V287" s="7"/>
      <c r="W287" s="7"/>
      <c r="X287" s="5"/>
      <c r="Y287" s="5"/>
      <c r="Z287" s="7"/>
      <c r="AA287" s="7"/>
    </row>
    <row r="288" spans="1:27" s="1" customFormat="1" x14ac:dyDescent="0.25">
      <c r="A288" s="7"/>
      <c r="B288"/>
      <c r="C288"/>
      <c r="D288" s="4"/>
      <c r="E288" s="41"/>
      <c r="F288" s="4"/>
      <c r="G288" s="4"/>
      <c r="H288"/>
      <c r="I288"/>
      <c r="J288"/>
      <c r="K288"/>
      <c r="L288"/>
      <c r="M288"/>
      <c r="N288" s="4"/>
      <c r="O288" s="4"/>
      <c r="P288" s="4"/>
      <c r="Q288" s="4"/>
      <c r="R288"/>
      <c r="S288"/>
      <c r="T288"/>
      <c r="U288"/>
      <c r="V288" s="7"/>
      <c r="W288" s="7"/>
      <c r="X288" s="5"/>
      <c r="Y288" s="5"/>
      <c r="Z288" s="7"/>
      <c r="AA288" s="7"/>
    </row>
    <row r="289" spans="1:27" s="1" customFormat="1" x14ac:dyDescent="0.25">
      <c r="A289" s="7"/>
      <c r="B289"/>
      <c r="C289"/>
      <c r="D289" s="4"/>
      <c r="E289" s="41"/>
      <c r="F289" s="4"/>
      <c r="G289" s="4"/>
      <c r="H289"/>
      <c r="I289"/>
      <c r="J289"/>
      <c r="K289"/>
      <c r="L289"/>
      <c r="M289"/>
      <c r="N289" s="4"/>
      <c r="O289" s="4"/>
      <c r="P289" s="4"/>
      <c r="Q289" s="4"/>
      <c r="R289"/>
      <c r="S289"/>
      <c r="T289"/>
      <c r="U289"/>
      <c r="V289" s="7"/>
      <c r="W289" s="7"/>
      <c r="X289" s="5"/>
      <c r="Y289" s="5"/>
      <c r="Z289" s="7"/>
      <c r="AA289" s="7"/>
    </row>
    <row r="290" spans="1:27" s="1" customFormat="1" x14ac:dyDescent="0.25">
      <c r="A290" s="7"/>
      <c r="B290"/>
      <c r="C290"/>
      <c r="D290" s="4"/>
      <c r="E290" s="41"/>
      <c r="F290" s="4"/>
      <c r="G290" s="4"/>
      <c r="H290"/>
      <c r="I290"/>
      <c r="J290"/>
      <c r="K290"/>
      <c r="L290"/>
      <c r="M290"/>
      <c r="N290" s="4"/>
      <c r="O290" s="4"/>
      <c r="P290" s="4"/>
      <c r="Q290" s="4"/>
      <c r="R290"/>
      <c r="S290"/>
      <c r="T290"/>
      <c r="U290"/>
      <c r="V290" s="7"/>
      <c r="W290" s="7"/>
      <c r="X290" s="5"/>
      <c r="Y290" s="5"/>
      <c r="Z290" s="7"/>
      <c r="AA290" s="7"/>
    </row>
    <row r="291" spans="1:27" s="1" customFormat="1" x14ac:dyDescent="0.25">
      <c r="A291" s="7"/>
      <c r="B291"/>
      <c r="C291"/>
      <c r="D291" s="4"/>
      <c r="E291" s="41"/>
      <c r="F291" s="4"/>
      <c r="G291" s="4"/>
      <c r="H291"/>
      <c r="I291"/>
      <c r="J291"/>
      <c r="K291"/>
      <c r="L291"/>
      <c r="M291"/>
      <c r="N291" s="4"/>
      <c r="O291" s="4"/>
      <c r="P291" s="4"/>
      <c r="Q291" s="4"/>
      <c r="R291"/>
      <c r="S291"/>
      <c r="T291"/>
      <c r="U291"/>
      <c r="V291" s="7"/>
      <c r="W291" s="7"/>
      <c r="X291" s="5"/>
      <c r="Y291" s="5"/>
      <c r="Z291" s="7"/>
      <c r="AA291" s="7"/>
    </row>
    <row r="292" spans="1:27" s="1" customFormat="1" x14ac:dyDescent="0.25">
      <c r="A292" s="7"/>
      <c r="B292"/>
      <c r="C292"/>
      <c r="D292" s="4"/>
      <c r="E292" s="41"/>
      <c r="F292" s="4"/>
      <c r="G292" s="4"/>
      <c r="H292"/>
      <c r="I292"/>
      <c r="J292"/>
      <c r="K292"/>
      <c r="L292"/>
      <c r="M292"/>
      <c r="N292" s="4"/>
      <c r="O292" s="4"/>
      <c r="P292" s="4"/>
      <c r="Q292" s="4"/>
      <c r="R292"/>
      <c r="S292"/>
      <c r="T292"/>
      <c r="U292"/>
      <c r="V292" s="7"/>
      <c r="W292" s="7"/>
      <c r="X292" s="5"/>
      <c r="Y292" s="5"/>
      <c r="Z292" s="7"/>
      <c r="AA292" s="7"/>
    </row>
    <row r="293" spans="1:27" s="1" customFormat="1" x14ac:dyDescent="0.25">
      <c r="A293" s="7"/>
      <c r="B293"/>
      <c r="C293"/>
      <c r="D293" s="4"/>
      <c r="E293" s="41"/>
      <c r="F293" s="4"/>
      <c r="G293" s="4"/>
      <c r="H293"/>
      <c r="I293"/>
      <c r="J293"/>
      <c r="K293"/>
      <c r="L293"/>
      <c r="M293"/>
      <c r="N293" s="4"/>
      <c r="O293" s="4"/>
      <c r="P293" s="4"/>
      <c r="Q293" s="4"/>
      <c r="R293"/>
      <c r="S293"/>
      <c r="T293"/>
      <c r="U293"/>
      <c r="V293" s="7"/>
      <c r="W293" s="7"/>
      <c r="X293" s="5"/>
      <c r="Y293" s="5"/>
      <c r="Z293" s="7"/>
      <c r="AA293" s="7"/>
    </row>
    <row r="294" spans="1:27" s="1" customFormat="1" x14ac:dyDescent="0.25">
      <c r="A294" s="7"/>
      <c r="B294"/>
      <c r="C294"/>
      <c r="D294" s="4"/>
      <c r="E294" s="41"/>
      <c r="F294" s="4"/>
      <c r="G294" s="4"/>
      <c r="H294"/>
      <c r="I294"/>
      <c r="J294"/>
      <c r="K294"/>
      <c r="L294"/>
      <c r="M294"/>
      <c r="N294" s="4"/>
      <c r="O294" s="4"/>
      <c r="P294" s="4"/>
      <c r="Q294" s="4"/>
      <c r="R294"/>
      <c r="S294"/>
      <c r="T294"/>
      <c r="U294"/>
      <c r="V294" s="7"/>
      <c r="W294" s="7"/>
      <c r="X294" s="5"/>
      <c r="Y294" s="5"/>
      <c r="Z294" s="7"/>
      <c r="AA294" s="7"/>
    </row>
    <row r="295" spans="1:27" s="1" customFormat="1" x14ac:dyDescent="0.25">
      <c r="A295" s="7"/>
      <c r="B295"/>
      <c r="C295"/>
      <c r="D295" s="4"/>
      <c r="E295" s="41"/>
      <c r="F295" s="4"/>
      <c r="G295" s="4"/>
      <c r="H295"/>
      <c r="I295"/>
      <c r="J295"/>
      <c r="K295"/>
      <c r="L295"/>
      <c r="M295"/>
      <c r="N295" s="4"/>
      <c r="O295" s="4"/>
      <c r="P295" s="4"/>
      <c r="Q295" s="4"/>
      <c r="R295"/>
      <c r="S295"/>
      <c r="T295"/>
      <c r="U295"/>
      <c r="V295" s="7"/>
      <c r="W295" s="7"/>
      <c r="X295" s="5"/>
      <c r="Y295" s="5"/>
      <c r="Z295" s="7"/>
      <c r="AA295" s="7"/>
    </row>
    <row r="296" spans="1:27" s="1" customFormat="1" x14ac:dyDescent="0.25">
      <c r="A296" s="7"/>
      <c r="B296"/>
      <c r="C296"/>
      <c r="D296" s="4"/>
      <c r="E296" s="41"/>
      <c r="F296" s="4"/>
      <c r="G296" s="4"/>
      <c r="H296"/>
      <c r="I296"/>
      <c r="J296"/>
      <c r="K296"/>
      <c r="L296"/>
      <c r="M296"/>
      <c r="N296" s="4"/>
      <c r="O296" s="4"/>
      <c r="P296" s="4"/>
      <c r="Q296" s="4"/>
      <c r="R296"/>
      <c r="S296"/>
      <c r="T296"/>
      <c r="U296"/>
      <c r="V296" s="7"/>
      <c r="W296" s="7"/>
      <c r="X296" s="5"/>
      <c r="Y296" s="5"/>
      <c r="Z296" s="7"/>
      <c r="AA296" s="7"/>
    </row>
    <row r="297" spans="1:27" s="1" customFormat="1" x14ac:dyDescent="0.25">
      <c r="A297" s="7"/>
      <c r="B297"/>
      <c r="C297"/>
      <c r="D297" s="4"/>
      <c r="E297" s="41"/>
      <c r="F297" s="4"/>
      <c r="G297" s="4"/>
      <c r="H297"/>
      <c r="I297"/>
      <c r="J297"/>
      <c r="K297"/>
      <c r="L297"/>
      <c r="M297"/>
      <c r="N297" s="4"/>
      <c r="O297" s="4"/>
      <c r="P297" s="4"/>
      <c r="Q297" s="4"/>
      <c r="R297"/>
      <c r="S297"/>
      <c r="T297"/>
      <c r="U297"/>
      <c r="V297" s="7"/>
      <c r="W297" s="7"/>
      <c r="X297" s="5"/>
      <c r="Y297" s="5"/>
      <c r="Z297" s="7"/>
      <c r="AA297" s="7"/>
    </row>
    <row r="298" spans="1:27" s="1" customFormat="1" x14ac:dyDescent="0.25">
      <c r="A298" s="7"/>
      <c r="B298"/>
      <c r="C298"/>
      <c r="D298" s="4"/>
      <c r="E298" s="41"/>
      <c r="F298" s="4"/>
      <c r="G298" s="4"/>
      <c r="H298"/>
      <c r="I298"/>
      <c r="J298"/>
      <c r="K298"/>
      <c r="L298"/>
      <c r="M298"/>
      <c r="N298" s="4"/>
      <c r="O298" s="4"/>
      <c r="P298" s="4"/>
      <c r="Q298" s="4"/>
      <c r="R298"/>
      <c r="S298"/>
      <c r="T298"/>
      <c r="U298"/>
      <c r="V298" s="7"/>
      <c r="W298" s="7"/>
      <c r="X298" s="5"/>
      <c r="Y298" s="5"/>
      <c r="Z298" s="7"/>
      <c r="AA298" s="7"/>
    </row>
    <row r="299" spans="1:27" s="1" customFormat="1" x14ac:dyDescent="0.25">
      <c r="A299" s="7"/>
      <c r="B299"/>
      <c r="C299"/>
      <c r="D299" s="4"/>
      <c r="E299" s="41"/>
      <c r="F299" s="4"/>
      <c r="G299" s="4"/>
      <c r="H299"/>
      <c r="I299"/>
      <c r="J299"/>
      <c r="K299"/>
      <c r="L299"/>
      <c r="M299"/>
      <c r="N299" s="4"/>
      <c r="O299" s="4"/>
      <c r="P299" s="4"/>
      <c r="Q299" s="4"/>
      <c r="R299"/>
      <c r="S299"/>
      <c r="T299"/>
      <c r="U299"/>
      <c r="V299" s="7"/>
      <c r="W299" s="7"/>
      <c r="X299" s="5"/>
      <c r="Y299" s="5"/>
      <c r="Z299" s="7"/>
      <c r="AA299" s="7"/>
    </row>
    <row r="300" spans="1:27" s="1" customFormat="1" x14ac:dyDescent="0.25">
      <c r="A300" s="7"/>
      <c r="B300"/>
      <c r="C300"/>
      <c r="D300" s="4"/>
      <c r="E300" s="41"/>
      <c r="F300" s="4"/>
      <c r="G300" s="4"/>
      <c r="H300"/>
      <c r="I300"/>
      <c r="J300"/>
      <c r="K300"/>
      <c r="L300"/>
      <c r="M300"/>
      <c r="N300" s="4"/>
      <c r="O300" s="4"/>
      <c r="P300" s="4"/>
      <c r="Q300" s="4"/>
      <c r="R300"/>
      <c r="S300"/>
      <c r="T300"/>
      <c r="U300"/>
      <c r="V300" s="7"/>
      <c r="W300" s="7"/>
      <c r="X300" s="5"/>
      <c r="Y300" s="5"/>
      <c r="Z300" s="7"/>
      <c r="AA300" s="7"/>
    </row>
    <row r="301" spans="1:27" s="1" customFormat="1" x14ac:dyDescent="0.25">
      <c r="A301" s="7"/>
      <c r="B301"/>
      <c r="C301"/>
      <c r="D301" s="4"/>
      <c r="E301" s="41"/>
      <c r="F301" s="4"/>
      <c r="G301" s="4"/>
      <c r="H301"/>
      <c r="I301"/>
      <c r="J301"/>
      <c r="K301"/>
      <c r="L301"/>
      <c r="M301"/>
      <c r="N301" s="4"/>
      <c r="O301" s="4"/>
      <c r="P301" s="4"/>
      <c r="Q301" s="4"/>
      <c r="R301"/>
      <c r="S301"/>
      <c r="T301"/>
      <c r="U301"/>
      <c r="V301" s="7"/>
      <c r="W301" s="7"/>
      <c r="X301" s="5"/>
      <c r="Y301" s="5"/>
      <c r="Z301" s="7"/>
      <c r="AA301" s="7"/>
    </row>
    <row r="302" spans="1:27" s="1" customFormat="1" x14ac:dyDescent="0.25">
      <c r="A302" s="7"/>
      <c r="B302"/>
      <c r="C302"/>
      <c r="D302" s="4"/>
      <c r="E302" s="41"/>
      <c r="F302" s="4"/>
      <c r="G302" s="4"/>
      <c r="H302"/>
      <c r="I302"/>
      <c r="J302"/>
      <c r="K302"/>
      <c r="L302"/>
      <c r="M302"/>
      <c r="N302" s="4"/>
      <c r="O302" s="4"/>
      <c r="P302" s="4"/>
      <c r="Q302" s="4"/>
      <c r="R302"/>
      <c r="S302"/>
      <c r="T302"/>
      <c r="U302"/>
      <c r="V302" s="7"/>
      <c r="W302" s="7"/>
      <c r="X302" s="5"/>
      <c r="Y302" s="5"/>
      <c r="Z302" s="7"/>
      <c r="AA302" s="7"/>
    </row>
    <row r="303" spans="1:27" s="1" customFormat="1" x14ac:dyDescent="0.25">
      <c r="A303" s="7"/>
      <c r="B303"/>
      <c r="C303"/>
      <c r="D303" s="4"/>
      <c r="E303" s="41"/>
      <c r="F303" s="4"/>
      <c r="G303" s="4"/>
      <c r="H303"/>
      <c r="I303"/>
      <c r="J303"/>
      <c r="K303"/>
      <c r="L303"/>
      <c r="M303"/>
      <c r="N303" s="4"/>
      <c r="O303" s="4"/>
      <c r="P303" s="4"/>
      <c r="Q303" s="4"/>
      <c r="R303"/>
      <c r="S303"/>
      <c r="T303"/>
      <c r="U303"/>
      <c r="V303" s="7"/>
      <c r="W303" s="7"/>
      <c r="X303" s="5"/>
      <c r="Y303" s="5"/>
      <c r="Z303" s="7"/>
      <c r="AA303" s="7"/>
    </row>
    <row r="304" spans="1:27" s="1" customFormat="1" x14ac:dyDescent="0.25">
      <c r="A304" s="7"/>
      <c r="B304"/>
      <c r="C304"/>
      <c r="D304" s="4"/>
      <c r="E304" s="41"/>
      <c r="F304" s="4"/>
      <c r="G304" s="4"/>
      <c r="H304"/>
      <c r="I304"/>
      <c r="J304"/>
      <c r="K304"/>
      <c r="L304"/>
      <c r="M304"/>
      <c r="N304" s="4"/>
      <c r="O304" s="4"/>
      <c r="P304" s="4"/>
      <c r="Q304" s="4"/>
      <c r="R304"/>
      <c r="S304"/>
      <c r="T304"/>
      <c r="U304"/>
      <c r="V304" s="7"/>
      <c r="W304" s="7"/>
      <c r="X304" s="5"/>
      <c r="Y304" s="5"/>
      <c r="Z304" s="7"/>
      <c r="AA304" s="7"/>
    </row>
    <row r="305" spans="1:27" s="1" customFormat="1" x14ac:dyDescent="0.25">
      <c r="A305" s="7"/>
      <c r="B305"/>
      <c r="C305"/>
      <c r="D305" s="4"/>
      <c r="E305" s="41"/>
      <c r="F305" s="4"/>
      <c r="G305" s="4"/>
      <c r="H305"/>
      <c r="I305"/>
      <c r="J305"/>
      <c r="K305"/>
      <c r="L305"/>
      <c r="M305"/>
      <c r="N305" s="4"/>
      <c r="O305" s="4"/>
      <c r="P305" s="4"/>
      <c r="Q305" s="4"/>
      <c r="R305"/>
      <c r="S305"/>
      <c r="T305"/>
      <c r="U305"/>
      <c r="V305" s="7"/>
      <c r="W305" s="7"/>
      <c r="X305" s="5"/>
      <c r="Y305" s="5"/>
      <c r="Z305" s="7"/>
      <c r="AA305" s="7"/>
    </row>
    <row r="306" spans="1:27" s="1" customFormat="1" x14ac:dyDescent="0.25">
      <c r="A306" s="7"/>
      <c r="B306"/>
      <c r="C306"/>
      <c r="D306" s="4"/>
      <c r="E306" s="41"/>
      <c r="F306" s="4"/>
      <c r="G306" s="4"/>
      <c r="H306"/>
      <c r="I306"/>
      <c r="J306"/>
      <c r="K306"/>
      <c r="L306"/>
      <c r="M306"/>
      <c r="N306" s="4"/>
      <c r="O306" s="4"/>
      <c r="P306" s="4"/>
      <c r="Q306" s="4"/>
      <c r="R306"/>
      <c r="S306"/>
      <c r="T306"/>
      <c r="U306"/>
      <c r="V306" s="7"/>
      <c r="W306" s="7"/>
      <c r="X306" s="5"/>
      <c r="Y306" s="5"/>
      <c r="Z306" s="7"/>
      <c r="AA306" s="7"/>
    </row>
    <row r="307" spans="1:27" s="1" customFormat="1" x14ac:dyDescent="0.25">
      <c r="A307" s="7"/>
      <c r="B307"/>
      <c r="C307"/>
      <c r="D307" s="4"/>
      <c r="E307" s="41"/>
      <c r="F307" s="4"/>
      <c r="G307" s="4"/>
      <c r="H307"/>
      <c r="I307"/>
      <c r="J307"/>
      <c r="K307"/>
      <c r="L307"/>
      <c r="M307"/>
      <c r="N307" s="4"/>
      <c r="O307" s="4"/>
      <c r="P307" s="4"/>
      <c r="Q307" s="4"/>
      <c r="R307"/>
      <c r="S307"/>
      <c r="T307"/>
      <c r="U307"/>
      <c r="V307" s="7"/>
      <c r="W307" s="7"/>
      <c r="X307" s="5"/>
      <c r="Y307" s="5"/>
      <c r="Z307" s="7"/>
      <c r="AA307" s="7"/>
    </row>
    <row r="308" spans="1:27" s="1" customFormat="1" x14ac:dyDescent="0.25">
      <c r="A308" s="7"/>
      <c r="B308"/>
      <c r="C308"/>
      <c r="D308" s="4"/>
      <c r="E308" s="41"/>
      <c r="F308" s="4"/>
      <c r="G308" s="4"/>
      <c r="H308"/>
      <c r="I308"/>
      <c r="J308"/>
      <c r="K308"/>
      <c r="L308"/>
      <c r="M308"/>
      <c r="N308" s="4"/>
      <c r="O308" s="4"/>
      <c r="P308" s="4"/>
      <c r="Q308" s="4"/>
      <c r="R308"/>
      <c r="S308"/>
      <c r="T308"/>
      <c r="U308"/>
      <c r="V308" s="7"/>
      <c r="W308" s="7"/>
      <c r="X308" s="5"/>
      <c r="Y308" s="5"/>
      <c r="Z308" s="7"/>
      <c r="AA308" s="7"/>
    </row>
    <row r="309" spans="1:27" s="1" customFormat="1" x14ac:dyDescent="0.25">
      <c r="A309" s="7"/>
      <c r="B309"/>
      <c r="C309"/>
      <c r="D309" s="4"/>
      <c r="E309" s="41"/>
      <c r="F309" s="4"/>
      <c r="G309" s="4"/>
      <c r="H309"/>
      <c r="I309"/>
      <c r="J309"/>
      <c r="K309"/>
      <c r="L309"/>
      <c r="M309"/>
      <c r="N309" s="4"/>
      <c r="O309" s="4"/>
      <c r="P309" s="4"/>
      <c r="Q309" s="4"/>
      <c r="R309"/>
      <c r="S309"/>
      <c r="T309"/>
      <c r="U309"/>
      <c r="V309" s="7"/>
      <c r="W309" s="7"/>
      <c r="X309" s="5"/>
      <c r="Y309" s="5"/>
      <c r="Z309" s="7"/>
      <c r="AA309" s="7"/>
    </row>
    <row r="310" spans="1:27" s="1" customFormat="1" x14ac:dyDescent="0.25">
      <c r="A310" s="7"/>
      <c r="B310"/>
      <c r="C310"/>
      <c r="D310" s="4"/>
      <c r="E310" s="41"/>
      <c r="F310" s="4"/>
      <c r="G310" s="4"/>
      <c r="H310"/>
      <c r="I310"/>
      <c r="J310"/>
      <c r="K310"/>
      <c r="L310"/>
      <c r="M310"/>
      <c r="N310" s="4"/>
      <c r="O310" s="4"/>
      <c r="P310" s="4"/>
      <c r="Q310" s="4"/>
      <c r="R310"/>
      <c r="S310"/>
      <c r="T310"/>
      <c r="U310"/>
      <c r="V310" s="7"/>
      <c r="W310" s="7"/>
      <c r="X310" s="5"/>
      <c r="Y310" s="5"/>
      <c r="Z310" s="7"/>
      <c r="AA310" s="7"/>
    </row>
    <row r="311" spans="1:27" s="1" customFormat="1" x14ac:dyDescent="0.25">
      <c r="A311" s="7"/>
      <c r="B311"/>
      <c r="C311"/>
      <c r="D311" s="4"/>
      <c r="E311" s="41"/>
      <c r="F311" s="4"/>
      <c r="G311" s="4"/>
      <c r="H311"/>
      <c r="I311"/>
      <c r="J311"/>
      <c r="K311"/>
      <c r="L311"/>
      <c r="M311"/>
      <c r="N311" s="4"/>
      <c r="O311" s="4"/>
      <c r="P311" s="4"/>
      <c r="Q311" s="4"/>
      <c r="R311"/>
      <c r="S311"/>
      <c r="T311"/>
      <c r="U311"/>
      <c r="V311" s="7"/>
      <c r="W311" s="7"/>
      <c r="X311" s="5"/>
      <c r="Y311" s="5"/>
      <c r="Z311" s="7"/>
      <c r="AA311" s="7"/>
    </row>
    <row r="312" spans="1:27" s="1" customFormat="1" x14ac:dyDescent="0.25">
      <c r="A312" s="7"/>
      <c r="B312"/>
      <c r="C312"/>
      <c r="D312" s="4"/>
      <c r="E312" s="41"/>
      <c r="F312" s="4"/>
      <c r="G312" s="4"/>
      <c r="H312"/>
      <c r="I312"/>
      <c r="J312"/>
      <c r="K312"/>
      <c r="L312"/>
      <c r="M312"/>
      <c r="N312" s="4"/>
      <c r="O312" s="4"/>
      <c r="P312" s="4"/>
      <c r="Q312" s="4"/>
      <c r="R312"/>
      <c r="S312"/>
      <c r="T312"/>
      <c r="U312"/>
      <c r="V312" s="7"/>
      <c r="W312" s="7"/>
      <c r="X312" s="5"/>
      <c r="Y312" s="5"/>
      <c r="Z312" s="7"/>
      <c r="AA312" s="7"/>
    </row>
    <row r="313" spans="1:27" s="1" customFormat="1" x14ac:dyDescent="0.25">
      <c r="A313" s="7"/>
      <c r="B313"/>
      <c r="C313"/>
      <c r="D313" s="4"/>
      <c r="E313" s="41"/>
      <c r="F313" s="4"/>
      <c r="G313" s="4"/>
      <c r="H313"/>
      <c r="I313"/>
      <c r="J313"/>
      <c r="K313"/>
      <c r="L313"/>
      <c r="M313"/>
      <c r="N313" s="4"/>
      <c r="O313" s="4"/>
      <c r="P313" s="4"/>
      <c r="Q313" s="4"/>
      <c r="R313"/>
      <c r="S313"/>
      <c r="T313"/>
      <c r="U313"/>
      <c r="V313" s="7"/>
      <c r="W313" s="7"/>
      <c r="X313" s="5"/>
      <c r="Y313" s="5"/>
      <c r="Z313" s="7"/>
      <c r="AA313" s="7"/>
    </row>
    <row r="314" spans="1:27" s="1" customFormat="1" x14ac:dyDescent="0.25">
      <c r="A314" s="7"/>
      <c r="B314"/>
      <c r="C314"/>
      <c r="D314" s="4"/>
      <c r="E314" s="41"/>
      <c r="F314" s="4"/>
      <c r="G314" s="4"/>
      <c r="H314"/>
      <c r="I314"/>
      <c r="J314"/>
      <c r="K314"/>
      <c r="L314"/>
      <c r="M314"/>
      <c r="N314" s="4"/>
      <c r="O314" s="4"/>
      <c r="P314" s="4"/>
      <c r="Q314" s="4"/>
      <c r="R314"/>
      <c r="S314"/>
      <c r="T314"/>
      <c r="U314"/>
      <c r="V314" s="7"/>
      <c r="W314" s="7"/>
      <c r="X314" s="5"/>
      <c r="Y314" s="5"/>
      <c r="Z314" s="7"/>
      <c r="AA314" s="7"/>
    </row>
    <row r="315" spans="1:27" s="1" customFormat="1" x14ac:dyDescent="0.25">
      <c r="A315" s="7"/>
      <c r="B315"/>
      <c r="C315"/>
      <c r="D315" s="4"/>
      <c r="E315" s="41"/>
      <c r="F315" s="4"/>
      <c r="G315" s="4"/>
      <c r="H315"/>
      <c r="I315"/>
      <c r="J315"/>
      <c r="K315"/>
      <c r="L315"/>
      <c r="M315"/>
      <c r="N315" s="4"/>
      <c r="O315" s="4"/>
      <c r="P315" s="4"/>
      <c r="Q315" s="4"/>
      <c r="R315"/>
      <c r="S315"/>
      <c r="T315"/>
      <c r="U315"/>
      <c r="V315" s="7"/>
      <c r="W315" s="7"/>
      <c r="X315" s="5"/>
      <c r="Y315" s="5"/>
      <c r="Z315" s="7"/>
      <c r="AA315" s="7"/>
    </row>
    <row r="316" spans="1:27" s="1" customFormat="1" x14ac:dyDescent="0.25">
      <c r="A316" s="7"/>
      <c r="B316"/>
      <c r="C316"/>
      <c r="D316" s="4"/>
      <c r="E316" s="41"/>
      <c r="F316" s="4"/>
      <c r="G316" s="4"/>
      <c r="H316"/>
      <c r="I316"/>
      <c r="J316"/>
      <c r="K316"/>
      <c r="L316"/>
      <c r="M316"/>
      <c r="N316" s="4"/>
      <c r="O316" s="4"/>
      <c r="P316" s="4"/>
      <c r="Q316" s="4"/>
      <c r="R316"/>
      <c r="S316"/>
      <c r="T316"/>
      <c r="U316"/>
      <c r="V316" s="7"/>
      <c r="W316" s="7"/>
      <c r="X316" s="5"/>
      <c r="Y316" s="5"/>
      <c r="Z316" s="7"/>
      <c r="AA316" s="7"/>
    </row>
    <row r="317" spans="1:27" s="1" customFormat="1" hidden="1" x14ac:dyDescent="0.25">
      <c r="A317" s="7"/>
      <c r="B317"/>
      <c r="C317"/>
      <c r="D317" s="4"/>
      <c r="E317" s="41"/>
      <c r="F317" s="4"/>
      <c r="G317" s="4"/>
      <c r="H317"/>
      <c r="I317"/>
      <c r="J317"/>
      <c r="K317"/>
      <c r="L317"/>
      <c r="M317"/>
      <c r="N317" s="4"/>
      <c r="O317" s="4"/>
      <c r="P317" s="4"/>
      <c r="Q317" s="4"/>
      <c r="R317"/>
      <c r="S317"/>
      <c r="T317"/>
      <c r="U317"/>
      <c r="V317" s="7"/>
      <c r="W317" s="7"/>
      <c r="X317" s="5"/>
      <c r="Y317" s="5"/>
      <c r="Z317" s="7"/>
      <c r="AA317" s="7"/>
    </row>
    <row r="318" spans="1:27" s="1" customFormat="1" hidden="1" x14ac:dyDescent="0.25">
      <c r="A318" s="7"/>
      <c r="B318"/>
      <c r="C318"/>
      <c r="D318" s="4"/>
      <c r="E318" s="41"/>
      <c r="F318" s="4"/>
      <c r="G318" s="4"/>
      <c r="H318"/>
      <c r="I318"/>
      <c r="J318"/>
      <c r="K318"/>
      <c r="L318"/>
      <c r="M318"/>
      <c r="N318" s="4"/>
      <c r="O318" s="4"/>
      <c r="P318" s="4"/>
      <c r="Q318" s="4"/>
      <c r="R318"/>
      <c r="S318"/>
      <c r="T318"/>
      <c r="U318"/>
      <c r="V318" s="7"/>
      <c r="W318" s="7"/>
      <c r="X318" s="5"/>
      <c r="Y318" s="5"/>
      <c r="Z318" s="7"/>
      <c r="AA318" s="7"/>
    </row>
    <row r="319" spans="1:27" s="1" customFormat="1" hidden="1" x14ac:dyDescent="0.25">
      <c r="A319" s="7"/>
      <c r="B319"/>
      <c r="C319"/>
      <c r="D319" s="4"/>
      <c r="E319" s="41"/>
      <c r="F319" s="4"/>
      <c r="G319" s="4"/>
      <c r="H319"/>
      <c r="I319"/>
      <c r="J319"/>
      <c r="K319"/>
      <c r="L319"/>
      <c r="M319"/>
      <c r="N319" s="4"/>
      <c r="O319" s="4"/>
      <c r="P319" s="4"/>
      <c r="Q319" s="4"/>
      <c r="R319"/>
      <c r="S319"/>
      <c r="T319"/>
      <c r="U319"/>
      <c r="V319" s="7"/>
      <c r="W319" s="7"/>
      <c r="X319" s="5"/>
      <c r="Y319" s="5"/>
      <c r="Z319" s="7"/>
      <c r="AA319" s="7"/>
    </row>
    <row r="320" spans="1:27" s="1" customFormat="1" hidden="1" x14ac:dyDescent="0.25">
      <c r="A320" s="7"/>
      <c r="B320"/>
      <c r="C320"/>
      <c r="D320" s="4"/>
      <c r="E320" s="41"/>
      <c r="F320" s="4"/>
      <c r="G320" s="4"/>
      <c r="H320"/>
      <c r="I320"/>
      <c r="J320"/>
      <c r="K320"/>
      <c r="L320"/>
      <c r="M320"/>
      <c r="N320" s="4"/>
      <c r="O320" s="4"/>
      <c r="P320" s="4"/>
      <c r="Q320" s="4"/>
      <c r="R320"/>
      <c r="S320"/>
      <c r="T320"/>
      <c r="U320"/>
      <c r="V320" s="7"/>
      <c r="W320" s="7"/>
      <c r="X320" s="5"/>
      <c r="Y320" s="5"/>
      <c r="Z320" s="7"/>
      <c r="AA320" s="7"/>
    </row>
    <row r="321" spans="1:27" s="1" customFormat="1" hidden="1" x14ac:dyDescent="0.25">
      <c r="A321" s="7"/>
      <c r="B321"/>
      <c r="C321"/>
      <c r="D321" s="4"/>
      <c r="E321" s="41"/>
      <c r="F321" s="4"/>
      <c r="G321" s="4"/>
      <c r="H321"/>
      <c r="I321"/>
      <c r="J321"/>
      <c r="K321"/>
      <c r="L321"/>
      <c r="M321"/>
      <c r="N321" s="4"/>
      <c r="O321" s="4"/>
      <c r="P321" s="4"/>
      <c r="Q321" s="4"/>
      <c r="R321"/>
      <c r="S321"/>
      <c r="T321"/>
      <c r="U321"/>
      <c r="V321" s="7"/>
      <c r="W321" s="7"/>
      <c r="X321" s="5"/>
      <c r="Y321" s="5"/>
      <c r="Z321" s="7"/>
      <c r="AA321" s="7"/>
    </row>
    <row r="322" spans="1:27" s="1" customFormat="1" hidden="1" x14ac:dyDescent="0.25">
      <c r="A322" s="7"/>
      <c r="B322"/>
      <c r="C322"/>
      <c r="D322" s="4"/>
      <c r="E322" s="41"/>
      <c r="F322" s="4"/>
      <c r="G322" s="4"/>
      <c r="H322"/>
      <c r="I322"/>
      <c r="J322"/>
      <c r="K322"/>
      <c r="L322"/>
      <c r="M322"/>
      <c r="N322" s="4"/>
      <c r="O322" s="4"/>
      <c r="P322" s="4"/>
      <c r="Q322" s="4"/>
      <c r="R322"/>
      <c r="S322"/>
      <c r="T322"/>
      <c r="U322"/>
      <c r="V322" s="7"/>
      <c r="W322" s="7"/>
      <c r="X322" s="5"/>
      <c r="Y322" s="5"/>
      <c r="Z322" s="7"/>
      <c r="AA322" s="7"/>
    </row>
    <row r="323" spans="1:27" s="1" customFormat="1" hidden="1" x14ac:dyDescent="0.25">
      <c r="A323" s="7"/>
      <c r="B323"/>
      <c r="C323"/>
      <c r="D323" s="4"/>
      <c r="E323" s="41"/>
      <c r="F323" s="4"/>
      <c r="G323" s="4"/>
      <c r="H323"/>
      <c r="I323"/>
      <c r="J323"/>
      <c r="K323"/>
      <c r="L323"/>
      <c r="M323"/>
      <c r="N323" s="4"/>
      <c r="O323" s="4"/>
      <c r="P323" s="4"/>
      <c r="Q323" s="4"/>
      <c r="R323"/>
      <c r="S323"/>
      <c r="T323"/>
      <c r="U323"/>
      <c r="V323" s="7"/>
      <c r="W323" s="7"/>
      <c r="X323" s="5"/>
      <c r="Y323" s="5"/>
      <c r="Z323" s="7"/>
      <c r="AA323" s="7"/>
    </row>
    <row r="324" spans="1:27" s="1" customFormat="1" hidden="1" x14ac:dyDescent="0.25">
      <c r="A324" s="7"/>
      <c r="B324"/>
      <c r="C324"/>
      <c r="D324" s="4"/>
      <c r="E324" s="41"/>
      <c r="F324" s="4"/>
      <c r="G324" s="4"/>
      <c r="H324"/>
      <c r="I324"/>
      <c r="J324"/>
      <c r="K324"/>
      <c r="L324"/>
      <c r="M324"/>
      <c r="N324" s="4"/>
      <c r="O324" s="4"/>
      <c r="P324" s="4"/>
      <c r="Q324" s="4"/>
      <c r="R324"/>
      <c r="S324"/>
      <c r="T324"/>
      <c r="U324"/>
      <c r="V324" s="7"/>
      <c r="W324" s="7"/>
      <c r="X324" s="5"/>
      <c r="Y324" s="5"/>
      <c r="Z324" s="7"/>
      <c r="AA324" s="7"/>
    </row>
    <row r="325" spans="1:27" s="1" customFormat="1" hidden="1" x14ac:dyDescent="0.25">
      <c r="A325" s="7"/>
      <c r="B325"/>
      <c r="C325"/>
      <c r="D325" s="4"/>
      <c r="E325" s="41"/>
      <c r="F325" s="4"/>
      <c r="G325" s="4"/>
      <c r="H325"/>
      <c r="I325"/>
      <c r="J325"/>
      <c r="K325"/>
      <c r="L325"/>
      <c r="M325"/>
      <c r="N325" s="4"/>
      <c r="O325" s="4"/>
      <c r="P325" s="4"/>
      <c r="Q325" s="4"/>
      <c r="R325"/>
      <c r="S325"/>
      <c r="T325"/>
      <c r="U325"/>
      <c r="V325" s="7"/>
      <c r="W325" s="7"/>
      <c r="X325" s="5"/>
      <c r="Y325" s="5"/>
      <c r="Z325" s="7"/>
      <c r="AA325" s="7"/>
    </row>
    <row r="326" spans="1:27" s="1" customFormat="1" hidden="1" x14ac:dyDescent="0.25">
      <c r="A326" s="7"/>
      <c r="B326"/>
      <c r="C326"/>
      <c r="D326" s="4"/>
      <c r="E326" s="41"/>
      <c r="F326" s="4"/>
      <c r="G326" s="4"/>
      <c r="H326"/>
      <c r="I326"/>
      <c r="J326"/>
      <c r="K326"/>
      <c r="L326"/>
      <c r="M326"/>
      <c r="N326" s="4"/>
      <c r="O326" s="4"/>
      <c r="P326" s="4"/>
      <c r="Q326" s="4"/>
      <c r="R326"/>
      <c r="S326"/>
      <c r="T326"/>
      <c r="U326"/>
      <c r="V326" s="7"/>
      <c r="W326" s="7"/>
      <c r="X326" s="5"/>
      <c r="Y326" s="5"/>
      <c r="Z326" s="7"/>
      <c r="AA326" s="7"/>
    </row>
    <row r="327" spans="1:27" s="1" customFormat="1" hidden="1" x14ac:dyDescent="0.25">
      <c r="A327" s="7"/>
      <c r="B327"/>
      <c r="C327"/>
      <c r="D327" s="4"/>
      <c r="E327" s="41"/>
      <c r="F327" s="4"/>
      <c r="G327" s="4"/>
      <c r="H327"/>
      <c r="I327"/>
      <c r="J327"/>
      <c r="K327"/>
      <c r="L327"/>
      <c r="M327"/>
      <c r="N327" s="4"/>
      <c r="O327" s="4"/>
      <c r="P327" s="4"/>
      <c r="Q327" s="4"/>
      <c r="R327"/>
      <c r="S327"/>
      <c r="T327"/>
      <c r="U327"/>
      <c r="V327" s="7"/>
      <c r="W327" s="7"/>
      <c r="X327" s="5"/>
      <c r="Y327" s="5"/>
      <c r="Z327" s="7"/>
      <c r="AA327" s="7"/>
    </row>
    <row r="328" spans="1:27" s="1" customFormat="1" hidden="1" x14ac:dyDescent="0.25">
      <c r="A328" s="7"/>
      <c r="B328"/>
      <c r="C328"/>
      <c r="D328" s="4"/>
      <c r="E328" s="41"/>
      <c r="F328" s="4"/>
      <c r="G328" s="4"/>
      <c r="H328"/>
      <c r="I328"/>
      <c r="J328"/>
      <c r="K328"/>
      <c r="L328"/>
      <c r="M328"/>
      <c r="N328" s="4"/>
      <c r="O328" s="4"/>
      <c r="P328" s="4"/>
      <c r="Q328" s="4"/>
      <c r="R328"/>
      <c r="S328"/>
      <c r="T328"/>
      <c r="U328"/>
      <c r="V328" s="7"/>
      <c r="W328" s="7"/>
      <c r="X328" s="5"/>
      <c r="Y328" s="5"/>
      <c r="Z328" s="7"/>
      <c r="AA328" s="7"/>
    </row>
    <row r="329" spans="1:27" s="1" customFormat="1" hidden="1" x14ac:dyDescent="0.25">
      <c r="A329" s="7"/>
      <c r="B329"/>
      <c r="C329"/>
      <c r="D329" s="4"/>
      <c r="E329" s="41"/>
      <c r="F329" s="4"/>
      <c r="G329" s="4"/>
      <c r="H329"/>
      <c r="I329"/>
      <c r="J329"/>
      <c r="K329"/>
      <c r="L329"/>
      <c r="M329"/>
      <c r="N329" s="4"/>
      <c r="O329" s="4"/>
      <c r="P329" s="4"/>
      <c r="Q329" s="4"/>
      <c r="R329"/>
      <c r="S329"/>
      <c r="T329"/>
      <c r="U329"/>
      <c r="V329" s="7"/>
      <c r="W329" s="7"/>
      <c r="X329" s="5"/>
      <c r="Y329" s="5"/>
      <c r="Z329" s="7"/>
      <c r="AA329" s="7"/>
    </row>
    <row r="330" spans="1:27" s="1" customFormat="1" hidden="1" x14ac:dyDescent="0.25">
      <c r="A330" s="7"/>
      <c r="B330"/>
      <c r="C330"/>
      <c r="D330" s="4"/>
      <c r="E330" s="41"/>
      <c r="F330" s="4"/>
      <c r="G330" s="4"/>
      <c r="H330"/>
      <c r="I330"/>
      <c r="J330"/>
      <c r="K330"/>
      <c r="L330"/>
      <c r="M330"/>
      <c r="N330" s="4"/>
      <c r="O330" s="4"/>
      <c r="P330" s="4"/>
      <c r="Q330" s="4"/>
      <c r="R330"/>
      <c r="S330"/>
      <c r="T330"/>
      <c r="U330"/>
      <c r="V330" s="7"/>
      <c r="W330" s="7"/>
      <c r="X330" s="5"/>
      <c r="Y330" s="5"/>
      <c r="Z330" s="7"/>
      <c r="AA330" s="7"/>
    </row>
    <row r="331" spans="1:27" s="1" customFormat="1" hidden="1" x14ac:dyDescent="0.25">
      <c r="A331" s="7"/>
      <c r="B331"/>
      <c r="C331"/>
      <c r="D331" s="4"/>
      <c r="E331" s="41"/>
      <c r="F331" s="4"/>
      <c r="G331" s="4"/>
      <c r="H331"/>
      <c r="I331"/>
      <c r="J331"/>
      <c r="K331"/>
      <c r="L331"/>
      <c r="M331"/>
      <c r="N331" s="4"/>
      <c r="O331" s="4"/>
      <c r="P331" s="4"/>
      <c r="Q331" s="4"/>
      <c r="R331"/>
      <c r="S331"/>
      <c r="T331"/>
      <c r="U331"/>
      <c r="V331" s="7"/>
      <c r="W331" s="7"/>
      <c r="X331" s="5"/>
      <c r="Y331" s="5"/>
      <c r="Z331" s="7"/>
      <c r="AA331" s="7"/>
    </row>
    <row r="332" spans="1:27" s="1" customFormat="1" hidden="1" x14ac:dyDescent="0.25">
      <c r="A332" s="7"/>
      <c r="B332"/>
      <c r="C332"/>
      <c r="D332" s="4"/>
      <c r="E332" s="41"/>
      <c r="F332" s="4"/>
      <c r="G332" s="4"/>
      <c r="H332"/>
      <c r="I332"/>
      <c r="J332"/>
      <c r="K332"/>
      <c r="L332"/>
      <c r="M332"/>
      <c r="N332" s="4"/>
      <c r="O332" s="4"/>
      <c r="P332" s="4"/>
      <c r="Q332" s="4"/>
      <c r="R332"/>
      <c r="S332"/>
      <c r="T332"/>
      <c r="U332"/>
      <c r="V332" s="7"/>
      <c r="W332" s="7"/>
      <c r="X332" s="5"/>
      <c r="Y332" s="5"/>
      <c r="Z332" s="7"/>
      <c r="AA332" s="7"/>
    </row>
    <row r="333" spans="1:27" s="1" customFormat="1" hidden="1" x14ac:dyDescent="0.25">
      <c r="A333" s="7"/>
      <c r="B333"/>
      <c r="C333"/>
      <c r="D333" s="4"/>
      <c r="E333" s="41"/>
      <c r="F333" s="4"/>
      <c r="G333" s="4"/>
      <c r="H333"/>
      <c r="I333"/>
      <c r="J333"/>
      <c r="K333"/>
      <c r="L333"/>
      <c r="M333"/>
      <c r="N333" s="4"/>
      <c r="O333" s="4"/>
      <c r="P333" s="4"/>
      <c r="Q333" s="4"/>
      <c r="R333"/>
      <c r="S333"/>
      <c r="T333"/>
      <c r="U333"/>
      <c r="V333" s="7"/>
      <c r="W333" s="7"/>
      <c r="X333" s="5"/>
      <c r="Y333" s="5"/>
      <c r="Z333" s="7"/>
      <c r="AA333" s="7"/>
    </row>
    <row r="334" spans="1:27" s="1" customFormat="1" hidden="1" x14ac:dyDescent="0.25">
      <c r="A334" s="7"/>
      <c r="B334"/>
      <c r="C334"/>
      <c r="D334" s="4"/>
      <c r="E334" s="41"/>
      <c r="F334" s="4"/>
      <c r="G334" s="4"/>
      <c r="H334"/>
      <c r="I334"/>
      <c r="J334"/>
      <c r="K334"/>
      <c r="L334"/>
      <c r="M334"/>
      <c r="N334" s="4"/>
      <c r="O334" s="4"/>
      <c r="P334" s="4"/>
      <c r="Q334" s="4"/>
      <c r="R334"/>
      <c r="S334"/>
      <c r="T334"/>
      <c r="U334"/>
      <c r="V334" s="7"/>
      <c r="W334" s="7"/>
      <c r="X334" s="5"/>
      <c r="Y334" s="5"/>
      <c r="Z334" s="7"/>
      <c r="AA334" s="7"/>
    </row>
    <row r="335" spans="1:27" s="1" customFormat="1" hidden="1" x14ac:dyDescent="0.25">
      <c r="A335" s="7"/>
      <c r="B335"/>
      <c r="C335"/>
      <c r="D335" s="4"/>
      <c r="E335" s="41"/>
      <c r="F335" s="4"/>
      <c r="G335" s="4"/>
      <c r="H335"/>
      <c r="I335"/>
      <c r="J335"/>
      <c r="K335"/>
      <c r="L335"/>
      <c r="M335"/>
      <c r="N335" s="4"/>
      <c r="O335" s="4"/>
      <c r="P335" s="4"/>
      <c r="Q335" s="4"/>
      <c r="R335"/>
      <c r="S335"/>
      <c r="T335"/>
      <c r="U335"/>
      <c r="V335" s="7"/>
      <c r="W335" s="7"/>
      <c r="X335" s="5"/>
      <c r="Y335" s="5"/>
      <c r="Z335" s="7"/>
      <c r="AA335" s="7"/>
    </row>
    <row r="336" spans="1:27" s="1" customFormat="1" hidden="1" x14ac:dyDescent="0.25">
      <c r="A336" s="7"/>
      <c r="B336"/>
      <c r="C336"/>
      <c r="D336" s="4"/>
      <c r="E336" s="41"/>
      <c r="F336" s="4"/>
      <c r="G336" s="4"/>
      <c r="H336"/>
      <c r="I336"/>
      <c r="J336"/>
      <c r="K336"/>
      <c r="L336"/>
      <c r="M336"/>
      <c r="N336" s="4"/>
      <c r="O336" s="4"/>
      <c r="P336" s="4"/>
      <c r="Q336" s="4"/>
      <c r="R336"/>
      <c r="S336"/>
      <c r="T336"/>
      <c r="U336"/>
      <c r="V336" s="7"/>
      <c r="W336" s="7"/>
      <c r="X336" s="5"/>
      <c r="Y336" s="5"/>
      <c r="Z336" s="7"/>
      <c r="AA336" s="7"/>
    </row>
    <row r="337" spans="1:27" s="1" customFormat="1" hidden="1" x14ac:dyDescent="0.25">
      <c r="A337" s="7"/>
      <c r="B337"/>
      <c r="C337"/>
      <c r="D337" s="4"/>
      <c r="E337" s="41"/>
      <c r="F337" s="4"/>
      <c r="G337" s="4"/>
      <c r="H337"/>
      <c r="I337"/>
      <c r="J337"/>
      <c r="K337"/>
      <c r="L337"/>
      <c r="M337"/>
      <c r="N337" s="4"/>
      <c r="O337" s="4"/>
      <c r="P337" s="4"/>
      <c r="Q337" s="4"/>
      <c r="R337"/>
      <c r="S337"/>
      <c r="T337"/>
      <c r="U337"/>
      <c r="V337" s="7"/>
      <c r="W337" s="7"/>
      <c r="X337" s="5"/>
      <c r="Y337" s="5"/>
      <c r="Z337" s="7"/>
      <c r="AA337" s="7"/>
    </row>
    <row r="338" spans="1:27" s="1" customFormat="1" hidden="1" x14ac:dyDescent="0.25">
      <c r="A338" s="7"/>
      <c r="B338"/>
      <c r="C338"/>
      <c r="D338" s="4"/>
      <c r="E338" s="41"/>
      <c r="F338" s="4"/>
      <c r="G338" s="4"/>
      <c r="H338"/>
      <c r="I338"/>
      <c r="J338"/>
      <c r="K338"/>
      <c r="L338"/>
      <c r="M338"/>
      <c r="N338" s="4"/>
      <c r="O338" s="4"/>
      <c r="P338" s="4"/>
      <c r="Q338" s="4"/>
      <c r="R338"/>
      <c r="S338"/>
      <c r="T338"/>
      <c r="U338"/>
      <c r="V338" s="7"/>
      <c r="W338" s="7"/>
      <c r="X338" s="5"/>
      <c r="Y338" s="5"/>
      <c r="Z338" s="7"/>
      <c r="AA338" s="7"/>
    </row>
    <row r="339" spans="1:27" s="1" customFormat="1" hidden="1" x14ac:dyDescent="0.25">
      <c r="A339" s="7"/>
      <c r="B339"/>
      <c r="C339"/>
      <c r="D339" s="4"/>
      <c r="E339" s="41"/>
      <c r="F339" s="4"/>
      <c r="G339" s="4"/>
      <c r="H339"/>
      <c r="I339"/>
      <c r="J339"/>
      <c r="K339"/>
      <c r="L339"/>
      <c r="M339"/>
      <c r="N339" s="4"/>
      <c r="O339" s="4"/>
      <c r="P339" s="4"/>
      <c r="Q339" s="4"/>
      <c r="R339"/>
      <c r="S339"/>
      <c r="T339"/>
      <c r="U339"/>
      <c r="V339" s="7"/>
      <c r="W339" s="7"/>
      <c r="X339" s="5"/>
      <c r="Y339" s="5"/>
      <c r="Z339" s="7"/>
      <c r="AA339" s="7"/>
    </row>
    <row r="340" spans="1:27" s="1" customFormat="1" hidden="1" x14ac:dyDescent="0.25">
      <c r="A340" s="7"/>
      <c r="B340"/>
      <c r="C340"/>
      <c r="D340" s="4"/>
      <c r="E340" s="41"/>
      <c r="F340" s="4"/>
      <c r="G340" s="4"/>
      <c r="H340"/>
      <c r="I340"/>
      <c r="J340"/>
      <c r="K340"/>
      <c r="L340"/>
      <c r="M340"/>
      <c r="N340" s="4"/>
      <c r="O340" s="4"/>
      <c r="P340" s="4"/>
      <c r="Q340" s="4"/>
      <c r="R340"/>
      <c r="S340"/>
      <c r="T340"/>
      <c r="U340"/>
      <c r="V340" s="7"/>
      <c r="W340" s="7"/>
      <c r="X340" s="5"/>
      <c r="Y340" s="5"/>
      <c r="Z340" s="7"/>
      <c r="AA340" s="7"/>
    </row>
    <row r="341" spans="1:27" s="1" customFormat="1" hidden="1" x14ac:dyDescent="0.25">
      <c r="A341" s="7"/>
      <c r="B341"/>
      <c r="C341"/>
      <c r="D341" s="4"/>
      <c r="E341" s="41"/>
      <c r="F341" s="4"/>
      <c r="G341" s="4"/>
      <c r="H341"/>
      <c r="I341"/>
      <c r="J341"/>
      <c r="K341"/>
      <c r="L341"/>
      <c r="M341"/>
      <c r="N341" s="4"/>
      <c r="O341" s="4"/>
      <c r="P341" s="4"/>
      <c r="Q341" s="4"/>
      <c r="R341"/>
      <c r="S341"/>
      <c r="T341"/>
      <c r="U341"/>
      <c r="V341" s="7"/>
      <c r="W341" s="7"/>
      <c r="X341" s="5"/>
      <c r="Y341" s="5"/>
      <c r="Z341" s="7"/>
      <c r="AA341" s="7"/>
    </row>
    <row r="342" spans="1:27" s="1" customFormat="1" hidden="1" x14ac:dyDescent="0.25">
      <c r="A342" s="7"/>
      <c r="B342"/>
      <c r="C342"/>
      <c r="D342" s="4"/>
      <c r="E342" s="41"/>
      <c r="F342" s="4"/>
      <c r="G342" s="4"/>
      <c r="H342"/>
      <c r="I342"/>
      <c r="J342"/>
      <c r="K342"/>
      <c r="L342"/>
      <c r="M342"/>
      <c r="N342" s="4"/>
      <c r="O342" s="4"/>
      <c r="P342" s="4"/>
      <c r="Q342" s="4"/>
      <c r="R342"/>
      <c r="S342"/>
      <c r="T342"/>
      <c r="U342"/>
      <c r="V342" s="7"/>
      <c r="W342" s="7"/>
      <c r="X342" s="5"/>
      <c r="Y342" s="5"/>
      <c r="Z342" s="7"/>
      <c r="AA342" s="7"/>
    </row>
    <row r="343" spans="1:27" s="1" customFormat="1" hidden="1" x14ac:dyDescent="0.25">
      <c r="A343" s="7"/>
      <c r="B343"/>
      <c r="C343"/>
      <c r="D343" s="4"/>
      <c r="E343" s="41"/>
      <c r="F343" s="4"/>
      <c r="G343" s="4"/>
      <c r="H343"/>
      <c r="I343"/>
      <c r="J343"/>
      <c r="K343"/>
      <c r="L343"/>
      <c r="M343"/>
      <c r="N343" s="4"/>
      <c r="O343" s="4"/>
      <c r="P343" s="4"/>
      <c r="Q343" s="4"/>
      <c r="R343"/>
      <c r="S343"/>
      <c r="T343"/>
      <c r="U343"/>
      <c r="V343" s="7"/>
      <c r="W343" s="7"/>
      <c r="X343" s="5"/>
      <c r="Y343" s="5"/>
      <c r="Z343" s="7"/>
      <c r="AA343" s="7"/>
    </row>
    <row r="344" spans="1:27" s="1" customFormat="1" hidden="1" x14ac:dyDescent="0.25">
      <c r="A344" s="7"/>
      <c r="B344"/>
      <c r="C344"/>
      <c r="D344" s="4"/>
      <c r="E344" s="41"/>
      <c r="F344" s="4"/>
      <c r="G344" s="4"/>
      <c r="H344"/>
      <c r="I344"/>
      <c r="J344"/>
      <c r="K344"/>
      <c r="L344"/>
      <c r="M344"/>
      <c r="N344" s="4"/>
      <c r="O344" s="4"/>
      <c r="P344" s="4"/>
      <c r="Q344" s="4"/>
      <c r="R344"/>
      <c r="S344"/>
      <c r="T344"/>
      <c r="U344"/>
      <c r="V344" s="7"/>
      <c r="W344" s="7"/>
      <c r="X344" s="5"/>
      <c r="Y344" s="5"/>
      <c r="Z344" s="7"/>
      <c r="AA344" s="7"/>
    </row>
    <row r="345" spans="1:27" s="1" customFormat="1" hidden="1" x14ac:dyDescent="0.25">
      <c r="A345" s="7"/>
      <c r="B345"/>
      <c r="C345"/>
      <c r="D345" s="4"/>
      <c r="E345" s="41"/>
      <c r="F345" s="4"/>
      <c r="G345" s="4"/>
      <c r="H345"/>
      <c r="I345"/>
      <c r="J345"/>
      <c r="K345"/>
      <c r="L345"/>
      <c r="M345"/>
      <c r="N345" s="4"/>
      <c r="O345" s="4"/>
      <c r="P345" s="4"/>
      <c r="Q345" s="4"/>
      <c r="R345"/>
      <c r="S345"/>
      <c r="T345"/>
      <c r="U345"/>
      <c r="V345" s="7"/>
      <c r="W345" s="7"/>
      <c r="X345" s="5"/>
      <c r="Y345" s="5"/>
      <c r="Z345" s="7"/>
      <c r="AA345" s="7"/>
    </row>
    <row r="346" spans="1:27" s="1" customFormat="1" hidden="1" x14ac:dyDescent="0.25">
      <c r="A346" s="7"/>
      <c r="B346"/>
      <c r="C346"/>
      <c r="D346" s="4"/>
      <c r="E346" s="41"/>
      <c r="F346" s="4"/>
      <c r="G346" s="4"/>
      <c r="H346"/>
      <c r="I346"/>
      <c r="J346"/>
      <c r="K346"/>
      <c r="L346"/>
      <c r="M346"/>
      <c r="N346" s="4"/>
      <c r="O346" s="4"/>
      <c r="P346" s="4"/>
      <c r="Q346" s="4"/>
      <c r="R346"/>
      <c r="S346"/>
      <c r="T346"/>
      <c r="U346"/>
      <c r="V346" s="7"/>
      <c r="W346" s="7"/>
      <c r="X346" s="5"/>
      <c r="Y346" s="5"/>
      <c r="Z346" s="7"/>
      <c r="AA346" s="7"/>
    </row>
    <row r="347" spans="1:27" s="1" customFormat="1" hidden="1" x14ac:dyDescent="0.25">
      <c r="A347" s="7"/>
      <c r="B347"/>
      <c r="C347"/>
      <c r="D347" s="4"/>
      <c r="E347" s="41"/>
      <c r="F347" s="4"/>
      <c r="G347" s="4"/>
      <c r="H347"/>
      <c r="I347"/>
      <c r="J347"/>
      <c r="K347"/>
      <c r="L347"/>
      <c r="M347"/>
      <c r="N347" s="4"/>
      <c r="O347" s="4"/>
      <c r="P347" s="4"/>
      <c r="Q347" s="4"/>
      <c r="R347"/>
      <c r="S347"/>
      <c r="T347"/>
      <c r="U347"/>
      <c r="V347" s="7"/>
      <c r="W347" s="7"/>
      <c r="X347" s="5"/>
      <c r="Y347" s="5"/>
      <c r="Z347" s="7"/>
      <c r="AA347" s="7"/>
    </row>
    <row r="348" spans="1:27" s="1" customFormat="1" hidden="1" x14ac:dyDescent="0.25">
      <c r="A348" s="7"/>
      <c r="B348"/>
      <c r="C348"/>
      <c r="D348" s="4"/>
      <c r="E348" s="41"/>
      <c r="F348" s="4"/>
      <c r="G348" s="4"/>
      <c r="H348"/>
      <c r="I348"/>
      <c r="J348"/>
      <c r="K348"/>
      <c r="L348"/>
      <c r="M348"/>
      <c r="N348" s="4"/>
      <c r="O348" s="4"/>
      <c r="P348" s="4"/>
      <c r="Q348" s="4"/>
      <c r="R348"/>
      <c r="S348"/>
      <c r="T348"/>
      <c r="U348"/>
      <c r="V348" s="7"/>
      <c r="W348" s="7"/>
      <c r="X348" s="5"/>
      <c r="Y348" s="5"/>
      <c r="Z348" s="7"/>
      <c r="AA348" s="7"/>
    </row>
    <row r="349" spans="1:27" s="1" customFormat="1" hidden="1" x14ac:dyDescent="0.25">
      <c r="A349" s="7"/>
      <c r="B349"/>
      <c r="C349"/>
      <c r="D349" s="4"/>
      <c r="E349" s="41"/>
      <c r="F349" s="4"/>
      <c r="G349" s="4"/>
      <c r="H349"/>
      <c r="I349"/>
      <c r="J349"/>
      <c r="K349"/>
      <c r="L349"/>
      <c r="M349"/>
      <c r="N349" s="4"/>
      <c r="O349" s="4"/>
      <c r="P349" s="4"/>
      <c r="Q349" s="4"/>
      <c r="R349"/>
      <c r="S349"/>
      <c r="T349"/>
      <c r="U349"/>
      <c r="V349" s="7"/>
      <c r="W349" s="7"/>
      <c r="X349" s="5"/>
      <c r="Y349" s="5"/>
      <c r="Z349" s="7"/>
      <c r="AA349" s="7"/>
    </row>
    <row r="350" spans="1:27" s="1" customFormat="1" hidden="1" x14ac:dyDescent="0.25">
      <c r="A350" s="7"/>
      <c r="B350"/>
      <c r="C350"/>
      <c r="D350" s="4"/>
      <c r="E350" s="41"/>
      <c r="F350" s="4"/>
      <c r="G350" s="4"/>
      <c r="H350"/>
      <c r="I350"/>
      <c r="J350"/>
      <c r="K350"/>
      <c r="L350"/>
      <c r="M350"/>
      <c r="N350" s="4"/>
      <c r="O350" s="4"/>
      <c r="P350" s="4"/>
      <c r="Q350" s="4"/>
      <c r="R350"/>
      <c r="S350"/>
      <c r="T350"/>
      <c r="U350"/>
      <c r="V350" s="7"/>
      <c r="W350" s="7"/>
      <c r="X350" s="5"/>
      <c r="Y350" s="5"/>
      <c r="Z350" s="7"/>
      <c r="AA350" s="7"/>
    </row>
    <row r="351" spans="1:27" s="1" customFormat="1" hidden="1" x14ac:dyDescent="0.25">
      <c r="A351" s="7"/>
      <c r="B351"/>
      <c r="C351"/>
      <c r="D351" s="4"/>
      <c r="E351" s="41"/>
      <c r="F351" s="4"/>
      <c r="G351" s="4"/>
      <c r="H351"/>
      <c r="I351"/>
      <c r="J351"/>
      <c r="K351"/>
      <c r="L351"/>
      <c r="M351"/>
      <c r="N351" s="4"/>
      <c r="O351" s="4"/>
      <c r="P351" s="4"/>
      <c r="Q351" s="4"/>
      <c r="R351"/>
      <c r="S351"/>
      <c r="T351"/>
      <c r="U351"/>
      <c r="V351" s="7"/>
      <c r="W351" s="7"/>
      <c r="X351" s="5"/>
      <c r="Y351" s="5"/>
      <c r="Z351" s="7"/>
      <c r="AA351" s="7"/>
    </row>
    <row r="352" spans="1:27" s="1" customFormat="1" hidden="1" x14ac:dyDescent="0.25">
      <c r="A352" s="7"/>
      <c r="B352"/>
      <c r="C352"/>
      <c r="D352" s="4"/>
      <c r="E352" s="41"/>
      <c r="F352" s="4"/>
      <c r="G352" s="4"/>
      <c r="H352"/>
      <c r="I352"/>
      <c r="J352"/>
      <c r="K352"/>
      <c r="L352"/>
      <c r="M352"/>
      <c r="N352" s="4"/>
      <c r="O352" s="4"/>
      <c r="P352" s="4"/>
      <c r="Q352" s="4"/>
      <c r="R352"/>
      <c r="S352"/>
      <c r="T352"/>
      <c r="U352"/>
      <c r="V352" s="7"/>
      <c r="W352" s="7"/>
      <c r="X352" s="5"/>
      <c r="Y352" s="5"/>
      <c r="Z352" s="7"/>
      <c r="AA352" s="7"/>
    </row>
    <row r="353" spans="1:27" s="1" customFormat="1" hidden="1" x14ac:dyDescent="0.25">
      <c r="A353" s="7"/>
      <c r="B353"/>
      <c r="C353"/>
      <c r="D353" s="4"/>
      <c r="E353" s="41"/>
      <c r="F353" s="4"/>
      <c r="G353" s="4"/>
      <c r="H353"/>
      <c r="I353"/>
      <c r="J353"/>
      <c r="K353"/>
      <c r="L353"/>
      <c r="M353"/>
      <c r="N353" s="4"/>
      <c r="O353" s="4"/>
      <c r="P353" s="4"/>
      <c r="Q353" s="4"/>
      <c r="R353"/>
      <c r="S353"/>
      <c r="T353"/>
      <c r="U353"/>
      <c r="V353" s="7"/>
      <c r="W353" s="7"/>
      <c r="X353" s="5"/>
      <c r="Y353" s="5"/>
      <c r="Z353" s="7"/>
      <c r="AA353" s="7"/>
    </row>
    <row r="354" spans="1:27" s="1" customFormat="1" hidden="1" x14ac:dyDescent="0.25">
      <c r="A354" s="7"/>
      <c r="B354"/>
      <c r="C354"/>
      <c r="D354" s="4"/>
      <c r="E354" s="41"/>
      <c r="F354" s="4"/>
      <c r="G354" s="4"/>
      <c r="H354"/>
      <c r="I354"/>
      <c r="J354"/>
      <c r="K354"/>
      <c r="L354"/>
      <c r="M354"/>
      <c r="N354" s="4"/>
      <c r="O354" s="4"/>
      <c r="P354" s="4"/>
      <c r="Q354" s="4"/>
      <c r="R354"/>
      <c r="S354"/>
      <c r="T354"/>
      <c r="U354"/>
      <c r="V354" s="7"/>
      <c r="W354" s="7"/>
      <c r="X354" s="5"/>
      <c r="Y354" s="5"/>
      <c r="Z354" s="7"/>
      <c r="AA354" s="7"/>
    </row>
    <row r="355" spans="1:27" s="1" customFormat="1" hidden="1" x14ac:dyDescent="0.25">
      <c r="A355" s="7"/>
      <c r="B355"/>
      <c r="C355"/>
      <c r="D355" s="4"/>
      <c r="E355" s="41"/>
      <c r="F355" s="4"/>
      <c r="G355" s="4"/>
      <c r="H355"/>
      <c r="I355"/>
      <c r="J355"/>
      <c r="K355"/>
      <c r="L355"/>
      <c r="M355"/>
      <c r="N355" s="4"/>
      <c r="O355" s="4"/>
      <c r="P355" s="4"/>
      <c r="Q355" s="4"/>
      <c r="R355"/>
      <c r="S355"/>
      <c r="T355"/>
      <c r="U355"/>
      <c r="V355" s="7"/>
      <c r="W355" s="7"/>
      <c r="X355" s="5"/>
      <c r="Y355" s="5"/>
      <c r="Z355" s="7"/>
      <c r="AA355" s="7"/>
    </row>
    <row r="356" spans="1:27" s="1" customFormat="1" hidden="1" x14ac:dyDescent="0.25">
      <c r="A356" s="7"/>
      <c r="B356"/>
      <c r="C356"/>
      <c r="D356" s="4"/>
      <c r="E356" s="41"/>
      <c r="F356" s="4"/>
      <c r="G356" s="4"/>
      <c r="H356"/>
      <c r="I356"/>
      <c r="J356"/>
      <c r="K356"/>
      <c r="L356"/>
      <c r="M356"/>
      <c r="N356" s="4"/>
      <c r="O356" s="4"/>
      <c r="P356" s="4"/>
      <c r="Q356" s="4"/>
      <c r="R356"/>
      <c r="S356"/>
      <c r="T356"/>
      <c r="U356"/>
      <c r="V356" s="7"/>
      <c r="W356" s="7"/>
      <c r="X356" s="5"/>
      <c r="Y356" s="5"/>
      <c r="Z356" s="7"/>
      <c r="AA356" s="7"/>
    </row>
    <row r="357" spans="1:27" s="1" customFormat="1" hidden="1" x14ac:dyDescent="0.25">
      <c r="A357" s="7"/>
      <c r="B357"/>
      <c r="C357"/>
      <c r="D357" s="4"/>
      <c r="E357" s="41"/>
      <c r="F357" s="4"/>
      <c r="G357" s="4"/>
      <c r="H357"/>
      <c r="I357"/>
      <c r="J357"/>
      <c r="K357"/>
      <c r="L357"/>
      <c r="M357"/>
      <c r="N357" s="4"/>
      <c r="O357" s="4"/>
      <c r="P357" s="4"/>
      <c r="Q357" s="4"/>
      <c r="R357"/>
      <c r="S357"/>
      <c r="T357"/>
      <c r="U357"/>
      <c r="V357" s="7"/>
      <c r="W357" s="7"/>
      <c r="X357" s="5"/>
      <c r="Y357" s="5"/>
      <c r="Z357" s="7"/>
      <c r="AA357" s="7"/>
    </row>
    <row r="358" spans="1:27" s="1" customFormat="1" hidden="1" x14ac:dyDescent="0.25">
      <c r="A358" s="7"/>
      <c r="B358"/>
      <c r="C358"/>
      <c r="D358" s="4"/>
      <c r="E358" s="41"/>
      <c r="F358" s="4"/>
      <c r="G358" s="4"/>
      <c r="H358"/>
      <c r="I358"/>
      <c r="J358"/>
      <c r="K358"/>
      <c r="L358"/>
      <c r="M358"/>
      <c r="N358" s="4"/>
      <c r="O358" s="4"/>
      <c r="P358" s="4"/>
      <c r="Q358" s="4"/>
      <c r="R358"/>
      <c r="S358"/>
      <c r="T358"/>
      <c r="U358"/>
      <c r="V358" s="7"/>
      <c r="W358" s="7"/>
      <c r="X358" s="5"/>
      <c r="Y358" s="5"/>
      <c r="Z358" s="7"/>
      <c r="AA358" s="7"/>
    </row>
    <row r="359" spans="1:27" s="1" customFormat="1" hidden="1" x14ac:dyDescent="0.25">
      <c r="A359" s="7"/>
      <c r="B359"/>
      <c r="C359"/>
      <c r="D359" s="4"/>
      <c r="E359" s="41"/>
      <c r="F359" s="4"/>
      <c r="G359" s="4"/>
      <c r="H359"/>
      <c r="I359"/>
      <c r="J359"/>
      <c r="K359"/>
      <c r="L359"/>
      <c r="M359"/>
      <c r="N359" s="4"/>
      <c r="O359" s="4"/>
      <c r="P359" s="4"/>
      <c r="Q359" s="4"/>
      <c r="R359"/>
      <c r="S359"/>
      <c r="T359"/>
      <c r="U359"/>
      <c r="V359" s="7"/>
      <c r="W359" s="7"/>
      <c r="X359" s="5"/>
      <c r="Y359" s="5"/>
      <c r="Z359" s="7"/>
      <c r="AA359" s="7"/>
    </row>
    <row r="360" spans="1:27" s="1" customFormat="1" hidden="1" x14ac:dyDescent="0.25">
      <c r="A360" s="7"/>
      <c r="B360"/>
      <c r="C360"/>
      <c r="D360" s="4"/>
      <c r="E360" s="41"/>
      <c r="F360" s="4"/>
      <c r="G360" s="4"/>
      <c r="H360"/>
      <c r="I360"/>
      <c r="J360"/>
      <c r="K360"/>
      <c r="L360"/>
      <c r="M360"/>
      <c r="N360" s="4"/>
      <c r="O360" s="4"/>
      <c r="P360" s="4"/>
      <c r="Q360" s="4"/>
      <c r="R360"/>
      <c r="S360"/>
      <c r="T360"/>
      <c r="U360"/>
      <c r="V360" s="7"/>
      <c r="W360" s="7"/>
      <c r="X360" s="5"/>
      <c r="Y360" s="5"/>
      <c r="Z360" s="7"/>
      <c r="AA360" s="7"/>
    </row>
    <row r="361" spans="1:27" s="1" customFormat="1" hidden="1" x14ac:dyDescent="0.25">
      <c r="A361" s="7"/>
      <c r="B361"/>
      <c r="C361"/>
      <c r="D361" s="4"/>
      <c r="E361" s="41"/>
      <c r="F361" s="4"/>
      <c r="G361" s="4"/>
      <c r="H361"/>
      <c r="I361"/>
      <c r="J361"/>
      <c r="K361"/>
      <c r="L361"/>
      <c r="M361"/>
      <c r="N361" s="4"/>
      <c r="O361" s="4"/>
      <c r="P361" s="4"/>
      <c r="Q361" s="4"/>
      <c r="R361"/>
      <c r="S361"/>
      <c r="T361"/>
      <c r="U361"/>
      <c r="V361" s="7"/>
      <c r="W361" s="7"/>
      <c r="X361" s="5"/>
      <c r="Y361" s="5"/>
      <c r="Z361" s="7"/>
      <c r="AA361" s="7"/>
    </row>
    <row r="362" spans="1:27" s="1" customFormat="1" hidden="1" x14ac:dyDescent="0.25">
      <c r="A362" s="7"/>
      <c r="B362"/>
      <c r="C362"/>
      <c r="D362" s="4"/>
      <c r="E362" s="41"/>
      <c r="F362" s="4"/>
      <c r="G362" s="4"/>
      <c r="H362"/>
      <c r="I362"/>
      <c r="J362"/>
      <c r="K362"/>
      <c r="L362"/>
      <c r="M362"/>
      <c r="N362" s="4"/>
      <c r="O362" s="4"/>
      <c r="P362" s="4"/>
      <c r="Q362" s="4"/>
      <c r="R362"/>
      <c r="S362"/>
      <c r="T362"/>
      <c r="U362"/>
      <c r="V362" s="7"/>
      <c r="W362" s="7"/>
      <c r="X362" s="5"/>
      <c r="Y362" s="5"/>
      <c r="Z362" s="7"/>
      <c r="AA362" s="7"/>
    </row>
    <row r="363" spans="1:27" s="1" customFormat="1" hidden="1" x14ac:dyDescent="0.25">
      <c r="A363" s="7"/>
      <c r="B363"/>
      <c r="C363"/>
      <c r="D363" s="4"/>
      <c r="E363" s="41"/>
      <c r="F363" s="4"/>
      <c r="G363" s="4"/>
      <c r="H363"/>
      <c r="I363"/>
      <c r="J363"/>
      <c r="K363"/>
      <c r="L363"/>
      <c r="M363"/>
      <c r="N363" s="4"/>
      <c r="O363" s="4"/>
      <c r="P363" s="4"/>
      <c r="Q363" s="4"/>
      <c r="R363"/>
      <c r="S363"/>
      <c r="T363"/>
      <c r="U363"/>
      <c r="V363" s="7"/>
      <c r="W363" s="7"/>
      <c r="X363" s="5"/>
      <c r="Y363" s="5"/>
      <c r="Z363" s="7"/>
      <c r="AA363" s="7"/>
    </row>
    <row r="364" spans="1:27" s="1" customFormat="1" hidden="1" x14ac:dyDescent="0.25">
      <c r="A364" s="7"/>
      <c r="B364"/>
      <c r="C364"/>
      <c r="D364" s="4"/>
      <c r="E364" s="41"/>
      <c r="F364" s="4"/>
      <c r="G364" s="4"/>
      <c r="H364"/>
      <c r="I364"/>
      <c r="J364"/>
      <c r="K364"/>
      <c r="L364"/>
      <c r="M364"/>
      <c r="N364" s="4"/>
      <c r="O364" s="4"/>
      <c r="P364" s="4"/>
      <c r="Q364" s="4"/>
      <c r="R364"/>
      <c r="S364"/>
      <c r="T364"/>
      <c r="U364"/>
      <c r="V364" s="7"/>
      <c r="W364" s="7"/>
      <c r="X364" s="5"/>
      <c r="Y364" s="5"/>
      <c r="Z364" s="7"/>
      <c r="AA364" s="7"/>
    </row>
    <row r="365" spans="1:27" s="1" customFormat="1" hidden="1" x14ac:dyDescent="0.25">
      <c r="A365" s="7"/>
      <c r="B365"/>
      <c r="C365"/>
      <c r="D365" s="4"/>
      <c r="E365" s="41"/>
      <c r="F365" s="4"/>
      <c r="G365" s="4"/>
      <c r="H365"/>
      <c r="I365"/>
      <c r="J365"/>
      <c r="K365"/>
      <c r="L365"/>
      <c r="M365"/>
      <c r="N365" s="4"/>
      <c r="O365" s="4"/>
      <c r="P365" s="4"/>
      <c r="Q365" s="4"/>
      <c r="R365"/>
      <c r="S365"/>
      <c r="T365"/>
      <c r="U365"/>
      <c r="V365" s="7"/>
      <c r="W365" s="7"/>
      <c r="X365" s="5"/>
      <c r="Y365" s="5"/>
      <c r="Z365" s="7"/>
      <c r="AA365" s="7"/>
    </row>
    <row r="366" spans="1:27" s="1" customFormat="1" hidden="1" x14ac:dyDescent="0.25">
      <c r="A366" s="7"/>
      <c r="B366"/>
      <c r="C366"/>
      <c r="D366" s="4"/>
      <c r="E366" s="41"/>
      <c r="F366" s="4"/>
      <c r="G366" s="4"/>
      <c r="H366"/>
      <c r="I366"/>
      <c r="J366"/>
      <c r="K366"/>
      <c r="L366"/>
      <c r="M366"/>
      <c r="N366" s="4"/>
      <c r="O366" s="4"/>
      <c r="P366" s="4"/>
      <c r="Q366" s="4"/>
      <c r="R366"/>
      <c r="S366"/>
      <c r="T366"/>
      <c r="U366"/>
      <c r="V366" s="7"/>
      <c r="W366" s="7"/>
      <c r="X366" s="5"/>
      <c r="Y366" s="5"/>
      <c r="Z366" s="7"/>
      <c r="AA366" s="7"/>
    </row>
    <row r="367" spans="1:27" s="1" customFormat="1" hidden="1" x14ac:dyDescent="0.25">
      <c r="A367" s="7"/>
      <c r="B367"/>
      <c r="C367"/>
      <c r="D367" s="4"/>
      <c r="E367" s="41"/>
      <c r="F367" s="4"/>
      <c r="G367" s="4"/>
      <c r="H367"/>
      <c r="I367"/>
      <c r="J367"/>
      <c r="K367"/>
      <c r="L367"/>
      <c r="M367"/>
      <c r="N367" s="4"/>
      <c r="O367" s="4"/>
      <c r="P367" s="4"/>
      <c r="Q367" s="4"/>
      <c r="R367"/>
      <c r="S367"/>
      <c r="T367"/>
      <c r="U367"/>
      <c r="V367" s="7"/>
      <c r="W367" s="7"/>
      <c r="X367" s="5"/>
      <c r="Y367" s="5"/>
      <c r="Z367" s="7"/>
      <c r="AA367" s="7"/>
    </row>
    <row r="368" spans="1:27" s="1" customFormat="1" hidden="1" x14ac:dyDescent="0.25">
      <c r="A368" s="7"/>
      <c r="B368"/>
      <c r="C368"/>
      <c r="D368" s="4"/>
      <c r="E368" s="41"/>
      <c r="F368" s="4"/>
      <c r="G368" s="4"/>
      <c r="H368"/>
      <c r="I368"/>
      <c r="J368"/>
      <c r="K368"/>
      <c r="L368"/>
      <c r="M368"/>
      <c r="N368" s="4"/>
      <c r="O368" s="4"/>
      <c r="P368" s="4"/>
      <c r="Q368" s="4"/>
      <c r="R368"/>
      <c r="S368"/>
      <c r="T368"/>
      <c r="U368"/>
      <c r="V368" s="7"/>
      <c r="W368" s="7"/>
      <c r="X368" s="5"/>
      <c r="Y368" s="5"/>
      <c r="Z368" s="7"/>
      <c r="AA368" s="7"/>
    </row>
    <row r="369" spans="1:27" s="1" customFormat="1" hidden="1" x14ac:dyDescent="0.25">
      <c r="A369" s="7"/>
      <c r="B369"/>
      <c r="C369"/>
      <c r="D369" s="4"/>
      <c r="E369" s="41"/>
      <c r="F369" s="4"/>
      <c r="G369" s="4"/>
      <c r="H369"/>
      <c r="I369"/>
      <c r="J369"/>
      <c r="K369"/>
      <c r="L369"/>
      <c r="M369"/>
      <c r="N369" s="4"/>
      <c r="O369" s="4"/>
      <c r="P369" s="4"/>
      <c r="Q369" s="4"/>
      <c r="R369"/>
      <c r="S369"/>
      <c r="T369"/>
      <c r="U369"/>
      <c r="V369" s="7"/>
      <c r="W369" s="7"/>
      <c r="X369" s="5"/>
      <c r="Y369" s="5"/>
      <c r="Z369" s="7"/>
      <c r="AA369" s="7"/>
    </row>
    <row r="370" spans="1:27" s="1" customFormat="1" hidden="1" x14ac:dyDescent="0.25">
      <c r="A370" s="7"/>
      <c r="B370"/>
      <c r="C370"/>
      <c r="D370" s="4"/>
      <c r="E370" s="41"/>
      <c r="F370" s="4"/>
      <c r="G370" s="4"/>
      <c r="H370"/>
      <c r="I370"/>
      <c r="J370"/>
      <c r="K370"/>
      <c r="L370"/>
      <c r="M370"/>
      <c r="N370" s="4"/>
      <c r="O370" s="4"/>
      <c r="P370" s="4"/>
      <c r="Q370" s="4"/>
      <c r="R370"/>
      <c r="S370"/>
      <c r="T370"/>
      <c r="U370"/>
      <c r="V370" s="7"/>
      <c r="W370" s="7"/>
      <c r="X370" s="5"/>
      <c r="Y370" s="5"/>
      <c r="Z370" s="7"/>
      <c r="AA370" s="7"/>
    </row>
    <row r="371" spans="1:27" s="1" customFormat="1" hidden="1" x14ac:dyDescent="0.25">
      <c r="A371" s="7"/>
      <c r="B371"/>
      <c r="C371"/>
      <c r="D371" s="4"/>
      <c r="E371" s="41"/>
      <c r="F371" s="4"/>
      <c r="G371" s="4"/>
      <c r="H371"/>
      <c r="I371"/>
      <c r="J371"/>
      <c r="K371"/>
      <c r="L371"/>
      <c r="M371"/>
      <c r="N371" s="4"/>
      <c r="O371" s="4"/>
      <c r="P371" s="4"/>
      <c r="Q371" s="4"/>
      <c r="R371"/>
      <c r="S371"/>
      <c r="T371"/>
      <c r="U371"/>
      <c r="V371" s="7"/>
      <c r="W371" s="7"/>
      <c r="X371" s="5"/>
      <c r="Y371" s="5"/>
      <c r="Z371" s="7"/>
      <c r="AA371" s="7"/>
    </row>
    <row r="372" spans="1:27" s="1" customFormat="1" hidden="1" x14ac:dyDescent="0.25">
      <c r="A372" s="7"/>
      <c r="B372"/>
      <c r="C372"/>
      <c r="D372" s="4"/>
      <c r="E372" s="41"/>
      <c r="F372" s="4"/>
      <c r="G372" s="4"/>
      <c r="H372"/>
      <c r="I372"/>
      <c r="J372"/>
      <c r="K372"/>
      <c r="L372"/>
      <c r="M372"/>
      <c r="N372" s="4"/>
      <c r="O372" s="4"/>
      <c r="P372" s="4"/>
      <c r="Q372" s="4"/>
      <c r="R372"/>
      <c r="S372"/>
      <c r="T372"/>
      <c r="U372"/>
      <c r="V372" s="7"/>
      <c r="W372" s="7"/>
      <c r="X372" s="5"/>
      <c r="Y372" s="5"/>
      <c r="Z372" s="7"/>
      <c r="AA372" s="7"/>
    </row>
    <row r="373" spans="1:27" s="1" customFormat="1" hidden="1" x14ac:dyDescent="0.25">
      <c r="A373" s="7"/>
      <c r="B373"/>
      <c r="C373"/>
      <c r="D373" s="4"/>
      <c r="E373" s="41"/>
      <c r="F373" s="4"/>
      <c r="G373" s="4"/>
      <c r="H373"/>
      <c r="I373"/>
      <c r="J373"/>
      <c r="K373"/>
      <c r="L373"/>
      <c r="M373"/>
      <c r="N373" s="4"/>
      <c r="O373" s="4"/>
      <c r="P373" s="4"/>
      <c r="Q373" s="4"/>
      <c r="R373"/>
      <c r="S373"/>
      <c r="T373"/>
      <c r="U373"/>
      <c r="V373" s="7"/>
      <c r="W373" s="7"/>
      <c r="X373" s="5"/>
      <c r="Y373" s="5"/>
      <c r="Z373" s="7"/>
      <c r="AA373" s="7"/>
    </row>
    <row r="374" spans="1:27" s="1" customFormat="1" hidden="1" x14ac:dyDescent="0.25">
      <c r="A374" s="7"/>
      <c r="B374"/>
      <c r="C374"/>
      <c r="D374" s="4"/>
      <c r="E374" s="41"/>
      <c r="F374" s="4"/>
      <c r="G374" s="4"/>
      <c r="H374"/>
      <c r="I374"/>
      <c r="J374"/>
      <c r="K374"/>
      <c r="L374"/>
      <c r="M374"/>
      <c r="N374" s="4"/>
      <c r="O374" s="4"/>
      <c r="P374" s="4"/>
      <c r="Q374" s="4"/>
      <c r="R374"/>
      <c r="S374"/>
      <c r="T374"/>
      <c r="U374"/>
      <c r="V374" s="7"/>
      <c r="W374" s="7"/>
      <c r="X374" s="5"/>
      <c r="Y374" s="5"/>
      <c r="Z374" s="7"/>
      <c r="AA374" s="7"/>
    </row>
    <row r="375" spans="1:27" s="1" customFormat="1" hidden="1" x14ac:dyDescent="0.25">
      <c r="A375" s="7"/>
      <c r="B375"/>
      <c r="C375"/>
      <c r="D375" s="4"/>
      <c r="E375" s="41"/>
      <c r="F375" s="4"/>
      <c r="G375" s="4"/>
      <c r="H375"/>
      <c r="I375"/>
      <c r="J375"/>
      <c r="K375"/>
      <c r="L375"/>
      <c r="M375"/>
      <c r="N375" s="4"/>
      <c r="O375" s="4"/>
      <c r="P375" s="4"/>
      <c r="Q375" s="4"/>
      <c r="R375"/>
      <c r="S375"/>
      <c r="T375"/>
      <c r="U375"/>
      <c r="V375" s="7"/>
      <c r="W375" s="7"/>
      <c r="X375" s="5"/>
      <c r="Y375" s="5"/>
      <c r="Z375" s="7"/>
      <c r="AA375" s="7"/>
    </row>
    <row r="376" spans="1:27" s="1" customFormat="1" hidden="1" x14ac:dyDescent="0.25">
      <c r="A376" s="7"/>
      <c r="B376"/>
      <c r="C376"/>
      <c r="D376" s="4"/>
      <c r="E376" s="41"/>
      <c r="F376" s="4"/>
      <c r="G376" s="4"/>
      <c r="H376"/>
      <c r="I376"/>
      <c r="J376"/>
      <c r="K376"/>
      <c r="L376"/>
      <c r="M376"/>
      <c r="N376" s="4"/>
      <c r="O376" s="4"/>
      <c r="P376" s="4"/>
      <c r="Q376" s="4"/>
      <c r="R376"/>
      <c r="S376"/>
      <c r="T376"/>
      <c r="U376"/>
      <c r="V376" s="7"/>
      <c r="W376" s="7"/>
      <c r="X376" s="5"/>
      <c r="Y376" s="5"/>
      <c r="Z376" s="7"/>
      <c r="AA376" s="7"/>
    </row>
    <row r="377" spans="1:27" s="1" customFormat="1" hidden="1" x14ac:dyDescent="0.25">
      <c r="A377" s="7"/>
      <c r="B377"/>
      <c r="C377"/>
      <c r="D377" s="4"/>
      <c r="E377" s="41"/>
      <c r="F377" s="4"/>
      <c r="G377" s="4"/>
      <c r="H377"/>
      <c r="I377"/>
      <c r="J377"/>
      <c r="K377"/>
      <c r="L377"/>
      <c r="M377"/>
      <c r="N377" s="4"/>
      <c r="O377" s="4"/>
      <c r="P377" s="4"/>
      <c r="Q377" s="4"/>
      <c r="R377"/>
      <c r="S377"/>
      <c r="T377"/>
      <c r="U377"/>
      <c r="V377" s="7"/>
      <c r="W377" s="7"/>
      <c r="X377" s="5"/>
      <c r="Y377" s="5"/>
      <c r="Z377" s="7"/>
      <c r="AA377" s="7"/>
    </row>
    <row r="378" spans="1:27" s="1" customFormat="1" hidden="1" x14ac:dyDescent="0.25">
      <c r="A378" s="7"/>
      <c r="B378"/>
      <c r="C378"/>
      <c r="D378" s="4"/>
      <c r="E378" s="41"/>
      <c r="F378" s="4"/>
      <c r="G378" s="4"/>
      <c r="H378"/>
      <c r="I378"/>
      <c r="J378"/>
      <c r="K378"/>
      <c r="L378"/>
      <c r="M378"/>
      <c r="N378" s="4"/>
      <c r="O378" s="4"/>
      <c r="P378" s="4"/>
      <c r="Q378" s="4"/>
      <c r="R378"/>
      <c r="S378"/>
      <c r="T378"/>
      <c r="U378"/>
      <c r="V378" s="7"/>
      <c r="W378" s="7"/>
      <c r="X378" s="5"/>
      <c r="Y378" s="5"/>
      <c r="Z378" s="7"/>
      <c r="AA378" s="7"/>
    </row>
    <row r="379" spans="1:27" s="1" customFormat="1" hidden="1" x14ac:dyDescent="0.25">
      <c r="A379" s="7"/>
      <c r="B379"/>
      <c r="C379"/>
      <c r="D379" s="4"/>
      <c r="E379" s="41"/>
      <c r="F379" s="4"/>
      <c r="G379" s="4"/>
      <c r="H379"/>
      <c r="I379"/>
      <c r="J379"/>
      <c r="K379"/>
      <c r="L379"/>
      <c r="M379"/>
      <c r="N379" s="4"/>
      <c r="O379" s="4"/>
      <c r="P379" s="4"/>
      <c r="Q379" s="4"/>
      <c r="R379"/>
      <c r="S379"/>
      <c r="T379"/>
      <c r="U379"/>
      <c r="V379" s="7"/>
      <c r="W379" s="7"/>
      <c r="X379" s="5"/>
      <c r="Y379" s="5"/>
      <c r="Z379" s="7"/>
      <c r="AA379" s="7"/>
    </row>
    <row r="380" spans="1:27" s="1" customFormat="1" hidden="1" x14ac:dyDescent="0.25">
      <c r="A380" s="7"/>
      <c r="B380"/>
      <c r="C380"/>
      <c r="D380" s="4"/>
      <c r="E380" s="41"/>
      <c r="F380" s="4"/>
      <c r="G380" s="4"/>
      <c r="H380"/>
      <c r="I380"/>
      <c r="J380"/>
      <c r="K380"/>
      <c r="L380"/>
      <c r="M380"/>
      <c r="N380" s="4"/>
      <c r="O380" s="4"/>
      <c r="P380" s="4"/>
      <c r="Q380" s="4"/>
      <c r="R380"/>
      <c r="S380"/>
      <c r="T380"/>
      <c r="U380"/>
      <c r="V380" s="7"/>
      <c r="W380" s="7"/>
      <c r="X380" s="5"/>
      <c r="Y380" s="5"/>
      <c r="Z380" s="7"/>
      <c r="AA380" s="7"/>
    </row>
    <row r="381" spans="1:27" s="1" customFormat="1" hidden="1" x14ac:dyDescent="0.25">
      <c r="A381" s="7"/>
      <c r="B381"/>
      <c r="C381"/>
      <c r="D381" s="4"/>
      <c r="E381" s="41"/>
      <c r="F381" s="4"/>
      <c r="G381" s="4"/>
      <c r="H381"/>
      <c r="I381"/>
      <c r="J381"/>
      <c r="K381"/>
      <c r="L381"/>
      <c r="M381"/>
      <c r="N381" s="4"/>
      <c r="O381" s="4"/>
      <c r="P381" s="4"/>
      <c r="Q381" s="4"/>
      <c r="R381"/>
      <c r="S381"/>
      <c r="T381"/>
      <c r="U381"/>
      <c r="V381" s="7"/>
      <c r="W381" s="7"/>
      <c r="X381" s="5"/>
      <c r="Y381" s="5"/>
      <c r="Z381" s="7"/>
      <c r="AA381" s="7"/>
    </row>
    <row r="382" spans="1:27" s="1" customFormat="1" hidden="1" x14ac:dyDescent="0.25">
      <c r="A382" s="7"/>
      <c r="B382"/>
      <c r="C382"/>
      <c r="D382" s="4"/>
      <c r="E382" s="41"/>
      <c r="F382" s="4"/>
      <c r="G382" s="4"/>
      <c r="H382"/>
      <c r="I382"/>
      <c r="J382"/>
      <c r="K382"/>
      <c r="L382"/>
      <c r="M382"/>
      <c r="N382" s="4"/>
      <c r="O382" s="4"/>
      <c r="P382" s="4"/>
      <c r="Q382" s="4"/>
      <c r="R382"/>
      <c r="S382"/>
      <c r="T382"/>
      <c r="U382"/>
      <c r="V382" s="7"/>
      <c r="W382" s="7"/>
      <c r="X382" s="5"/>
      <c r="Y382" s="5"/>
      <c r="Z382" s="7"/>
      <c r="AA382" s="7"/>
    </row>
    <row r="383" spans="1:27" s="1" customFormat="1" hidden="1" x14ac:dyDescent="0.25">
      <c r="A383" s="7"/>
      <c r="B383"/>
      <c r="C383"/>
      <c r="D383" s="4"/>
      <c r="E383" s="41"/>
      <c r="F383" s="4"/>
      <c r="G383" s="4"/>
      <c r="H383"/>
      <c r="I383"/>
      <c r="J383"/>
      <c r="K383"/>
      <c r="L383"/>
      <c r="M383"/>
      <c r="N383" s="4"/>
      <c r="O383" s="4"/>
      <c r="P383" s="4"/>
      <c r="Q383" s="4"/>
      <c r="R383"/>
      <c r="S383"/>
      <c r="T383"/>
      <c r="U383"/>
      <c r="V383" s="7"/>
      <c r="W383" s="7"/>
      <c r="X383" s="5"/>
      <c r="Y383" s="5"/>
      <c r="Z383" s="7"/>
      <c r="AA383" s="7"/>
    </row>
    <row r="384" spans="1:27" s="1" customFormat="1" hidden="1" x14ac:dyDescent="0.25">
      <c r="A384" s="7"/>
      <c r="B384"/>
      <c r="C384"/>
      <c r="D384" s="4"/>
      <c r="E384" s="41"/>
      <c r="F384" s="4"/>
      <c r="G384" s="4"/>
      <c r="H384"/>
      <c r="I384"/>
      <c r="J384"/>
      <c r="K384"/>
      <c r="L384"/>
      <c r="M384"/>
      <c r="N384" s="4"/>
      <c r="O384" s="4"/>
      <c r="P384" s="4"/>
      <c r="Q384" s="4"/>
      <c r="R384"/>
      <c r="S384"/>
      <c r="T384"/>
      <c r="U384"/>
      <c r="V384" s="7"/>
      <c r="W384" s="7"/>
      <c r="X384" s="5"/>
      <c r="Y384" s="5"/>
      <c r="Z384" s="7"/>
      <c r="AA384" s="7"/>
    </row>
    <row r="385" spans="1:27" s="1" customFormat="1" hidden="1" x14ac:dyDescent="0.25">
      <c r="A385" s="7"/>
      <c r="B385"/>
      <c r="C385"/>
      <c r="D385" s="4"/>
      <c r="E385" s="41"/>
      <c r="F385" s="4"/>
      <c r="G385" s="4"/>
      <c r="H385"/>
      <c r="I385"/>
      <c r="J385"/>
      <c r="K385"/>
      <c r="L385"/>
      <c r="M385"/>
      <c r="N385" s="4"/>
      <c r="O385" s="4"/>
      <c r="P385" s="4"/>
      <c r="Q385" s="4"/>
      <c r="R385"/>
      <c r="S385"/>
      <c r="T385"/>
      <c r="U385"/>
      <c r="V385" s="7"/>
      <c r="W385" s="7"/>
      <c r="X385" s="5"/>
      <c r="Y385" s="5"/>
      <c r="Z385" s="7"/>
      <c r="AA385" s="7"/>
    </row>
    <row r="386" spans="1:27" s="1" customFormat="1" hidden="1" x14ac:dyDescent="0.25">
      <c r="A386" s="7"/>
      <c r="B386"/>
      <c r="C386"/>
      <c r="D386" s="4"/>
      <c r="E386" s="41"/>
      <c r="F386" s="4"/>
      <c r="G386" s="4"/>
      <c r="H386"/>
      <c r="I386"/>
      <c r="J386"/>
      <c r="K386"/>
      <c r="L386"/>
      <c r="M386"/>
      <c r="N386" s="4"/>
      <c r="O386" s="4"/>
      <c r="P386" s="4"/>
      <c r="Q386" s="4"/>
      <c r="R386"/>
      <c r="S386"/>
      <c r="T386"/>
      <c r="U386"/>
      <c r="V386" s="7"/>
      <c r="W386" s="7"/>
      <c r="X386" s="5"/>
      <c r="Y386" s="5"/>
      <c r="Z386" s="7"/>
      <c r="AA386" s="7"/>
    </row>
    <row r="387" spans="1:27" s="1" customFormat="1" hidden="1" x14ac:dyDescent="0.25">
      <c r="A387" s="7"/>
      <c r="B387"/>
      <c r="C387"/>
      <c r="D387" s="4"/>
      <c r="E387" s="41"/>
      <c r="F387" s="4"/>
      <c r="G387" s="4"/>
      <c r="H387"/>
      <c r="I387"/>
      <c r="J387"/>
      <c r="K387"/>
      <c r="L387"/>
      <c r="M387"/>
      <c r="N387" s="4"/>
      <c r="O387" s="4"/>
      <c r="P387" s="4"/>
      <c r="Q387" s="4"/>
      <c r="R387"/>
      <c r="S387"/>
      <c r="T387"/>
      <c r="U387"/>
      <c r="V387" s="7"/>
      <c r="W387" s="7"/>
      <c r="X387" s="5"/>
      <c r="Y387" s="5"/>
      <c r="Z387" s="7"/>
      <c r="AA387" s="7"/>
    </row>
    <row r="388" spans="1:27" s="1" customFormat="1" hidden="1" x14ac:dyDescent="0.25">
      <c r="A388" s="7"/>
      <c r="B388"/>
      <c r="C388"/>
      <c r="D388" s="4"/>
      <c r="E388" s="41"/>
      <c r="F388" s="4"/>
      <c r="G388" s="4"/>
      <c r="H388"/>
      <c r="I388"/>
      <c r="J388"/>
      <c r="K388"/>
      <c r="L388"/>
      <c r="M388"/>
      <c r="N388" s="4"/>
      <c r="O388" s="4"/>
      <c r="P388" s="4"/>
      <c r="Q388" s="4"/>
      <c r="R388"/>
      <c r="S388"/>
      <c r="T388"/>
      <c r="U388"/>
      <c r="V388" s="7"/>
      <c r="W388" s="7"/>
      <c r="X388" s="5"/>
      <c r="Y388" s="5"/>
      <c r="Z388" s="7"/>
      <c r="AA388" s="7"/>
    </row>
    <row r="389" spans="1:27" s="1" customFormat="1" hidden="1" x14ac:dyDescent="0.25">
      <c r="A389" s="7"/>
      <c r="B389"/>
      <c r="C389"/>
      <c r="D389" s="4"/>
      <c r="E389" s="41"/>
      <c r="F389" s="4"/>
      <c r="G389" s="4"/>
      <c r="H389"/>
      <c r="I389"/>
      <c r="J389"/>
      <c r="K389"/>
      <c r="L389"/>
      <c r="M389"/>
      <c r="N389" s="4"/>
      <c r="O389" s="4"/>
      <c r="P389" s="4"/>
      <c r="Q389" s="4"/>
      <c r="R389"/>
      <c r="S389"/>
      <c r="T389"/>
      <c r="U389"/>
      <c r="V389" s="7"/>
      <c r="W389" s="7"/>
      <c r="X389" s="5"/>
      <c r="Y389" s="5"/>
      <c r="Z389" s="7"/>
      <c r="AA389" s="7"/>
    </row>
    <row r="390" spans="1:27" s="1" customFormat="1" hidden="1" x14ac:dyDescent="0.25">
      <c r="A390" s="7"/>
      <c r="B390"/>
      <c r="C390"/>
      <c r="D390" s="4"/>
      <c r="E390" s="41"/>
      <c r="F390" s="4"/>
      <c r="G390" s="4"/>
      <c r="H390"/>
      <c r="I390"/>
      <c r="J390"/>
      <c r="K390"/>
      <c r="L390"/>
      <c r="M390"/>
      <c r="N390" s="4"/>
      <c r="O390" s="4"/>
      <c r="P390" s="4"/>
      <c r="Q390" s="4"/>
      <c r="R390"/>
      <c r="S390"/>
      <c r="T390"/>
      <c r="U390"/>
      <c r="V390" s="7"/>
      <c r="W390" s="7"/>
      <c r="X390" s="5"/>
      <c r="Y390" s="5"/>
      <c r="Z390" s="7"/>
      <c r="AA390" s="7"/>
    </row>
    <row r="391" spans="1:27" s="1" customFormat="1" hidden="1" x14ac:dyDescent="0.25">
      <c r="A391" s="7"/>
      <c r="B391"/>
      <c r="C391"/>
      <c r="D391" s="4"/>
      <c r="E391" s="41"/>
      <c r="F391" s="4"/>
      <c r="G391" s="4"/>
      <c r="H391"/>
      <c r="I391"/>
      <c r="J391"/>
      <c r="K391"/>
      <c r="L391"/>
      <c r="M391"/>
      <c r="N391" s="4"/>
      <c r="O391" s="4"/>
      <c r="P391" s="4"/>
      <c r="Q391" s="4"/>
      <c r="R391"/>
      <c r="S391"/>
      <c r="T391"/>
      <c r="U391"/>
      <c r="V391" s="7"/>
      <c r="W391" s="7"/>
      <c r="X391" s="5"/>
      <c r="Y391" s="5"/>
      <c r="Z391" s="7"/>
      <c r="AA391" s="7"/>
    </row>
    <row r="392" spans="1:27" s="1" customFormat="1" hidden="1" x14ac:dyDescent="0.25">
      <c r="A392" s="7"/>
      <c r="B392"/>
      <c r="C392"/>
      <c r="D392" s="4"/>
      <c r="E392" s="41"/>
      <c r="F392" s="4"/>
      <c r="G392" s="4"/>
      <c r="H392"/>
      <c r="I392"/>
      <c r="J392"/>
      <c r="K392"/>
      <c r="L392"/>
      <c r="M392"/>
      <c r="N392" s="4"/>
      <c r="O392" s="4"/>
      <c r="P392" s="4"/>
      <c r="Q392" s="4"/>
      <c r="R392"/>
      <c r="S392"/>
      <c r="T392"/>
      <c r="U392"/>
      <c r="V392" s="7"/>
      <c r="W392" s="7"/>
      <c r="X392" s="5"/>
      <c r="Y392" s="5"/>
      <c r="Z392" s="7"/>
      <c r="AA392" s="7"/>
    </row>
    <row r="393" spans="1:27" s="1" customFormat="1" hidden="1" x14ac:dyDescent="0.25">
      <c r="A393" s="7"/>
      <c r="B393"/>
      <c r="C393"/>
      <c r="D393" s="4"/>
      <c r="E393" s="41"/>
      <c r="F393" s="4"/>
      <c r="G393" s="4"/>
      <c r="H393"/>
      <c r="I393"/>
      <c r="J393"/>
      <c r="K393"/>
      <c r="L393"/>
      <c r="M393"/>
      <c r="N393" s="4"/>
      <c r="O393" s="4"/>
      <c r="P393" s="4"/>
      <c r="Q393" s="4"/>
      <c r="R393"/>
      <c r="S393"/>
      <c r="T393"/>
      <c r="U393"/>
      <c r="V393" s="7"/>
      <c r="W393" s="7"/>
      <c r="X393" s="5"/>
      <c r="Y393" s="5"/>
      <c r="Z393" s="7"/>
      <c r="AA393" s="7"/>
    </row>
    <row r="394" spans="1:27" s="1" customFormat="1" hidden="1" x14ac:dyDescent="0.25">
      <c r="A394" s="7"/>
      <c r="B394"/>
      <c r="C394"/>
      <c r="D394" s="4"/>
      <c r="E394" s="41"/>
      <c r="F394" s="4"/>
      <c r="G394" s="4"/>
      <c r="H394"/>
      <c r="I394"/>
      <c r="J394"/>
      <c r="K394"/>
      <c r="L394"/>
      <c r="M394"/>
      <c r="N394" s="4"/>
      <c r="O394" s="4"/>
      <c r="P394" s="4"/>
      <c r="Q394" s="4"/>
      <c r="R394"/>
      <c r="S394"/>
      <c r="T394"/>
      <c r="U394"/>
      <c r="V394" s="7"/>
      <c r="W394" s="7"/>
      <c r="X394" s="5"/>
      <c r="Y394" s="5"/>
      <c r="Z394" s="7"/>
      <c r="AA394" s="7"/>
    </row>
    <row r="395" spans="1:27" s="1" customFormat="1" hidden="1" x14ac:dyDescent="0.25">
      <c r="A395" s="7"/>
      <c r="B395"/>
      <c r="C395"/>
      <c r="D395" s="4"/>
      <c r="E395" s="41"/>
      <c r="F395" s="4"/>
      <c r="G395" s="4"/>
      <c r="H395"/>
      <c r="I395"/>
      <c r="J395"/>
      <c r="K395"/>
      <c r="L395"/>
      <c r="M395"/>
      <c r="N395" s="4"/>
      <c r="O395" s="4"/>
      <c r="P395" s="4"/>
      <c r="Q395" s="4"/>
      <c r="R395"/>
      <c r="S395"/>
      <c r="T395"/>
      <c r="U395"/>
      <c r="V395" s="7"/>
      <c r="W395" s="7"/>
      <c r="X395" s="5"/>
      <c r="Y395" s="5"/>
      <c r="Z395" s="7"/>
      <c r="AA395" s="7"/>
    </row>
    <row r="396" spans="1:27" s="1" customFormat="1" hidden="1" x14ac:dyDescent="0.25">
      <c r="A396" s="7"/>
      <c r="B396"/>
      <c r="C396"/>
      <c r="D396" s="4"/>
      <c r="E396" s="41"/>
      <c r="F396" s="4"/>
      <c r="G396" s="4"/>
      <c r="H396"/>
      <c r="I396"/>
      <c r="J396"/>
      <c r="K396"/>
      <c r="L396"/>
      <c r="M396"/>
      <c r="N396" s="4"/>
      <c r="O396" s="4"/>
      <c r="P396" s="4"/>
      <c r="Q396" s="4"/>
      <c r="R396"/>
      <c r="S396"/>
      <c r="T396"/>
      <c r="U396"/>
      <c r="V396" s="7"/>
      <c r="W396" s="7"/>
      <c r="X396" s="5"/>
      <c r="Y396" s="5"/>
      <c r="Z396" s="7"/>
      <c r="AA396" s="7"/>
    </row>
    <row r="397" spans="1:27" s="1" customFormat="1" hidden="1" x14ac:dyDescent="0.25">
      <c r="A397" s="7"/>
      <c r="B397"/>
      <c r="C397"/>
      <c r="D397" s="4"/>
      <c r="E397" s="41"/>
      <c r="F397" s="4"/>
      <c r="G397" s="4"/>
      <c r="H397"/>
      <c r="I397"/>
      <c r="J397"/>
      <c r="K397"/>
      <c r="L397"/>
      <c r="M397"/>
      <c r="N397" s="4"/>
      <c r="O397" s="4"/>
      <c r="P397" s="4"/>
      <c r="Q397" s="4"/>
      <c r="R397"/>
      <c r="S397"/>
      <c r="T397"/>
      <c r="U397"/>
      <c r="V397" s="7"/>
      <c r="W397" s="7"/>
      <c r="X397" s="5"/>
      <c r="Y397" s="5"/>
      <c r="Z397" s="7"/>
      <c r="AA397" s="7"/>
    </row>
    <row r="398" spans="1:27" s="1" customFormat="1" hidden="1" x14ac:dyDescent="0.25">
      <c r="A398" s="7"/>
      <c r="B398"/>
      <c r="C398"/>
      <c r="D398" s="4"/>
      <c r="E398" s="41"/>
      <c r="F398" s="4"/>
      <c r="G398" s="4"/>
      <c r="H398"/>
      <c r="I398"/>
      <c r="J398"/>
      <c r="K398"/>
      <c r="L398"/>
      <c r="M398"/>
      <c r="N398" s="4"/>
      <c r="O398" s="4"/>
      <c r="P398" s="4"/>
      <c r="Q398" s="4"/>
      <c r="R398"/>
      <c r="S398"/>
      <c r="T398"/>
      <c r="U398"/>
      <c r="V398" s="7"/>
      <c r="W398" s="7"/>
      <c r="X398" s="5"/>
      <c r="Y398" s="5"/>
      <c r="Z398" s="7"/>
      <c r="AA398" s="7"/>
    </row>
    <row r="399" spans="1:27" s="1" customFormat="1" hidden="1" x14ac:dyDescent="0.25">
      <c r="A399" s="7"/>
      <c r="B399"/>
      <c r="C399"/>
      <c r="D399" s="4"/>
      <c r="E399" s="41"/>
      <c r="F399" s="4"/>
      <c r="G399" s="4"/>
      <c r="H399"/>
      <c r="I399"/>
      <c r="J399"/>
      <c r="K399"/>
      <c r="L399"/>
      <c r="M399"/>
      <c r="N399" s="4"/>
      <c r="O399" s="4"/>
      <c r="P399" s="4"/>
      <c r="Q399" s="4"/>
      <c r="R399"/>
      <c r="S399"/>
      <c r="T399"/>
      <c r="U399"/>
      <c r="V399" s="7"/>
      <c r="W399" s="7"/>
      <c r="X399" s="5"/>
      <c r="Y399" s="5"/>
      <c r="Z399" s="7"/>
      <c r="AA399" s="7"/>
    </row>
    <row r="400" spans="1:27" s="1" customFormat="1" hidden="1" x14ac:dyDescent="0.25">
      <c r="A400" s="7"/>
      <c r="B400"/>
      <c r="C400"/>
      <c r="D400" s="4"/>
      <c r="E400" s="41"/>
      <c r="F400" s="4"/>
      <c r="G400" s="4"/>
      <c r="H400"/>
      <c r="I400"/>
      <c r="J400"/>
      <c r="K400"/>
      <c r="L400"/>
      <c r="M400"/>
      <c r="N400" s="4"/>
      <c r="O400" s="4"/>
      <c r="P400" s="4"/>
      <c r="Q400" s="4"/>
      <c r="R400"/>
      <c r="S400"/>
      <c r="T400"/>
      <c r="U400"/>
      <c r="V400" s="7"/>
      <c r="W400" s="7"/>
      <c r="X400" s="5"/>
      <c r="Y400" s="5"/>
      <c r="Z400" s="7"/>
      <c r="AA400" s="7"/>
    </row>
    <row r="401" spans="1:27" s="1" customFormat="1" hidden="1" x14ac:dyDescent="0.25">
      <c r="A401" s="7"/>
      <c r="B401"/>
      <c r="C401"/>
      <c r="D401" s="4"/>
      <c r="E401" s="41"/>
      <c r="F401" s="4"/>
      <c r="G401" s="4"/>
      <c r="H401"/>
      <c r="I401"/>
      <c r="J401"/>
      <c r="K401"/>
      <c r="L401"/>
      <c r="M401"/>
      <c r="N401" s="4"/>
      <c r="O401" s="4"/>
      <c r="P401" s="4"/>
      <c r="Q401" s="4"/>
      <c r="R401"/>
      <c r="S401"/>
      <c r="T401"/>
      <c r="U401"/>
      <c r="V401" s="7"/>
      <c r="W401" s="7"/>
      <c r="X401" s="5"/>
      <c r="Y401" s="5"/>
      <c r="Z401" s="7"/>
      <c r="AA401" s="7"/>
    </row>
    <row r="402" spans="1:27" s="1" customFormat="1" hidden="1" x14ac:dyDescent="0.25">
      <c r="A402" s="7"/>
      <c r="B402"/>
      <c r="C402"/>
      <c r="D402" s="4"/>
      <c r="E402" s="41"/>
      <c r="F402" s="4"/>
      <c r="G402" s="4"/>
      <c r="H402"/>
      <c r="I402"/>
      <c r="J402"/>
      <c r="K402"/>
      <c r="L402"/>
      <c r="M402"/>
      <c r="N402" s="4"/>
      <c r="O402" s="4"/>
      <c r="P402" s="4"/>
      <c r="Q402" s="4"/>
      <c r="R402"/>
      <c r="S402"/>
      <c r="T402"/>
      <c r="U402"/>
      <c r="V402" s="7"/>
      <c r="W402" s="7"/>
      <c r="X402" s="5"/>
      <c r="Y402" s="5"/>
      <c r="Z402" s="7"/>
      <c r="AA402" s="7"/>
    </row>
    <row r="403" spans="1:27" s="1" customFormat="1" hidden="1" x14ac:dyDescent="0.25">
      <c r="A403" s="7"/>
      <c r="B403"/>
      <c r="C403"/>
      <c r="D403" s="4"/>
      <c r="E403" s="41"/>
      <c r="F403" s="4"/>
      <c r="G403" s="4"/>
      <c r="H403"/>
      <c r="I403"/>
      <c r="J403"/>
      <c r="K403"/>
      <c r="L403"/>
      <c r="M403"/>
      <c r="N403" s="4"/>
      <c r="O403" s="4"/>
      <c r="P403" s="4"/>
      <c r="Q403" s="4"/>
      <c r="R403"/>
      <c r="S403"/>
      <c r="T403"/>
      <c r="U403"/>
      <c r="V403" s="7"/>
      <c r="W403" s="7"/>
      <c r="X403" s="5"/>
      <c r="Y403" s="5"/>
      <c r="Z403" s="7"/>
      <c r="AA403" s="7"/>
    </row>
    <row r="404" spans="1:27" s="1" customFormat="1" hidden="1" x14ac:dyDescent="0.25">
      <c r="A404" s="7"/>
      <c r="B404"/>
      <c r="C404"/>
      <c r="D404" s="4"/>
      <c r="E404" s="41"/>
      <c r="F404" s="4"/>
      <c r="G404" s="4"/>
      <c r="H404"/>
      <c r="I404"/>
      <c r="J404"/>
      <c r="K404"/>
      <c r="L404"/>
      <c r="M404"/>
      <c r="N404" s="4"/>
      <c r="O404" s="4"/>
      <c r="P404" s="4"/>
      <c r="Q404" s="4"/>
      <c r="R404"/>
      <c r="S404"/>
      <c r="T404"/>
      <c r="U404"/>
      <c r="V404" s="7"/>
      <c r="W404" s="7"/>
      <c r="X404" s="5"/>
      <c r="Y404" s="5"/>
      <c r="Z404" s="7"/>
      <c r="AA404" s="7"/>
    </row>
    <row r="405" spans="1:27" s="1" customFormat="1" hidden="1" x14ac:dyDescent="0.25">
      <c r="A405" s="7"/>
      <c r="B405"/>
      <c r="C405"/>
      <c r="D405" s="4"/>
      <c r="E405" s="41"/>
      <c r="F405" s="4"/>
      <c r="G405" s="4"/>
      <c r="H405"/>
      <c r="I405"/>
      <c r="J405"/>
      <c r="K405"/>
      <c r="L405"/>
      <c r="M405"/>
      <c r="N405" s="4"/>
      <c r="O405" s="4"/>
      <c r="P405" s="4"/>
      <c r="Q405" s="4"/>
      <c r="R405"/>
      <c r="S405"/>
      <c r="T405"/>
      <c r="U405"/>
      <c r="V405" s="7"/>
      <c r="W405" s="7"/>
      <c r="X405" s="5"/>
      <c r="Y405" s="5"/>
      <c r="Z405" s="7"/>
      <c r="AA405" s="7"/>
    </row>
    <row r="406" spans="1:27" s="1" customFormat="1" hidden="1" x14ac:dyDescent="0.25">
      <c r="A406" s="7"/>
      <c r="B406"/>
      <c r="C406"/>
      <c r="D406" s="4"/>
      <c r="E406" s="41"/>
      <c r="F406" s="4"/>
      <c r="G406" s="4"/>
      <c r="H406"/>
      <c r="I406"/>
      <c r="J406"/>
      <c r="K406"/>
      <c r="L406"/>
      <c r="M406"/>
      <c r="N406" s="4"/>
      <c r="O406" s="4"/>
      <c r="P406" s="4"/>
      <c r="Q406" s="4"/>
      <c r="R406"/>
      <c r="S406"/>
      <c r="T406"/>
      <c r="U406"/>
      <c r="V406" s="7"/>
      <c r="W406" s="7"/>
      <c r="X406" s="5"/>
      <c r="Y406" s="5"/>
      <c r="Z406" s="7"/>
      <c r="AA406" s="7"/>
    </row>
    <row r="407" spans="1:27" s="1" customFormat="1" hidden="1" x14ac:dyDescent="0.25">
      <c r="A407" s="7"/>
      <c r="B407"/>
      <c r="C407"/>
      <c r="D407" s="4"/>
      <c r="E407" s="41"/>
      <c r="F407" s="4"/>
      <c r="G407" s="4"/>
      <c r="H407"/>
      <c r="I407"/>
      <c r="J407"/>
      <c r="K407"/>
      <c r="L407"/>
      <c r="M407"/>
      <c r="N407" s="4"/>
      <c r="O407" s="4"/>
      <c r="P407" s="4"/>
      <c r="Q407" s="4"/>
      <c r="R407"/>
      <c r="S407"/>
      <c r="T407"/>
      <c r="U407"/>
      <c r="V407" s="7"/>
      <c r="W407" s="7"/>
      <c r="X407" s="5"/>
      <c r="Y407" s="5"/>
      <c r="Z407" s="7"/>
      <c r="AA407" s="7"/>
    </row>
    <row r="408" spans="1:27" s="1" customFormat="1" hidden="1" x14ac:dyDescent="0.25">
      <c r="A408" s="7"/>
      <c r="B408"/>
      <c r="C408"/>
      <c r="D408" s="4"/>
      <c r="E408" s="41"/>
      <c r="F408" s="4"/>
      <c r="G408" s="4"/>
      <c r="H408"/>
      <c r="I408"/>
      <c r="J408"/>
      <c r="K408"/>
      <c r="L408"/>
      <c r="M408"/>
      <c r="N408" s="4"/>
      <c r="O408" s="4"/>
      <c r="P408" s="4"/>
      <c r="Q408" s="4"/>
      <c r="R408"/>
      <c r="S408"/>
      <c r="T408"/>
      <c r="U408"/>
      <c r="V408" s="7"/>
      <c r="W408" s="7"/>
      <c r="X408" s="5"/>
      <c r="Y408" s="5"/>
      <c r="Z408" s="7"/>
      <c r="AA408" s="7"/>
    </row>
    <row r="409" spans="1:27" s="1" customFormat="1" hidden="1" x14ac:dyDescent="0.25">
      <c r="A409" s="7"/>
      <c r="B409"/>
      <c r="C409"/>
      <c r="D409" s="4"/>
      <c r="E409" s="41"/>
      <c r="F409" s="4"/>
      <c r="G409" s="4"/>
      <c r="H409"/>
      <c r="I409"/>
      <c r="J409"/>
      <c r="K409"/>
      <c r="L409"/>
      <c r="M409"/>
      <c r="N409" s="4"/>
      <c r="O409" s="4"/>
      <c r="P409" s="4"/>
      <c r="Q409" s="4"/>
      <c r="R409"/>
      <c r="S409"/>
      <c r="T409"/>
      <c r="U409"/>
      <c r="V409" s="7"/>
      <c r="W409" s="7"/>
      <c r="X409" s="5"/>
      <c r="Y409" s="5"/>
      <c r="Z409" s="7"/>
      <c r="AA409" s="7"/>
    </row>
    <row r="410" spans="1:27" s="1" customFormat="1" hidden="1" x14ac:dyDescent="0.25">
      <c r="A410" s="7"/>
      <c r="B410"/>
      <c r="C410"/>
      <c r="D410" s="4"/>
      <c r="E410" s="41"/>
      <c r="F410" s="4"/>
      <c r="G410" s="4"/>
      <c r="H410"/>
      <c r="I410"/>
      <c r="J410"/>
      <c r="K410"/>
      <c r="L410"/>
      <c r="M410"/>
      <c r="N410" s="4"/>
      <c r="O410" s="4"/>
      <c r="P410" s="4"/>
      <c r="Q410" s="4"/>
      <c r="R410"/>
      <c r="S410"/>
      <c r="T410"/>
      <c r="U410"/>
      <c r="V410" s="7"/>
      <c r="W410" s="7"/>
      <c r="X410" s="5"/>
      <c r="Y410" s="5"/>
      <c r="Z410" s="7"/>
      <c r="AA410" s="7"/>
    </row>
    <row r="411" spans="1:27" s="1" customFormat="1" hidden="1" x14ac:dyDescent="0.25">
      <c r="A411" s="7"/>
      <c r="B411"/>
      <c r="C411"/>
      <c r="D411" s="4"/>
      <c r="E411" s="41"/>
      <c r="F411" s="4"/>
      <c r="G411" s="4"/>
      <c r="H411"/>
      <c r="I411"/>
      <c r="J411"/>
      <c r="K411"/>
      <c r="L411"/>
      <c r="M411"/>
      <c r="N411" s="4"/>
      <c r="O411" s="4"/>
      <c r="P411" s="4"/>
      <c r="Q411" s="4"/>
      <c r="R411"/>
      <c r="S411"/>
      <c r="T411"/>
      <c r="U411"/>
      <c r="V411" s="7"/>
      <c r="W411" s="7"/>
      <c r="X411" s="5"/>
      <c r="Y411" s="5"/>
      <c r="Z411" s="7"/>
      <c r="AA411" s="7"/>
    </row>
    <row r="412" spans="1:27" s="1" customFormat="1" hidden="1" x14ac:dyDescent="0.25">
      <c r="A412" s="7"/>
      <c r="B412"/>
      <c r="C412"/>
      <c r="D412" s="4"/>
      <c r="E412" s="41"/>
      <c r="F412" s="4"/>
      <c r="G412" s="4"/>
      <c r="H412"/>
      <c r="I412"/>
      <c r="J412"/>
      <c r="K412"/>
      <c r="L412"/>
      <c r="M412"/>
      <c r="N412" s="4"/>
      <c r="O412" s="4"/>
      <c r="P412" s="4"/>
      <c r="Q412" s="4"/>
      <c r="R412"/>
      <c r="S412"/>
      <c r="T412"/>
      <c r="U412"/>
      <c r="V412" s="7"/>
      <c r="W412" s="7"/>
      <c r="X412" s="5"/>
      <c r="Y412" s="5"/>
      <c r="Z412" s="7"/>
      <c r="AA412" s="7"/>
    </row>
    <row r="413" spans="1:27" s="1" customFormat="1" hidden="1" x14ac:dyDescent="0.25">
      <c r="A413" s="7"/>
      <c r="B413"/>
      <c r="C413"/>
      <c r="D413" s="4"/>
      <c r="E413" s="41"/>
      <c r="F413" s="4"/>
      <c r="G413" s="4"/>
      <c r="H413"/>
      <c r="I413"/>
      <c r="J413"/>
      <c r="K413"/>
      <c r="L413"/>
      <c r="M413"/>
      <c r="N413" s="4"/>
      <c r="O413" s="4"/>
      <c r="P413" s="4"/>
      <c r="Q413" s="4"/>
      <c r="R413"/>
      <c r="S413"/>
      <c r="T413"/>
      <c r="U413"/>
      <c r="V413" s="7"/>
      <c r="W413" s="7"/>
      <c r="X413" s="5"/>
      <c r="Y413" s="5"/>
      <c r="Z413" s="7"/>
      <c r="AA413" s="7"/>
    </row>
    <row r="414" spans="1:27" s="1" customFormat="1" hidden="1" x14ac:dyDescent="0.25">
      <c r="A414" s="7"/>
      <c r="B414"/>
      <c r="C414"/>
      <c r="D414" s="4"/>
      <c r="E414" s="41"/>
      <c r="F414" s="4"/>
      <c r="G414" s="4"/>
      <c r="H414"/>
      <c r="I414"/>
      <c r="J414"/>
      <c r="K414"/>
      <c r="L414"/>
      <c r="M414"/>
      <c r="N414" s="4"/>
      <c r="O414" s="4"/>
      <c r="P414" s="4"/>
      <c r="Q414" s="4"/>
      <c r="R414"/>
      <c r="S414"/>
      <c r="T414"/>
      <c r="U414"/>
      <c r="V414" s="7"/>
      <c r="W414" s="7"/>
      <c r="X414" s="5"/>
      <c r="Y414" s="5"/>
      <c r="Z414" s="7"/>
      <c r="AA414" s="7"/>
    </row>
    <row r="415" spans="1:27" s="1" customFormat="1" hidden="1" x14ac:dyDescent="0.25">
      <c r="A415" s="7"/>
      <c r="B415"/>
      <c r="C415"/>
      <c r="D415" s="4"/>
      <c r="E415" s="41"/>
      <c r="F415" s="4"/>
      <c r="G415" s="4"/>
      <c r="H415"/>
      <c r="I415"/>
      <c r="J415"/>
      <c r="K415"/>
      <c r="L415"/>
      <c r="M415"/>
      <c r="N415" s="4"/>
      <c r="O415" s="4"/>
      <c r="P415" s="4"/>
      <c r="Q415" s="4"/>
      <c r="R415"/>
      <c r="S415"/>
      <c r="T415"/>
      <c r="U415"/>
      <c r="V415" s="7"/>
      <c r="W415" s="7"/>
      <c r="X415" s="5"/>
      <c r="Y415" s="5"/>
      <c r="Z415" s="7"/>
      <c r="AA415" s="7"/>
    </row>
    <row r="416" spans="1:27" s="1" customFormat="1" hidden="1" x14ac:dyDescent="0.25">
      <c r="A416" s="7"/>
      <c r="B416"/>
      <c r="C416"/>
      <c r="D416" s="4"/>
      <c r="E416" s="41"/>
      <c r="F416" s="4"/>
      <c r="G416" s="4"/>
      <c r="H416"/>
      <c r="I416"/>
      <c r="J416"/>
      <c r="K416"/>
      <c r="L416"/>
      <c r="M416"/>
      <c r="N416" s="4"/>
      <c r="O416" s="4"/>
      <c r="P416" s="4"/>
      <c r="Q416" s="4"/>
      <c r="R416"/>
      <c r="S416"/>
      <c r="T416"/>
      <c r="U416"/>
      <c r="V416" s="7"/>
      <c r="W416" s="7"/>
      <c r="X416" s="5"/>
      <c r="Y416" s="5"/>
      <c r="Z416" s="7"/>
      <c r="AA416" s="7"/>
    </row>
    <row r="417" spans="1:27" s="1" customFormat="1" hidden="1" x14ac:dyDescent="0.25">
      <c r="A417" s="7"/>
      <c r="B417"/>
      <c r="C417"/>
      <c r="D417" s="4"/>
      <c r="E417" s="41"/>
      <c r="F417" s="4"/>
      <c r="G417" s="4"/>
      <c r="H417"/>
      <c r="I417"/>
      <c r="J417"/>
      <c r="K417"/>
      <c r="L417"/>
      <c r="M417"/>
      <c r="N417" s="4"/>
      <c r="O417" s="4"/>
      <c r="P417" s="4"/>
      <c r="Q417" s="4"/>
      <c r="R417"/>
      <c r="S417"/>
      <c r="T417"/>
      <c r="U417"/>
      <c r="V417" s="7"/>
      <c r="W417" s="7"/>
      <c r="X417" s="5"/>
      <c r="Y417" s="5"/>
      <c r="Z417" s="7"/>
      <c r="AA417" s="7"/>
    </row>
    <row r="418" spans="1:27" s="1" customFormat="1" hidden="1" x14ac:dyDescent="0.25">
      <c r="A418" s="7"/>
      <c r="B418"/>
      <c r="C418"/>
      <c r="D418" s="4"/>
      <c r="E418" s="41"/>
      <c r="F418" s="4"/>
      <c r="G418" s="4"/>
      <c r="H418"/>
      <c r="I418"/>
      <c r="J418"/>
      <c r="K418"/>
      <c r="L418"/>
      <c r="M418"/>
      <c r="N418" s="4"/>
      <c r="O418" s="4"/>
      <c r="P418" s="4"/>
      <c r="Q418" s="4"/>
      <c r="R418"/>
      <c r="S418"/>
      <c r="T418"/>
      <c r="U418"/>
      <c r="V418" s="7"/>
      <c r="W418" s="7"/>
      <c r="X418" s="5"/>
      <c r="Y418" s="5"/>
      <c r="Z418" s="7"/>
      <c r="AA418" s="7"/>
    </row>
    <row r="419" spans="1:27" s="1" customFormat="1" hidden="1" x14ac:dyDescent="0.25">
      <c r="A419" s="7"/>
      <c r="B419"/>
      <c r="C419"/>
      <c r="D419" s="4"/>
      <c r="E419" s="41"/>
      <c r="F419" s="4"/>
      <c r="G419" s="4"/>
      <c r="H419"/>
      <c r="I419"/>
      <c r="J419"/>
      <c r="K419"/>
      <c r="L419"/>
      <c r="M419"/>
      <c r="N419" s="4"/>
      <c r="O419" s="4"/>
      <c r="P419" s="4"/>
      <c r="Q419" s="4"/>
      <c r="R419"/>
      <c r="S419"/>
      <c r="T419"/>
      <c r="U419"/>
      <c r="V419" s="7"/>
      <c r="W419" s="7"/>
      <c r="X419" s="5"/>
      <c r="Y419" s="5"/>
      <c r="Z419" s="7"/>
      <c r="AA419" s="7"/>
    </row>
    <row r="420" spans="1:27" s="1" customFormat="1" hidden="1" x14ac:dyDescent="0.25">
      <c r="A420" s="7"/>
      <c r="B420"/>
      <c r="C420"/>
      <c r="D420" s="4"/>
      <c r="E420" s="41"/>
      <c r="F420" s="4"/>
      <c r="G420" s="4"/>
      <c r="H420"/>
      <c r="I420"/>
      <c r="J420"/>
      <c r="K420"/>
      <c r="L420"/>
      <c r="M420"/>
      <c r="N420" s="4"/>
      <c r="O420" s="4"/>
      <c r="P420" s="4"/>
      <c r="Q420" s="4"/>
      <c r="R420"/>
      <c r="S420"/>
      <c r="T420"/>
      <c r="U420"/>
      <c r="V420" s="7"/>
      <c r="W420" s="7"/>
      <c r="X420" s="5"/>
      <c r="Y420" s="5"/>
      <c r="Z420" s="7"/>
      <c r="AA420" s="7"/>
    </row>
    <row r="421" spans="1:27" s="1" customFormat="1" hidden="1" x14ac:dyDescent="0.25">
      <c r="A421" s="7"/>
      <c r="B421"/>
      <c r="C421"/>
      <c r="D421" s="4"/>
      <c r="E421" s="41"/>
      <c r="F421" s="4"/>
      <c r="G421" s="4"/>
      <c r="H421"/>
      <c r="I421"/>
      <c r="J421"/>
      <c r="K421"/>
      <c r="L421"/>
      <c r="M421"/>
      <c r="N421" s="4"/>
      <c r="O421" s="4"/>
      <c r="P421" s="4"/>
      <c r="Q421" s="4"/>
      <c r="R421"/>
      <c r="S421"/>
      <c r="T421"/>
      <c r="U421"/>
      <c r="V421" s="7"/>
      <c r="W421" s="7"/>
      <c r="X421" s="5"/>
      <c r="Y421" s="5"/>
      <c r="Z421" s="7"/>
      <c r="AA421" s="7"/>
    </row>
    <row r="422" spans="1:27" s="1" customFormat="1" hidden="1" x14ac:dyDescent="0.25">
      <c r="A422" s="7"/>
      <c r="B422"/>
      <c r="C422"/>
      <c r="D422" s="4"/>
      <c r="E422" s="41"/>
      <c r="F422" s="4"/>
      <c r="G422" s="4"/>
      <c r="H422"/>
      <c r="I422"/>
      <c r="J422"/>
      <c r="K422"/>
      <c r="L422"/>
      <c r="M422"/>
      <c r="N422" s="4"/>
      <c r="O422" s="4"/>
      <c r="P422" s="4"/>
      <c r="Q422" s="4"/>
      <c r="R422"/>
      <c r="S422"/>
      <c r="T422"/>
      <c r="U422"/>
      <c r="V422" s="7"/>
      <c r="W422" s="7"/>
      <c r="X422" s="5"/>
      <c r="Y422" s="5"/>
      <c r="Z422" s="7"/>
      <c r="AA422" s="7"/>
    </row>
    <row r="423" spans="1:27" s="1" customFormat="1" hidden="1" x14ac:dyDescent="0.25">
      <c r="A423" s="7"/>
      <c r="B423"/>
      <c r="C423"/>
      <c r="D423" s="4"/>
      <c r="E423" s="41"/>
      <c r="F423" s="4"/>
      <c r="G423" s="4"/>
      <c r="H423"/>
      <c r="I423"/>
      <c r="J423"/>
      <c r="K423"/>
      <c r="L423"/>
      <c r="M423"/>
      <c r="N423" s="4"/>
      <c r="O423" s="4"/>
      <c r="P423" s="4"/>
      <c r="Q423" s="4"/>
      <c r="R423"/>
      <c r="S423"/>
      <c r="T423"/>
      <c r="U423"/>
      <c r="V423" s="7"/>
      <c r="W423" s="7"/>
      <c r="X423" s="5"/>
      <c r="Y423" s="5"/>
      <c r="Z423" s="7"/>
      <c r="AA423" s="7"/>
    </row>
    <row r="424" spans="1:27" s="1" customFormat="1" hidden="1" x14ac:dyDescent="0.25">
      <c r="A424" s="7"/>
      <c r="B424"/>
      <c r="C424"/>
      <c r="D424" s="4"/>
      <c r="E424" s="41"/>
      <c r="F424" s="4"/>
      <c r="G424" s="4"/>
      <c r="H424"/>
      <c r="I424"/>
      <c r="J424"/>
      <c r="K424"/>
      <c r="L424"/>
      <c r="M424"/>
      <c r="N424" s="4"/>
      <c r="O424" s="4"/>
      <c r="P424" s="4"/>
      <c r="Q424" s="4"/>
      <c r="R424"/>
      <c r="S424"/>
      <c r="T424"/>
      <c r="U424"/>
      <c r="V424" s="7"/>
      <c r="W424" s="7"/>
      <c r="X424" s="5"/>
      <c r="Y424" s="5"/>
      <c r="Z424" s="7"/>
      <c r="AA424" s="7"/>
    </row>
    <row r="425" spans="1:27" s="1" customFormat="1" hidden="1" x14ac:dyDescent="0.25">
      <c r="A425" s="7"/>
      <c r="B425"/>
      <c r="C425"/>
      <c r="D425" s="4"/>
      <c r="E425" s="41"/>
      <c r="F425" s="4"/>
      <c r="G425" s="4"/>
      <c r="H425"/>
      <c r="I425"/>
      <c r="J425"/>
      <c r="K425"/>
      <c r="L425"/>
      <c r="M425"/>
      <c r="N425" s="4"/>
      <c r="O425" s="4"/>
      <c r="P425" s="4"/>
      <c r="Q425" s="4"/>
      <c r="R425"/>
      <c r="S425"/>
      <c r="T425"/>
      <c r="U425"/>
      <c r="V425" s="7"/>
      <c r="W425" s="7"/>
      <c r="X425" s="5"/>
      <c r="Y425" s="5"/>
      <c r="Z425" s="7"/>
      <c r="AA425" s="7"/>
    </row>
    <row r="426" spans="1:27" s="1" customFormat="1" hidden="1" x14ac:dyDescent="0.25">
      <c r="A426" s="7"/>
      <c r="B426"/>
      <c r="C426"/>
      <c r="D426" s="4"/>
      <c r="E426" s="41"/>
      <c r="F426" s="4"/>
      <c r="G426" s="4"/>
      <c r="H426"/>
      <c r="I426"/>
      <c r="J426"/>
      <c r="K426"/>
      <c r="L426"/>
      <c r="M426"/>
      <c r="N426" s="4"/>
      <c r="O426" s="4"/>
      <c r="P426" s="4"/>
      <c r="Q426" s="4"/>
      <c r="R426"/>
      <c r="S426"/>
      <c r="T426"/>
      <c r="U426"/>
      <c r="V426" s="7"/>
      <c r="W426" s="7"/>
      <c r="X426" s="5"/>
      <c r="Y426" s="5"/>
      <c r="Z426" s="7"/>
      <c r="AA426" s="7"/>
    </row>
    <row r="427" spans="1:27" s="1" customFormat="1" hidden="1" x14ac:dyDescent="0.25">
      <c r="A427" s="7"/>
      <c r="B427"/>
      <c r="C427"/>
      <c r="D427" s="4"/>
      <c r="E427" s="41"/>
      <c r="F427" s="4"/>
      <c r="G427" s="4"/>
      <c r="H427"/>
      <c r="I427"/>
      <c r="J427"/>
      <c r="K427"/>
      <c r="L427"/>
      <c r="M427"/>
      <c r="N427" s="4"/>
      <c r="O427" s="4"/>
      <c r="P427" s="4"/>
      <c r="Q427" s="4"/>
      <c r="R427"/>
      <c r="S427"/>
      <c r="T427"/>
      <c r="U427"/>
      <c r="V427" s="7"/>
      <c r="W427" s="7"/>
      <c r="X427" s="5"/>
      <c r="Y427" s="5"/>
      <c r="Z427" s="7"/>
      <c r="AA427" s="7"/>
    </row>
    <row r="428" spans="1:27" s="1" customFormat="1" hidden="1" x14ac:dyDescent="0.25">
      <c r="A428" s="7"/>
      <c r="B428"/>
      <c r="C428"/>
      <c r="D428" s="4"/>
      <c r="E428" s="41"/>
      <c r="F428" s="4"/>
      <c r="G428" s="4"/>
      <c r="H428"/>
      <c r="I428"/>
      <c r="J428"/>
      <c r="K428"/>
      <c r="L428"/>
      <c r="M428"/>
      <c r="N428" s="4"/>
      <c r="O428" s="4"/>
      <c r="P428" s="4"/>
      <c r="Q428" s="4"/>
      <c r="R428"/>
      <c r="S428"/>
      <c r="T428"/>
      <c r="U428"/>
      <c r="V428" s="7"/>
      <c r="W428" s="7"/>
      <c r="X428" s="5"/>
      <c r="Y428" s="5"/>
      <c r="Z428" s="7"/>
      <c r="AA428" s="7"/>
    </row>
    <row r="429" spans="1:27" s="1" customFormat="1" hidden="1" x14ac:dyDescent="0.25">
      <c r="A429" s="7"/>
      <c r="B429"/>
      <c r="C429"/>
      <c r="D429" s="4"/>
      <c r="E429" s="41"/>
      <c r="F429" s="4"/>
      <c r="G429" s="4"/>
      <c r="H429"/>
      <c r="I429"/>
      <c r="J429"/>
      <c r="K429"/>
      <c r="L429"/>
      <c r="M429"/>
      <c r="N429" s="4"/>
      <c r="O429" s="4"/>
      <c r="P429" s="4"/>
      <c r="Q429" s="4"/>
      <c r="R429"/>
      <c r="S429"/>
      <c r="T429"/>
      <c r="U429"/>
      <c r="V429" s="7"/>
      <c r="W429" s="7"/>
      <c r="X429" s="5"/>
      <c r="Y429" s="5"/>
      <c r="Z429" s="7"/>
      <c r="AA429" s="7"/>
    </row>
    <row r="430" spans="1:27" s="1" customFormat="1" hidden="1" x14ac:dyDescent="0.25">
      <c r="A430" s="7"/>
      <c r="B430"/>
      <c r="C430"/>
      <c r="D430" s="4"/>
      <c r="E430" s="41"/>
      <c r="F430" s="4"/>
      <c r="G430" s="4"/>
      <c r="H430"/>
      <c r="I430"/>
      <c r="J430"/>
      <c r="K430"/>
      <c r="L430"/>
      <c r="M430"/>
      <c r="N430" s="4"/>
      <c r="O430" s="4"/>
      <c r="P430" s="4"/>
      <c r="Q430" s="4"/>
      <c r="R430"/>
      <c r="S430"/>
      <c r="T430"/>
      <c r="U430"/>
      <c r="V430" s="7"/>
      <c r="W430" s="7"/>
      <c r="X430" s="5"/>
      <c r="Y430" s="5"/>
      <c r="Z430" s="7"/>
      <c r="AA430" s="7"/>
    </row>
    <row r="431" spans="1:27" s="1" customFormat="1" hidden="1" x14ac:dyDescent="0.25">
      <c r="A431" s="7"/>
      <c r="B431"/>
      <c r="C431"/>
      <c r="D431" s="4"/>
      <c r="E431" s="41"/>
      <c r="F431" s="4"/>
      <c r="G431" s="4"/>
      <c r="H431"/>
      <c r="I431"/>
      <c r="J431"/>
      <c r="K431"/>
      <c r="L431"/>
      <c r="M431"/>
      <c r="N431" s="4"/>
      <c r="O431" s="4"/>
      <c r="P431" s="4"/>
      <c r="Q431" s="4"/>
      <c r="R431"/>
      <c r="S431"/>
      <c r="T431"/>
      <c r="U431"/>
      <c r="V431" s="7"/>
      <c r="W431" s="7"/>
      <c r="X431" s="5"/>
      <c r="Y431" s="5"/>
      <c r="Z431" s="7"/>
      <c r="AA431" s="7"/>
    </row>
    <row r="432" spans="1:27" s="1" customFormat="1" hidden="1" x14ac:dyDescent="0.25">
      <c r="A432" s="7"/>
      <c r="B432"/>
      <c r="C432"/>
      <c r="D432" s="4"/>
      <c r="E432" s="41"/>
      <c r="F432" s="4"/>
      <c r="G432" s="4"/>
      <c r="H432"/>
      <c r="I432"/>
      <c r="J432"/>
      <c r="K432"/>
      <c r="L432"/>
      <c r="M432"/>
      <c r="N432" s="4"/>
      <c r="O432" s="4"/>
      <c r="P432" s="4"/>
      <c r="Q432" s="4"/>
      <c r="R432"/>
      <c r="S432"/>
      <c r="T432"/>
      <c r="U432"/>
      <c r="V432" s="7"/>
      <c r="W432" s="7"/>
      <c r="X432" s="5"/>
      <c r="Y432" s="5"/>
      <c r="Z432" s="7"/>
      <c r="AA432" s="7"/>
    </row>
    <row r="433" spans="1:27" s="1" customFormat="1" hidden="1" x14ac:dyDescent="0.25">
      <c r="A433" s="7"/>
      <c r="B433"/>
      <c r="C433"/>
      <c r="D433" s="4"/>
      <c r="E433" s="41"/>
      <c r="F433" s="4"/>
      <c r="G433" s="4"/>
      <c r="H433"/>
      <c r="I433"/>
      <c r="J433"/>
      <c r="K433"/>
      <c r="L433"/>
      <c r="M433"/>
      <c r="N433" s="4"/>
      <c r="O433" s="4"/>
      <c r="P433" s="4"/>
      <c r="Q433" s="4"/>
      <c r="R433"/>
      <c r="S433"/>
      <c r="T433"/>
      <c r="U433"/>
      <c r="V433" s="7"/>
      <c r="W433" s="7"/>
      <c r="X433" s="5"/>
      <c r="Y433" s="5"/>
      <c r="Z433" s="7"/>
      <c r="AA433" s="7"/>
    </row>
    <row r="434" spans="1:27" s="1" customFormat="1" hidden="1" x14ac:dyDescent="0.25">
      <c r="A434" s="7"/>
      <c r="B434"/>
      <c r="C434"/>
      <c r="D434" s="4"/>
      <c r="E434" s="41"/>
      <c r="F434" s="4"/>
      <c r="G434" s="4"/>
      <c r="H434"/>
      <c r="I434"/>
      <c r="J434"/>
      <c r="K434"/>
      <c r="L434"/>
      <c r="M434"/>
      <c r="N434" s="4"/>
      <c r="O434" s="4"/>
      <c r="P434" s="4"/>
      <c r="Q434" s="4"/>
      <c r="R434"/>
      <c r="S434"/>
      <c r="T434"/>
      <c r="U434"/>
      <c r="V434" s="7"/>
      <c r="W434" s="7"/>
      <c r="X434" s="5"/>
      <c r="Y434" s="5"/>
      <c r="Z434" s="7"/>
      <c r="AA434" s="7"/>
    </row>
    <row r="435" spans="1:27" s="1" customFormat="1" hidden="1" x14ac:dyDescent="0.25">
      <c r="A435" s="7"/>
      <c r="B435"/>
      <c r="C435"/>
      <c r="D435" s="4"/>
      <c r="E435" s="41"/>
      <c r="F435" s="4"/>
      <c r="G435" s="4"/>
      <c r="H435"/>
      <c r="I435"/>
      <c r="J435"/>
      <c r="K435"/>
      <c r="L435"/>
      <c r="M435"/>
      <c r="N435" s="4"/>
      <c r="O435" s="4"/>
      <c r="P435" s="4"/>
      <c r="Q435" s="4"/>
      <c r="R435"/>
      <c r="S435"/>
      <c r="T435"/>
      <c r="U435"/>
      <c r="V435" s="7"/>
      <c r="W435" s="7"/>
      <c r="X435" s="5"/>
      <c r="Y435" s="5"/>
      <c r="Z435" s="7"/>
      <c r="AA435" s="7"/>
    </row>
    <row r="436" spans="1:27" s="1" customFormat="1" hidden="1" x14ac:dyDescent="0.25">
      <c r="A436" s="7"/>
      <c r="B436"/>
      <c r="C436"/>
      <c r="D436" s="4"/>
      <c r="E436" s="41"/>
      <c r="F436" s="4"/>
      <c r="G436" s="4"/>
      <c r="H436"/>
      <c r="I436"/>
      <c r="J436"/>
      <c r="K436"/>
      <c r="L436"/>
      <c r="M436"/>
      <c r="N436" s="4"/>
      <c r="O436" s="4"/>
      <c r="P436" s="4"/>
      <c r="Q436" s="4"/>
      <c r="R436"/>
      <c r="S436"/>
      <c r="T436"/>
      <c r="U436"/>
      <c r="V436" s="7"/>
      <c r="W436" s="7"/>
      <c r="X436" s="5"/>
      <c r="Y436" s="5"/>
      <c r="Z436" s="7"/>
      <c r="AA436" s="7"/>
    </row>
    <row r="437" spans="1:27" s="1" customFormat="1" hidden="1" x14ac:dyDescent="0.25">
      <c r="A437" s="7"/>
      <c r="B437"/>
      <c r="C437"/>
      <c r="D437" s="4"/>
      <c r="E437" s="41"/>
      <c r="F437" s="4"/>
      <c r="G437" s="4"/>
      <c r="H437"/>
      <c r="I437"/>
      <c r="J437"/>
      <c r="K437"/>
      <c r="L437"/>
      <c r="M437"/>
      <c r="N437" s="4"/>
      <c r="O437" s="4"/>
      <c r="P437" s="4"/>
      <c r="Q437" s="4"/>
      <c r="R437"/>
      <c r="S437"/>
      <c r="T437"/>
      <c r="U437"/>
      <c r="V437" s="7"/>
      <c r="W437" s="7"/>
      <c r="X437" s="5"/>
      <c r="Y437" s="5"/>
      <c r="Z437" s="7"/>
      <c r="AA437" s="7"/>
    </row>
    <row r="438" spans="1:27" s="1" customFormat="1" hidden="1" x14ac:dyDescent="0.25">
      <c r="A438" s="7"/>
      <c r="B438"/>
      <c r="C438"/>
      <c r="D438" s="4"/>
      <c r="E438" s="41"/>
      <c r="F438" s="4"/>
      <c r="G438" s="4"/>
      <c r="H438"/>
      <c r="I438"/>
      <c r="J438"/>
      <c r="K438"/>
      <c r="L438"/>
      <c r="M438"/>
      <c r="N438" s="4"/>
      <c r="O438" s="4"/>
      <c r="P438" s="4"/>
      <c r="Q438" s="4"/>
      <c r="R438"/>
      <c r="S438"/>
      <c r="T438"/>
      <c r="U438"/>
      <c r="V438" s="7"/>
      <c r="W438" s="7"/>
      <c r="X438" s="5"/>
      <c r="Y438" s="5"/>
      <c r="Z438" s="7"/>
      <c r="AA438" s="7"/>
    </row>
    <row r="439" spans="1:27" s="1" customFormat="1" hidden="1" x14ac:dyDescent="0.25">
      <c r="A439" s="7"/>
      <c r="B439"/>
      <c r="C439"/>
      <c r="D439" s="4"/>
      <c r="E439" s="41"/>
      <c r="F439" s="4"/>
      <c r="G439" s="4"/>
      <c r="H439"/>
      <c r="I439"/>
      <c r="J439"/>
      <c r="K439"/>
      <c r="L439"/>
      <c r="M439"/>
      <c r="N439" s="4"/>
      <c r="O439" s="4"/>
      <c r="P439" s="4"/>
      <c r="Q439" s="4"/>
      <c r="R439"/>
      <c r="S439"/>
      <c r="T439"/>
      <c r="U439"/>
      <c r="V439" s="7"/>
      <c r="W439" s="7"/>
      <c r="X439" s="5"/>
      <c r="Y439" s="5"/>
      <c r="Z439" s="7"/>
      <c r="AA439" s="7"/>
    </row>
    <row r="440" spans="1:27" s="1" customFormat="1" hidden="1" x14ac:dyDescent="0.25">
      <c r="A440" s="7"/>
      <c r="B440"/>
      <c r="C440"/>
      <c r="D440" s="4"/>
      <c r="E440" s="41"/>
      <c r="F440" s="4"/>
      <c r="G440" s="4"/>
      <c r="H440"/>
      <c r="I440"/>
      <c r="J440"/>
      <c r="K440"/>
      <c r="L440"/>
      <c r="M440"/>
      <c r="N440" s="4"/>
      <c r="O440" s="4"/>
      <c r="P440" s="4"/>
      <c r="Q440" s="4"/>
      <c r="R440"/>
      <c r="S440"/>
      <c r="T440"/>
      <c r="U440"/>
      <c r="V440" s="7"/>
      <c r="W440" s="7"/>
      <c r="X440" s="5"/>
      <c r="Y440" s="5"/>
      <c r="Z440" s="7"/>
      <c r="AA440" s="7"/>
    </row>
    <row r="441" spans="1:27" s="1" customFormat="1" hidden="1" x14ac:dyDescent="0.25">
      <c r="A441" s="7"/>
      <c r="B441"/>
      <c r="C441"/>
      <c r="D441" s="4"/>
      <c r="E441" s="41"/>
      <c r="F441" s="4"/>
      <c r="G441" s="4"/>
      <c r="H441"/>
      <c r="I441"/>
      <c r="J441"/>
      <c r="K441"/>
      <c r="L441"/>
      <c r="M441"/>
      <c r="N441" s="4"/>
      <c r="O441" s="4"/>
      <c r="P441" s="4"/>
      <c r="Q441" s="4"/>
      <c r="R441"/>
      <c r="S441"/>
      <c r="T441"/>
      <c r="U441"/>
      <c r="V441" s="7"/>
      <c r="W441" s="7"/>
      <c r="X441" s="5"/>
      <c r="Y441" s="5"/>
      <c r="Z441" s="7"/>
      <c r="AA441" s="7"/>
    </row>
    <row r="442" spans="1:27" s="1" customFormat="1" hidden="1" x14ac:dyDescent="0.25">
      <c r="A442" s="7"/>
      <c r="B442"/>
      <c r="C442"/>
      <c r="D442" s="4"/>
      <c r="E442" s="41"/>
      <c r="F442" s="4"/>
      <c r="G442" s="4"/>
      <c r="H442"/>
      <c r="I442"/>
      <c r="J442"/>
      <c r="K442"/>
      <c r="L442"/>
      <c r="M442"/>
      <c r="N442" s="4"/>
      <c r="O442" s="4"/>
      <c r="P442" s="4"/>
      <c r="Q442" s="4"/>
      <c r="R442"/>
      <c r="S442"/>
      <c r="T442"/>
      <c r="U442"/>
      <c r="V442" s="7"/>
      <c r="W442" s="7"/>
      <c r="X442" s="5"/>
      <c r="Y442" s="5"/>
      <c r="Z442" s="7"/>
      <c r="AA442" s="7"/>
    </row>
    <row r="443" spans="1:27" s="1" customFormat="1" hidden="1" x14ac:dyDescent="0.25">
      <c r="A443" s="7"/>
      <c r="B443"/>
      <c r="C443"/>
      <c r="D443" s="4"/>
      <c r="E443" s="41"/>
      <c r="F443" s="4"/>
      <c r="G443" s="4"/>
      <c r="H443"/>
      <c r="I443"/>
      <c r="J443"/>
      <c r="K443"/>
      <c r="L443"/>
      <c r="M443"/>
      <c r="N443" s="4"/>
      <c r="O443" s="4"/>
      <c r="P443" s="4"/>
      <c r="Q443" s="4"/>
      <c r="R443"/>
      <c r="S443"/>
      <c r="T443"/>
      <c r="U443"/>
      <c r="V443" s="7"/>
      <c r="W443" s="7"/>
      <c r="X443" s="5"/>
      <c r="Y443" s="5"/>
      <c r="Z443" s="7"/>
      <c r="AA443" s="7"/>
    </row>
    <row r="444" spans="1:27" s="1" customFormat="1" hidden="1" x14ac:dyDescent="0.25">
      <c r="A444" s="7"/>
      <c r="B444"/>
      <c r="C444"/>
      <c r="D444" s="4"/>
      <c r="E444" s="41"/>
      <c r="F444" s="4"/>
      <c r="G444" s="4"/>
      <c r="H444"/>
      <c r="I444"/>
      <c r="J444"/>
      <c r="K444"/>
      <c r="L444"/>
      <c r="M444"/>
      <c r="N444" s="4"/>
      <c r="O444" s="4"/>
      <c r="P444" s="4"/>
      <c r="Q444" s="4"/>
      <c r="R444"/>
      <c r="S444"/>
      <c r="T444"/>
      <c r="U444"/>
      <c r="V444" s="7"/>
      <c r="W444" s="7"/>
      <c r="X444" s="5"/>
      <c r="Y444" s="5"/>
      <c r="Z444" s="7"/>
      <c r="AA444" s="7"/>
    </row>
    <row r="445" spans="1:27" s="1" customFormat="1" hidden="1" x14ac:dyDescent="0.25">
      <c r="A445" s="7"/>
      <c r="B445"/>
      <c r="C445"/>
      <c r="D445" s="4"/>
      <c r="E445" s="41"/>
      <c r="F445" s="4"/>
      <c r="G445" s="4"/>
      <c r="H445"/>
      <c r="I445"/>
      <c r="J445"/>
      <c r="K445"/>
      <c r="L445"/>
      <c r="M445"/>
      <c r="N445" s="4"/>
      <c r="O445" s="4"/>
      <c r="P445" s="4"/>
      <c r="Q445" s="4"/>
      <c r="R445"/>
      <c r="S445"/>
      <c r="T445"/>
      <c r="U445"/>
      <c r="V445" s="7"/>
      <c r="W445" s="7"/>
      <c r="X445" s="5"/>
      <c r="Y445" s="5"/>
      <c r="Z445" s="7"/>
      <c r="AA445" s="7"/>
    </row>
    <row r="446" spans="1:27" s="1" customFormat="1" hidden="1" x14ac:dyDescent="0.25">
      <c r="A446" s="7"/>
      <c r="B446"/>
      <c r="C446"/>
      <c r="D446" s="4"/>
      <c r="E446" s="41"/>
      <c r="F446" s="4"/>
      <c r="G446" s="4"/>
      <c r="H446"/>
      <c r="I446"/>
      <c r="J446"/>
      <c r="K446"/>
      <c r="L446"/>
      <c r="M446"/>
      <c r="N446" s="4"/>
      <c r="O446" s="4"/>
      <c r="P446" s="4"/>
      <c r="Q446" s="4"/>
      <c r="R446"/>
      <c r="S446"/>
      <c r="T446"/>
      <c r="U446"/>
      <c r="V446" s="7"/>
      <c r="W446" s="7"/>
      <c r="X446" s="5"/>
      <c r="Y446" s="5"/>
      <c r="Z446" s="7"/>
      <c r="AA446" s="7"/>
    </row>
    <row r="447" spans="1:27" s="1" customFormat="1" hidden="1" x14ac:dyDescent="0.25">
      <c r="A447" s="7"/>
      <c r="B447"/>
      <c r="C447"/>
      <c r="D447" s="4"/>
      <c r="E447" s="41"/>
      <c r="F447" s="4"/>
      <c r="G447" s="4"/>
      <c r="H447"/>
      <c r="I447"/>
      <c r="J447"/>
      <c r="K447"/>
      <c r="L447"/>
      <c r="M447"/>
      <c r="N447" s="4"/>
      <c r="O447" s="4"/>
      <c r="P447" s="4"/>
      <c r="Q447" s="4"/>
      <c r="R447"/>
      <c r="S447"/>
      <c r="T447"/>
      <c r="U447"/>
      <c r="V447" s="7"/>
      <c r="W447" s="7"/>
      <c r="X447" s="5"/>
      <c r="Y447" s="5"/>
      <c r="Z447" s="7"/>
      <c r="AA447" s="7"/>
    </row>
    <row r="448" spans="1:27" s="1" customFormat="1" hidden="1" x14ac:dyDescent="0.25">
      <c r="A448" s="7"/>
      <c r="B448"/>
      <c r="C448"/>
      <c r="D448" s="4"/>
      <c r="E448" s="41"/>
      <c r="F448" s="4"/>
      <c r="G448" s="4"/>
      <c r="H448"/>
      <c r="I448"/>
      <c r="J448"/>
      <c r="K448"/>
      <c r="L448"/>
      <c r="M448"/>
      <c r="N448" s="4"/>
      <c r="O448" s="4"/>
      <c r="P448" s="4"/>
      <c r="Q448" s="4"/>
      <c r="R448"/>
      <c r="S448"/>
      <c r="T448"/>
      <c r="U448"/>
      <c r="V448" s="7"/>
      <c r="W448" s="7"/>
      <c r="X448" s="5"/>
      <c r="Y448" s="5"/>
      <c r="Z448" s="7"/>
      <c r="AA448" s="7"/>
    </row>
    <row r="449" spans="1:27" s="1" customFormat="1" hidden="1" x14ac:dyDescent="0.25">
      <c r="A449" s="7"/>
      <c r="B449"/>
      <c r="C449"/>
      <c r="D449" s="4"/>
      <c r="E449" s="41"/>
      <c r="F449" s="4"/>
      <c r="G449" s="4"/>
      <c r="H449"/>
      <c r="I449"/>
      <c r="J449"/>
      <c r="K449"/>
      <c r="L449"/>
      <c r="M449"/>
      <c r="N449" s="4"/>
      <c r="O449" s="4"/>
      <c r="P449" s="4"/>
      <c r="Q449" s="4"/>
      <c r="R449"/>
      <c r="S449"/>
      <c r="T449"/>
      <c r="U449"/>
      <c r="V449" s="7"/>
      <c r="W449" s="7"/>
      <c r="X449" s="5"/>
      <c r="Y449" s="5"/>
      <c r="Z449" s="7"/>
      <c r="AA449" s="7"/>
    </row>
    <row r="450" spans="1:27" s="1" customFormat="1" hidden="1" x14ac:dyDescent="0.25">
      <c r="A450" s="7"/>
      <c r="B450"/>
      <c r="C450"/>
      <c r="D450" s="4"/>
      <c r="E450" s="41"/>
      <c r="F450" s="4"/>
      <c r="G450" s="4"/>
      <c r="H450"/>
      <c r="I450"/>
      <c r="J450"/>
      <c r="K450"/>
      <c r="L450"/>
      <c r="M450"/>
      <c r="N450" s="4"/>
      <c r="O450" s="4"/>
      <c r="P450" s="4"/>
      <c r="Q450" s="4"/>
      <c r="R450"/>
      <c r="S450"/>
      <c r="T450"/>
      <c r="U450"/>
      <c r="V450" s="7"/>
      <c r="W450" s="7"/>
      <c r="X450" s="5"/>
      <c r="Y450" s="5"/>
      <c r="Z450" s="7"/>
      <c r="AA450" s="7"/>
    </row>
    <row r="451" spans="1:27" s="1" customFormat="1" hidden="1" x14ac:dyDescent="0.25">
      <c r="A451" s="7"/>
      <c r="B451"/>
      <c r="C451"/>
      <c r="D451" s="4"/>
      <c r="E451" s="41"/>
      <c r="F451" s="4"/>
      <c r="G451" s="4"/>
      <c r="H451"/>
      <c r="I451"/>
      <c r="J451"/>
      <c r="K451"/>
      <c r="L451"/>
      <c r="M451"/>
      <c r="N451" s="4"/>
      <c r="O451" s="4"/>
      <c r="P451" s="4"/>
      <c r="Q451" s="4"/>
      <c r="R451"/>
      <c r="S451"/>
      <c r="T451"/>
      <c r="U451"/>
      <c r="V451" s="7"/>
      <c r="W451" s="7"/>
      <c r="X451" s="5"/>
      <c r="Y451" s="5"/>
      <c r="Z451" s="7"/>
      <c r="AA451" s="7"/>
    </row>
    <row r="452" spans="1:27" s="1" customFormat="1" hidden="1" x14ac:dyDescent="0.25">
      <c r="A452" s="7"/>
      <c r="B452"/>
      <c r="C452"/>
      <c r="D452" s="4"/>
      <c r="E452" s="41"/>
      <c r="F452" s="4"/>
      <c r="G452" s="4"/>
      <c r="H452"/>
      <c r="I452"/>
      <c r="J452"/>
      <c r="K452"/>
      <c r="L452"/>
      <c r="M452"/>
      <c r="N452" s="4"/>
      <c r="O452" s="4"/>
      <c r="P452" s="4"/>
      <c r="Q452" s="4"/>
      <c r="R452"/>
      <c r="S452"/>
      <c r="T452"/>
      <c r="U452"/>
      <c r="V452" s="7"/>
      <c r="W452" s="7"/>
      <c r="X452" s="5"/>
      <c r="Y452" s="5"/>
      <c r="Z452" s="7"/>
      <c r="AA452" s="7"/>
    </row>
    <row r="453" spans="1:27" s="1" customFormat="1" hidden="1" x14ac:dyDescent="0.25">
      <c r="A453" s="7"/>
      <c r="B453"/>
      <c r="C453"/>
      <c r="D453" s="4"/>
      <c r="E453" s="41"/>
      <c r="F453" s="4"/>
      <c r="G453" s="4"/>
      <c r="H453"/>
      <c r="I453"/>
      <c r="J453"/>
      <c r="K453"/>
      <c r="L453"/>
      <c r="M453"/>
      <c r="N453" s="4"/>
      <c r="O453" s="4"/>
      <c r="P453" s="4"/>
      <c r="Q453" s="4"/>
      <c r="R453"/>
      <c r="S453"/>
      <c r="T453"/>
      <c r="U453"/>
      <c r="V453" s="7"/>
      <c r="W453" s="7"/>
      <c r="X453" s="5"/>
      <c r="Y453" s="5"/>
      <c r="Z453" s="7"/>
      <c r="AA453" s="7"/>
    </row>
    <row r="454" spans="1:27" s="1" customFormat="1" hidden="1" x14ac:dyDescent="0.25">
      <c r="A454" s="7"/>
      <c r="B454"/>
      <c r="C454"/>
      <c r="D454" s="4"/>
      <c r="E454" s="41"/>
      <c r="F454" s="4"/>
      <c r="G454" s="4"/>
      <c r="H454"/>
      <c r="I454"/>
      <c r="J454"/>
      <c r="K454"/>
      <c r="L454"/>
      <c r="M454"/>
      <c r="N454" s="4"/>
      <c r="O454" s="4"/>
      <c r="P454" s="4"/>
      <c r="Q454" s="4"/>
      <c r="R454"/>
      <c r="S454"/>
      <c r="T454"/>
      <c r="U454"/>
      <c r="V454" s="7"/>
      <c r="W454" s="7"/>
      <c r="X454" s="5"/>
      <c r="Y454" s="5"/>
      <c r="Z454" s="7"/>
      <c r="AA454" s="7"/>
    </row>
    <row r="455" spans="1:27" s="1" customFormat="1" hidden="1" x14ac:dyDescent="0.25">
      <c r="A455" s="7"/>
      <c r="B455"/>
      <c r="C455"/>
      <c r="D455" s="4"/>
      <c r="E455" s="41"/>
      <c r="F455" s="4"/>
      <c r="G455" s="4"/>
      <c r="H455"/>
      <c r="I455"/>
      <c r="J455"/>
      <c r="K455"/>
      <c r="L455"/>
      <c r="M455"/>
      <c r="N455" s="4"/>
      <c r="O455" s="4"/>
      <c r="P455" s="4"/>
      <c r="Q455" s="4"/>
      <c r="R455"/>
      <c r="S455"/>
      <c r="T455"/>
      <c r="U455"/>
      <c r="V455" s="7"/>
      <c r="W455" s="7"/>
      <c r="X455" s="5"/>
      <c r="Y455" s="5"/>
      <c r="Z455" s="7"/>
      <c r="AA455" s="7"/>
    </row>
    <row r="456" spans="1:27" s="1" customFormat="1" hidden="1" x14ac:dyDescent="0.25">
      <c r="A456" s="7"/>
      <c r="B456"/>
      <c r="C456"/>
      <c r="D456" s="4"/>
      <c r="E456" s="41"/>
      <c r="F456" s="4"/>
      <c r="G456" s="4"/>
      <c r="H456"/>
      <c r="I456"/>
      <c r="J456"/>
      <c r="K456"/>
      <c r="L456"/>
      <c r="M456"/>
      <c r="N456" s="4"/>
      <c r="O456" s="4"/>
      <c r="P456" s="4"/>
      <c r="Q456" s="4"/>
      <c r="R456"/>
      <c r="S456"/>
      <c r="T456"/>
      <c r="U456"/>
      <c r="V456" s="7"/>
      <c r="W456" s="7"/>
      <c r="X456" s="5"/>
      <c r="Y456" s="5"/>
      <c r="Z456" s="7"/>
      <c r="AA456" s="7"/>
    </row>
    <row r="457" spans="1:27" s="1" customFormat="1" hidden="1" x14ac:dyDescent="0.25">
      <c r="A457" s="7"/>
      <c r="B457"/>
      <c r="C457"/>
      <c r="D457" s="4"/>
      <c r="E457" s="41"/>
      <c r="F457" s="4"/>
      <c r="G457" s="4"/>
      <c r="H457"/>
      <c r="I457"/>
      <c r="J457"/>
      <c r="K457"/>
      <c r="L457"/>
      <c r="M457"/>
      <c r="N457" s="4"/>
      <c r="O457" s="4"/>
      <c r="P457" s="4"/>
      <c r="Q457" s="4"/>
      <c r="R457"/>
      <c r="S457"/>
      <c r="T457"/>
      <c r="U457"/>
      <c r="V457" s="7"/>
      <c r="W457" s="7"/>
      <c r="X457" s="5"/>
      <c r="Y457" s="5"/>
      <c r="Z457" s="7"/>
      <c r="AA457" s="7"/>
    </row>
    <row r="458" spans="1:27" s="1" customFormat="1" hidden="1" x14ac:dyDescent="0.25">
      <c r="A458" s="7"/>
      <c r="B458"/>
      <c r="C458"/>
      <c r="D458" s="4"/>
      <c r="E458" s="41"/>
      <c r="F458" s="4"/>
      <c r="G458" s="4"/>
      <c r="H458"/>
      <c r="I458"/>
      <c r="J458"/>
      <c r="K458"/>
      <c r="L458"/>
      <c r="M458"/>
      <c r="N458" s="4"/>
      <c r="O458" s="4"/>
      <c r="P458" s="4"/>
      <c r="Q458" s="4"/>
      <c r="R458"/>
      <c r="S458"/>
      <c r="T458"/>
      <c r="U458"/>
      <c r="V458" s="7"/>
      <c r="W458" s="7"/>
      <c r="X458" s="5"/>
      <c r="Y458" s="5"/>
      <c r="Z458" s="7"/>
      <c r="AA458" s="7"/>
    </row>
    <row r="459" spans="1:27" s="1" customFormat="1" hidden="1" x14ac:dyDescent="0.25">
      <c r="A459" s="7"/>
      <c r="B459"/>
      <c r="C459"/>
      <c r="D459" s="4"/>
      <c r="E459" s="41"/>
      <c r="F459" s="4"/>
      <c r="G459" s="4"/>
      <c r="H459"/>
      <c r="I459"/>
      <c r="J459"/>
      <c r="K459"/>
      <c r="L459"/>
      <c r="M459"/>
      <c r="N459" s="4"/>
      <c r="O459" s="4"/>
      <c r="P459" s="4"/>
      <c r="Q459" s="4"/>
      <c r="R459"/>
      <c r="S459"/>
      <c r="T459"/>
      <c r="U459"/>
      <c r="V459" s="7"/>
      <c r="W459" s="7"/>
      <c r="X459" s="5"/>
      <c r="Y459" s="5"/>
      <c r="Z459" s="7"/>
      <c r="AA459" s="7"/>
    </row>
    <row r="460" spans="1:27" s="1" customFormat="1" hidden="1" x14ac:dyDescent="0.25">
      <c r="A460" s="7"/>
      <c r="B460"/>
      <c r="C460"/>
      <c r="D460" s="4"/>
      <c r="E460" s="41"/>
      <c r="F460" s="4"/>
      <c r="G460" s="4"/>
      <c r="H460"/>
      <c r="I460"/>
      <c r="J460"/>
      <c r="K460"/>
      <c r="L460"/>
      <c r="M460"/>
      <c r="N460" s="4"/>
      <c r="O460" s="4"/>
      <c r="P460" s="4"/>
      <c r="Q460" s="4"/>
      <c r="R460"/>
      <c r="S460"/>
      <c r="T460"/>
      <c r="U460"/>
      <c r="V460" s="7"/>
      <c r="W460" s="7"/>
      <c r="X460" s="5"/>
      <c r="Y460" s="5"/>
      <c r="Z460" s="7"/>
      <c r="AA460" s="7"/>
    </row>
    <row r="461" spans="1:27" s="1" customFormat="1" hidden="1" x14ac:dyDescent="0.25">
      <c r="A461" s="7"/>
      <c r="B461"/>
      <c r="C461"/>
      <c r="D461" s="4"/>
      <c r="E461" s="41"/>
      <c r="F461" s="4"/>
      <c r="G461" s="4"/>
      <c r="H461"/>
      <c r="I461"/>
      <c r="J461"/>
      <c r="K461"/>
      <c r="L461"/>
      <c r="M461"/>
      <c r="N461" s="4"/>
      <c r="O461" s="4"/>
      <c r="P461" s="4"/>
      <c r="Q461" s="4"/>
      <c r="R461"/>
      <c r="S461"/>
      <c r="T461"/>
      <c r="U461"/>
      <c r="V461" s="7"/>
      <c r="W461" s="7"/>
      <c r="X461" s="5"/>
      <c r="Y461" s="5"/>
      <c r="Z461" s="7"/>
      <c r="AA461" s="7"/>
    </row>
    <row r="462" spans="1:27" s="1" customFormat="1" hidden="1" x14ac:dyDescent="0.25">
      <c r="A462" s="7"/>
      <c r="B462"/>
      <c r="C462"/>
      <c r="D462" s="4"/>
      <c r="E462" s="41"/>
      <c r="F462" s="4"/>
      <c r="G462" s="4"/>
      <c r="H462"/>
      <c r="I462"/>
      <c r="J462"/>
      <c r="K462"/>
      <c r="L462"/>
      <c r="M462"/>
      <c r="N462" s="4"/>
      <c r="O462" s="4"/>
      <c r="P462" s="4"/>
      <c r="Q462" s="4"/>
      <c r="R462"/>
      <c r="S462"/>
      <c r="T462"/>
      <c r="U462"/>
      <c r="V462" s="7"/>
      <c r="W462" s="7"/>
      <c r="X462" s="5"/>
      <c r="Y462" s="5"/>
      <c r="Z462" s="7"/>
      <c r="AA462" s="7"/>
    </row>
    <row r="463" spans="1:27" s="1" customFormat="1" hidden="1" x14ac:dyDescent="0.25">
      <c r="A463" s="7"/>
      <c r="B463"/>
      <c r="C463"/>
      <c r="D463" s="4"/>
      <c r="E463" s="41"/>
      <c r="F463" s="4"/>
      <c r="G463" s="4"/>
      <c r="H463"/>
      <c r="I463"/>
      <c r="J463"/>
      <c r="K463"/>
      <c r="L463"/>
      <c r="M463"/>
      <c r="N463" s="4"/>
      <c r="O463" s="4"/>
      <c r="P463" s="4"/>
      <c r="Q463" s="4"/>
      <c r="R463"/>
      <c r="S463"/>
      <c r="T463"/>
      <c r="U463"/>
      <c r="V463" s="7"/>
      <c r="W463" s="7"/>
      <c r="X463" s="5"/>
      <c r="Y463" s="5"/>
      <c r="Z463" s="7"/>
      <c r="AA463" s="7"/>
    </row>
    <row r="464" spans="1:27" s="1" customFormat="1" hidden="1" x14ac:dyDescent="0.25">
      <c r="A464" s="7"/>
      <c r="B464"/>
      <c r="C464"/>
      <c r="D464" s="4"/>
      <c r="E464" s="41"/>
      <c r="F464" s="4"/>
      <c r="G464" s="4"/>
      <c r="H464"/>
      <c r="I464"/>
      <c r="J464"/>
      <c r="K464"/>
      <c r="L464"/>
      <c r="M464"/>
      <c r="N464" s="4"/>
      <c r="O464" s="4"/>
      <c r="P464" s="4"/>
      <c r="Q464" s="4"/>
      <c r="R464"/>
      <c r="S464"/>
      <c r="T464"/>
      <c r="U464"/>
      <c r="V464" s="7"/>
      <c r="W464" s="7"/>
      <c r="X464" s="5"/>
      <c r="Y464" s="5"/>
      <c r="Z464" s="7"/>
      <c r="AA464" s="7"/>
    </row>
    <row r="465" spans="1:27" s="1" customFormat="1" hidden="1" x14ac:dyDescent="0.25">
      <c r="A465" s="7"/>
      <c r="B465"/>
      <c r="C465"/>
      <c r="D465" s="4"/>
      <c r="E465" s="41"/>
      <c r="F465" s="4"/>
      <c r="G465" s="4"/>
      <c r="H465"/>
      <c r="I465"/>
      <c r="J465"/>
      <c r="K465"/>
      <c r="L465"/>
      <c r="M465"/>
      <c r="N465" s="4"/>
      <c r="O465" s="4"/>
      <c r="P465" s="4"/>
      <c r="Q465" s="4"/>
      <c r="R465"/>
      <c r="S465"/>
      <c r="T465"/>
      <c r="U465"/>
      <c r="V465" s="7"/>
      <c r="W465" s="7"/>
      <c r="X465" s="5"/>
      <c r="Y465" s="5"/>
      <c r="Z465" s="7"/>
      <c r="AA465" s="7"/>
    </row>
    <row r="466" spans="1:27" s="1" customFormat="1" hidden="1" x14ac:dyDescent="0.25">
      <c r="A466" s="7"/>
      <c r="B466"/>
      <c r="C466"/>
      <c r="D466" s="4"/>
      <c r="E466" s="41"/>
      <c r="F466" s="4"/>
      <c r="G466" s="4"/>
      <c r="H466"/>
      <c r="I466"/>
      <c r="J466"/>
      <c r="K466"/>
      <c r="L466"/>
      <c r="M466"/>
      <c r="N466" s="4"/>
      <c r="O466" s="4"/>
      <c r="P466" s="4"/>
      <c r="Q466" s="4"/>
      <c r="R466"/>
      <c r="S466"/>
      <c r="T466"/>
      <c r="U466"/>
      <c r="V466" s="7"/>
      <c r="W466" s="7"/>
      <c r="X466" s="5"/>
      <c r="Y466" s="5"/>
      <c r="Z466" s="7"/>
      <c r="AA466" s="7"/>
    </row>
    <row r="467" spans="1:27" s="1" customFormat="1" hidden="1" x14ac:dyDescent="0.25">
      <c r="A467" s="7"/>
      <c r="B467"/>
      <c r="C467"/>
      <c r="D467" s="4"/>
      <c r="E467" s="41"/>
      <c r="F467" s="4"/>
      <c r="G467" s="4"/>
      <c r="H467"/>
      <c r="I467"/>
      <c r="J467"/>
      <c r="K467"/>
      <c r="L467"/>
      <c r="M467"/>
      <c r="N467" s="4"/>
      <c r="O467" s="4"/>
      <c r="P467" s="4"/>
      <c r="Q467" s="4"/>
      <c r="R467"/>
      <c r="S467"/>
      <c r="T467"/>
      <c r="U467"/>
      <c r="V467" s="7"/>
      <c r="W467" s="7"/>
      <c r="X467" s="5"/>
      <c r="Y467" s="5"/>
      <c r="Z467" s="7"/>
      <c r="AA467" s="7"/>
    </row>
    <row r="468" spans="1:27" s="1" customFormat="1" hidden="1" x14ac:dyDescent="0.25">
      <c r="A468" s="7"/>
      <c r="B468"/>
      <c r="C468"/>
      <c r="D468" s="4"/>
      <c r="E468" s="41"/>
      <c r="F468" s="4"/>
      <c r="G468" s="4"/>
      <c r="H468"/>
      <c r="I468"/>
      <c r="J468"/>
      <c r="K468"/>
      <c r="L468"/>
      <c r="M468"/>
      <c r="N468" s="4"/>
      <c r="O468" s="4"/>
      <c r="P468" s="4"/>
      <c r="Q468" s="4"/>
      <c r="R468"/>
      <c r="S468"/>
      <c r="T468"/>
      <c r="U468"/>
      <c r="V468" s="7"/>
      <c r="W468" s="7"/>
      <c r="X468" s="5"/>
      <c r="Y468" s="5"/>
      <c r="Z468" s="7"/>
      <c r="AA468" s="7"/>
    </row>
    <row r="469" spans="1:27" s="1" customFormat="1" hidden="1" x14ac:dyDescent="0.25">
      <c r="A469" s="7"/>
      <c r="B469"/>
      <c r="C469"/>
      <c r="D469" s="4"/>
      <c r="E469" s="41"/>
      <c r="F469" s="4"/>
      <c r="G469" s="4"/>
      <c r="H469"/>
      <c r="I469"/>
      <c r="J469"/>
      <c r="K469"/>
      <c r="L469"/>
      <c r="M469"/>
      <c r="N469" s="4"/>
      <c r="O469" s="4"/>
      <c r="P469" s="4"/>
      <c r="Q469" s="4"/>
      <c r="R469"/>
      <c r="S469"/>
      <c r="T469"/>
      <c r="U469"/>
      <c r="V469" s="7"/>
      <c r="W469" s="7"/>
      <c r="X469" s="5"/>
      <c r="Y469" s="5"/>
      <c r="Z469" s="7"/>
      <c r="AA469" s="7"/>
    </row>
    <row r="470" spans="1:27" s="1" customFormat="1" hidden="1" x14ac:dyDescent="0.25">
      <c r="A470" s="7"/>
      <c r="B470"/>
      <c r="C470"/>
      <c r="D470" s="4"/>
      <c r="E470" s="41"/>
      <c r="F470" s="4"/>
      <c r="G470" s="4"/>
      <c r="H470"/>
      <c r="I470"/>
      <c r="J470"/>
      <c r="K470"/>
      <c r="L470"/>
      <c r="M470"/>
      <c r="N470" s="4"/>
      <c r="O470" s="4"/>
      <c r="P470" s="4"/>
      <c r="Q470" s="4"/>
      <c r="R470"/>
      <c r="S470"/>
      <c r="T470"/>
      <c r="U470"/>
      <c r="V470" s="7"/>
      <c r="W470" s="7"/>
      <c r="X470" s="5"/>
      <c r="Y470" s="5"/>
      <c r="Z470" s="7"/>
      <c r="AA470" s="7"/>
    </row>
    <row r="471" spans="1:27" s="1" customFormat="1" hidden="1" x14ac:dyDescent="0.25">
      <c r="A471" s="7"/>
      <c r="B471"/>
      <c r="C471"/>
      <c r="D471" s="4"/>
      <c r="E471" s="41"/>
      <c r="F471" s="4"/>
      <c r="G471" s="4"/>
      <c r="H471"/>
      <c r="I471"/>
      <c r="J471"/>
      <c r="K471"/>
      <c r="L471"/>
      <c r="M471"/>
      <c r="N471" s="4"/>
      <c r="O471" s="4"/>
      <c r="P471" s="4"/>
      <c r="Q471" s="4"/>
      <c r="R471"/>
      <c r="S471"/>
      <c r="T471"/>
      <c r="U471"/>
      <c r="V471" s="7"/>
      <c r="W471" s="7"/>
      <c r="X471" s="5"/>
      <c r="Y471" s="5"/>
      <c r="Z471" s="7"/>
      <c r="AA471" s="7"/>
    </row>
    <row r="472" spans="1:27" s="1" customFormat="1" hidden="1" x14ac:dyDescent="0.25">
      <c r="A472" s="7"/>
      <c r="B472"/>
      <c r="C472"/>
      <c r="D472" s="4"/>
      <c r="E472" s="41"/>
      <c r="F472" s="4"/>
      <c r="G472" s="4"/>
      <c r="H472"/>
      <c r="I472"/>
      <c r="J472"/>
      <c r="K472"/>
      <c r="L472"/>
      <c r="M472"/>
      <c r="N472" s="4"/>
      <c r="O472" s="4"/>
      <c r="P472" s="4"/>
      <c r="Q472" s="4"/>
      <c r="R472"/>
      <c r="S472"/>
      <c r="T472"/>
      <c r="U472"/>
      <c r="V472" s="7"/>
      <c r="W472" s="7"/>
      <c r="X472" s="5"/>
      <c r="Y472" s="5"/>
      <c r="Z472" s="7"/>
      <c r="AA472" s="7"/>
    </row>
    <row r="473" spans="1:27" s="1" customFormat="1" hidden="1" x14ac:dyDescent="0.25">
      <c r="A473" s="7"/>
      <c r="B473"/>
      <c r="C473"/>
      <c r="D473" s="4"/>
      <c r="E473" s="41"/>
      <c r="F473" s="4"/>
      <c r="G473" s="4"/>
      <c r="H473"/>
      <c r="I473"/>
      <c r="J473"/>
      <c r="K473"/>
      <c r="L473"/>
      <c r="M473"/>
      <c r="N473" s="4"/>
      <c r="O473" s="4"/>
      <c r="P473" s="4"/>
      <c r="Q473" s="4"/>
      <c r="R473"/>
      <c r="S473"/>
      <c r="T473"/>
      <c r="U473"/>
      <c r="V473" s="7"/>
      <c r="W473" s="7"/>
      <c r="X473" s="5"/>
      <c r="Y473" s="5"/>
      <c r="Z473" s="7"/>
      <c r="AA473" s="7"/>
    </row>
    <row r="474" spans="1:27" s="1" customFormat="1" hidden="1" x14ac:dyDescent="0.25">
      <c r="A474" s="7"/>
      <c r="B474"/>
      <c r="C474"/>
      <c r="D474" s="4"/>
      <c r="E474" s="41"/>
      <c r="F474" s="4"/>
      <c r="G474" s="4"/>
      <c r="H474"/>
      <c r="I474"/>
      <c r="J474"/>
      <c r="K474"/>
      <c r="L474"/>
      <c r="M474"/>
      <c r="N474" s="4"/>
      <c r="O474" s="4"/>
      <c r="P474" s="4"/>
      <c r="Q474" s="4"/>
      <c r="R474"/>
      <c r="S474"/>
      <c r="T474"/>
      <c r="U474"/>
      <c r="V474" s="7"/>
      <c r="W474" s="7"/>
      <c r="X474" s="5"/>
      <c r="Y474" s="5"/>
      <c r="Z474" s="7"/>
      <c r="AA474" s="7"/>
    </row>
    <row r="475" spans="1:27" s="1" customFormat="1" hidden="1" x14ac:dyDescent="0.25">
      <c r="A475" s="7"/>
      <c r="B475"/>
      <c r="C475"/>
      <c r="D475" s="4"/>
      <c r="E475" s="41"/>
      <c r="F475" s="4"/>
      <c r="G475" s="4"/>
      <c r="H475"/>
      <c r="I475"/>
      <c r="J475"/>
      <c r="K475"/>
      <c r="L475"/>
      <c r="M475"/>
      <c r="N475" s="4"/>
      <c r="O475" s="4"/>
      <c r="P475" s="4"/>
      <c r="Q475" s="4"/>
      <c r="R475"/>
      <c r="S475"/>
      <c r="T475"/>
      <c r="U475"/>
      <c r="V475" s="7"/>
      <c r="W475" s="7"/>
      <c r="X475" s="5"/>
      <c r="Y475" s="5"/>
      <c r="Z475" s="7"/>
      <c r="AA475" s="7"/>
    </row>
    <row r="476" spans="1:27" s="1" customFormat="1" hidden="1" x14ac:dyDescent="0.25">
      <c r="A476" s="7"/>
      <c r="B476"/>
      <c r="C476"/>
      <c r="D476" s="4"/>
      <c r="E476" s="41"/>
      <c r="F476" s="4"/>
      <c r="G476" s="4"/>
      <c r="H476"/>
      <c r="I476"/>
      <c r="J476"/>
      <c r="K476"/>
      <c r="L476"/>
      <c r="M476"/>
      <c r="N476" s="4"/>
      <c r="O476" s="4"/>
      <c r="P476" s="4"/>
      <c r="Q476" s="4"/>
      <c r="R476"/>
      <c r="S476"/>
      <c r="T476"/>
      <c r="U476"/>
      <c r="V476" s="7"/>
      <c r="W476" s="7"/>
      <c r="X476" s="5"/>
      <c r="Y476" s="5"/>
      <c r="Z476" s="7"/>
      <c r="AA476" s="7"/>
    </row>
    <row r="477" spans="1:27" s="1" customFormat="1" hidden="1" x14ac:dyDescent="0.25">
      <c r="A477" s="7"/>
      <c r="B477"/>
      <c r="C477"/>
      <c r="D477" s="4"/>
      <c r="E477" s="41"/>
      <c r="F477" s="4"/>
      <c r="G477" s="4"/>
      <c r="H477"/>
      <c r="I477"/>
      <c r="J477"/>
      <c r="K477"/>
      <c r="L477"/>
      <c r="M477"/>
      <c r="N477" s="4"/>
      <c r="O477" s="4"/>
      <c r="P477" s="4"/>
      <c r="Q477" s="4"/>
      <c r="R477"/>
      <c r="S477"/>
      <c r="T477"/>
      <c r="U477"/>
      <c r="V477" s="7"/>
      <c r="W477" s="7"/>
      <c r="X477" s="5"/>
      <c r="Y477" s="5"/>
      <c r="Z477" s="7"/>
      <c r="AA477" s="7"/>
    </row>
    <row r="478" spans="1:27" s="1" customFormat="1" hidden="1" x14ac:dyDescent="0.25">
      <c r="A478" s="7"/>
      <c r="B478"/>
      <c r="C478"/>
      <c r="D478" s="4"/>
      <c r="E478" s="41"/>
      <c r="F478" s="4"/>
      <c r="G478" s="4"/>
      <c r="H478"/>
      <c r="I478"/>
      <c r="J478"/>
      <c r="K478"/>
      <c r="L478"/>
      <c r="M478"/>
      <c r="N478" s="4"/>
      <c r="O478" s="4"/>
      <c r="P478" s="4"/>
      <c r="Q478" s="4"/>
      <c r="R478"/>
      <c r="S478"/>
      <c r="T478"/>
      <c r="U478"/>
      <c r="V478" s="7"/>
      <c r="W478" s="7"/>
      <c r="X478" s="5"/>
      <c r="Y478" s="5"/>
      <c r="Z478" s="7"/>
      <c r="AA478" s="7"/>
    </row>
    <row r="479" spans="1:27" s="1" customFormat="1" hidden="1" x14ac:dyDescent="0.25">
      <c r="A479" s="7"/>
      <c r="B479"/>
      <c r="C479"/>
      <c r="D479" s="4"/>
      <c r="E479" s="41"/>
      <c r="F479" s="4"/>
      <c r="G479" s="4"/>
      <c r="H479"/>
      <c r="I479"/>
      <c r="J479"/>
      <c r="K479"/>
      <c r="L479"/>
      <c r="M479"/>
      <c r="N479" s="4"/>
      <c r="O479" s="4"/>
      <c r="P479" s="4"/>
      <c r="Q479" s="4"/>
      <c r="R479"/>
      <c r="S479"/>
      <c r="T479"/>
      <c r="U479"/>
      <c r="V479" s="7"/>
      <c r="W479" s="7"/>
      <c r="X479" s="5"/>
      <c r="Y479" s="5"/>
      <c r="Z479" s="7"/>
      <c r="AA479" s="7"/>
    </row>
    <row r="480" spans="1:27" s="1" customFormat="1" hidden="1" x14ac:dyDescent="0.25">
      <c r="A480" s="7"/>
      <c r="B480"/>
      <c r="C480"/>
      <c r="D480" s="4"/>
      <c r="E480" s="41"/>
      <c r="F480" s="4"/>
      <c r="G480" s="4"/>
      <c r="H480"/>
      <c r="I480"/>
      <c r="J480"/>
      <c r="K480"/>
      <c r="L480"/>
      <c r="M480"/>
      <c r="N480" s="4"/>
      <c r="O480" s="4"/>
      <c r="P480" s="4"/>
      <c r="Q480" s="4"/>
      <c r="R480"/>
      <c r="S480"/>
      <c r="T480"/>
      <c r="U480"/>
      <c r="V480" s="7"/>
      <c r="W480" s="7"/>
      <c r="X480" s="5"/>
      <c r="Y480" s="5"/>
      <c r="Z480" s="7"/>
      <c r="AA480" s="7"/>
    </row>
    <row r="481" spans="1:27" s="1" customFormat="1" hidden="1" x14ac:dyDescent="0.25">
      <c r="A481" s="7"/>
      <c r="B481"/>
      <c r="C481"/>
      <c r="D481" s="4"/>
      <c r="E481" s="41"/>
      <c r="F481" s="4"/>
      <c r="G481" s="4"/>
      <c r="H481"/>
      <c r="I481"/>
      <c r="J481"/>
      <c r="K481"/>
      <c r="L481"/>
      <c r="M481"/>
      <c r="N481" s="4"/>
      <c r="O481" s="4"/>
      <c r="P481" s="4"/>
      <c r="Q481" s="4"/>
      <c r="R481"/>
      <c r="S481"/>
      <c r="T481"/>
      <c r="U481"/>
      <c r="V481" s="7"/>
      <c r="W481" s="7"/>
      <c r="X481" s="5"/>
      <c r="Y481" s="5"/>
      <c r="Z481" s="7"/>
      <c r="AA481" s="7"/>
    </row>
    <row r="482" spans="1:27" s="1" customFormat="1" hidden="1" x14ac:dyDescent="0.25">
      <c r="A482" s="7"/>
      <c r="B482"/>
      <c r="C482"/>
      <c r="D482" s="4"/>
      <c r="E482" s="41"/>
      <c r="F482" s="4"/>
      <c r="G482" s="4"/>
      <c r="H482"/>
      <c r="I482"/>
      <c r="J482"/>
      <c r="K482"/>
      <c r="L482"/>
      <c r="M482"/>
      <c r="N482" s="4"/>
      <c r="O482" s="4"/>
      <c r="P482" s="4"/>
      <c r="Q482" s="4"/>
      <c r="R482"/>
      <c r="S482"/>
      <c r="T482"/>
      <c r="U482"/>
      <c r="V482" s="7"/>
      <c r="W482" s="7"/>
      <c r="X482" s="5"/>
      <c r="Y482" s="5"/>
      <c r="Z482" s="7"/>
      <c r="AA482" s="7"/>
    </row>
    <row r="483" spans="1:27" s="1" customFormat="1" hidden="1" x14ac:dyDescent="0.25">
      <c r="A483" s="7"/>
      <c r="B483"/>
      <c r="C483"/>
      <c r="D483" s="4"/>
      <c r="E483" s="41"/>
      <c r="F483" s="4"/>
      <c r="G483" s="4"/>
      <c r="H483"/>
      <c r="I483"/>
      <c r="J483"/>
      <c r="K483"/>
      <c r="L483"/>
      <c r="M483"/>
      <c r="N483" s="4"/>
      <c r="O483" s="4"/>
      <c r="P483" s="4"/>
      <c r="Q483" s="4"/>
      <c r="R483"/>
      <c r="S483"/>
      <c r="T483"/>
      <c r="U483"/>
      <c r="V483" s="7"/>
      <c r="W483" s="7"/>
      <c r="X483" s="5"/>
      <c r="Y483" s="5"/>
      <c r="Z483" s="7"/>
      <c r="AA483" s="7"/>
    </row>
    <row r="484" spans="1:27" s="1" customFormat="1" hidden="1" x14ac:dyDescent="0.25">
      <c r="A484" s="7"/>
      <c r="B484"/>
      <c r="C484"/>
      <c r="D484" s="4"/>
      <c r="E484" s="41"/>
      <c r="F484" s="4"/>
      <c r="G484" s="4"/>
      <c r="H484"/>
      <c r="I484"/>
      <c r="J484"/>
      <c r="K484"/>
      <c r="L484"/>
      <c r="M484"/>
      <c r="N484" s="4"/>
      <c r="O484" s="4"/>
      <c r="P484" s="4"/>
      <c r="Q484" s="4"/>
      <c r="R484"/>
      <c r="S484"/>
      <c r="T484"/>
      <c r="U484"/>
      <c r="V484" s="7"/>
      <c r="W484" s="7"/>
      <c r="X484" s="5"/>
      <c r="Y484" s="5"/>
      <c r="Z484" s="7"/>
      <c r="AA484" s="7"/>
    </row>
    <row r="485" spans="1:27" s="1" customFormat="1" hidden="1" x14ac:dyDescent="0.25">
      <c r="A485" s="7"/>
      <c r="B485"/>
      <c r="C485"/>
      <c r="D485" s="4"/>
      <c r="E485" s="41"/>
      <c r="F485" s="4"/>
      <c r="G485" s="4"/>
      <c r="H485"/>
      <c r="I485"/>
      <c r="J485"/>
      <c r="K485"/>
      <c r="L485"/>
      <c r="M485"/>
      <c r="N485" s="4"/>
      <c r="O485" s="4"/>
      <c r="P485" s="4"/>
      <c r="Q485" s="4"/>
      <c r="R485"/>
      <c r="S485"/>
      <c r="T485"/>
      <c r="U485"/>
      <c r="V485" s="7"/>
      <c r="W485" s="7"/>
      <c r="X485" s="5"/>
      <c r="Y485" s="5"/>
      <c r="Z485" s="7"/>
      <c r="AA485" s="7"/>
    </row>
    <row r="486" spans="1:27" s="1" customFormat="1" hidden="1" x14ac:dyDescent="0.25">
      <c r="A486" s="7"/>
      <c r="B486"/>
      <c r="C486"/>
      <c r="D486" s="4"/>
      <c r="E486" s="41"/>
      <c r="F486" s="4"/>
      <c r="G486" s="4"/>
      <c r="H486"/>
      <c r="I486"/>
      <c r="J486"/>
      <c r="K486"/>
      <c r="L486"/>
      <c r="M486"/>
      <c r="N486" s="4"/>
      <c r="O486" s="4"/>
      <c r="P486" s="4"/>
      <c r="Q486" s="4"/>
      <c r="R486"/>
      <c r="S486"/>
      <c r="T486"/>
      <c r="U486"/>
      <c r="V486" s="7"/>
      <c r="W486" s="7"/>
      <c r="X486" s="5"/>
      <c r="Y486" s="5"/>
      <c r="Z486" s="7"/>
      <c r="AA486" s="7"/>
    </row>
    <row r="487" spans="1:27" s="1" customFormat="1" hidden="1" x14ac:dyDescent="0.25">
      <c r="A487" s="7"/>
      <c r="B487"/>
      <c r="C487"/>
      <c r="D487" s="4"/>
      <c r="E487" s="41"/>
      <c r="F487" s="4"/>
      <c r="G487" s="4"/>
      <c r="H487"/>
      <c r="I487"/>
      <c r="J487"/>
      <c r="K487"/>
      <c r="L487"/>
      <c r="M487"/>
      <c r="N487" s="4"/>
      <c r="O487" s="4"/>
      <c r="P487" s="4"/>
      <c r="Q487" s="4"/>
      <c r="R487"/>
      <c r="S487"/>
      <c r="T487"/>
      <c r="U487"/>
      <c r="V487" s="7"/>
      <c r="W487" s="7"/>
      <c r="X487" s="5"/>
      <c r="Y487" s="5"/>
      <c r="Z487" s="7"/>
      <c r="AA487" s="7"/>
    </row>
    <row r="488" spans="1:27" s="1" customFormat="1" hidden="1" x14ac:dyDescent="0.25">
      <c r="A488" s="7"/>
      <c r="B488"/>
      <c r="C488"/>
      <c r="D488" s="4"/>
      <c r="E488" s="41"/>
      <c r="F488" s="4"/>
      <c r="G488" s="4"/>
      <c r="H488"/>
      <c r="I488"/>
      <c r="J488"/>
      <c r="K488"/>
      <c r="L488"/>
      <c r="M488"/>
      <c r="N488" s="4"/>
      <c r="O488" s="4"/>
      <c r="P488" s="4"/>
      <c r="Q488" s="4"/>
      <c r="R488"/>
      <c r="S488"/>
      <c r="T488"/>
      <c r="U488"/>
      <c r="V488" s="7"/>
      <c r="W488" s="7"/>
      <c r="X488" s="5"/>
      <c r="Y488" s="5"/>
      <c r="Z488" s="7"/>
      <c r="AA488" s="7"/>
    </row>
    <row r="489" spans="1:27" s="1" customFormat="1" hidden="1" x14ac:dyDescent="0.25">
      <c r="A489" s="7"/>
      <c r="B489"/>
      <c r="C489"/>
      <c r="D489" s="4"/>
      <c r="E489" s="41"/>
      <c r="F489" s="4"/>
      <c r="G489" s="4"/>
      <c r="H489"/>
      <c r="I489"/>
      <c r="J489"/>
      <c r="K489"/>
      <c r="L489"/>
      <c r="M489"/>
      <c r="N489" s="4"/>
      <c r="O489" s="4"/>
      <c r="P489" s="4"/>
      <c r="Q489" s="4"/>
      <c r="R489"/>
      <c r="S489"/>
      <c r="T489"/>
      <c r="U489"/>
      <c r="V489" s="7"/>
      <c r="W489" s="7"/>
      <c r="X489" s="5"/>
      <c r="Y489" s="5"/>
      <c r="Z489" s="7"/>
      <c r="AA489" s="7"/>
    </row>
    <row r="490" spans="1:27" s="1" customFormat="1" hidden="1" x14ac:dyDescent="0.25">
      <c r="A490" s="7"/>
      <c r="B490"/>
      <c r="C490"/>
      <c r="D490" s="4"/>
      <c r="E490" s="41"/>
      <c r="F490" s="4"/>
      <c r="G490" s="4"/>
      <c r="H490"/>
      <c r="I490"/>
      <c r="J490"/>
      <c r="K490"/>
      <c r="L490"/>
      <c r="M490"/>
      <c r="N490" s="4"/>
      <c r="O490" s="4"/>
      <c r="P490" s="4"/>
      <c r="Q490" s="4"/>
      <c r="R490"/>
      <c r="S490"/>
      <c r="T490"/>
      <c r="U490"/>
      <c r="V490" s="7"/>
      <c r="W490" s="7"/>
      <c r="X490" s="5"/>
      <c r="Y490" s="5"/>
      <c r="Z490" s="7"/>
      <c r="AA490" s="7"/>
    </row>
    <row r="491" spans="1:27" s="1" customFormat="1" hidden="1" x14ac:dyDescent="0.25">
      <c r="A491" s="7"/>
      <c r="B491"/>
      <c r="C491"/>
      <c r="D491" s="4"/>
      <c r="E491" s="41"/>
      <c r="F491" s="4"/>
      <c r="G491" s="4"/>
      <c r="H491"/>
      <c r="I491"/>
      <c r="J491"/>
      <c r="K491"/>
      <c r="L491"/>
      <c r="M491"/>
      <c r="N491" s="4"/>
      <c r="O491" s="4"/>
      <c r="P491" s="4"/>
      <c r="Q491" s="4"/>
      <c r="R491"/>
      <c r="S491"/>
      <c r="T491"/>
      <c r="U491"/>
      <c r="V491" s="7"/>
      <c r="W491" s="7"/>
      <c r="X491" s="5"/>
      <c r="Y491" s="5"/>
      <c r="Z491" s="7"/>
      <c r="AA491" s="7"/>
    </row>
    <row r="492" spans="1:27" s="1" customFormat="1" hidden="1" x14ac:dyDescent="0.25">
      <c r="A492" s="7"/>
      <c r="B492"/>
      <c r="C492"/>
      <c r="D492" s="4"/>
      <c r="E492" s="41"/>
      <c r="F492" s="4"/>
      <c r="G492" s="4"/>
      <c r="H492"/>
      <c r="I492"/>
      <c r="J492"/>
      <c r="K492"/>
      <c r="L492"/>
      <c r="M492"/>
      <c r="N492" s="4"/>
      <c r="O492" s="4"/>
      <c r="P492" s="4"/>
      <c r="Q492" s="4"/>
      <c r="R492"/>
      <c r="S492"/>
      <c r="T492"/>
      <c r="U492"/>
      <c r="V492" s="7"/>
      <c r="W492" s="7"/>
      <c r="X492" s="5"/>
      <c r="Y492" s="5"/>
      <c r="Z492" s="7"/>
      <c r="AA492" s="7"/>
    </row>
    <row r="493" spans="1:27" s="1" customFormat="1" hidden="1" x14ac:dyDescent="0.25">
      <c r="A493" s="7"/>
      <c r="B493"/>
      <c r="C493"/>
      <c r="D493" s="4"/>
      <c r="E493" s="41"/>
      <c r="F493" s="4"/>
      <c r="G493" s="4"/>
      <c r="H493"/>
      <c r="I493"/>
      <c r="J493"/>
      <c r="K493"/>
      <c r="L493"/>
      <c r="M493"/>
      <c r="N493" s="4"/>
      <c r="O493" s="4"/>
      <c r="P493" s="4"/>
      <c r="Q493" s="4"/>
      <c r="R493"/>
      <c r="S493"/>
      <c r="T493"/>
      <c r="U493"/>
      <c r="V493" s="7"/>
      <c r="W493" s="7"/>
      <c r="X493" s="5"/>
      <c r="Y493" s="5"/>
      <c r="Z493" s="7"/>
      <c r="AA493" s="7"/>
    </row>
    <row r="494" spans="1:27" s="1" customFormat="1" hidden="1" x14ac:dyDescent="0.25">
      <c r="A494" s="7"/>
      <c r="B494"/>
      <c r="C494"/>
      <c r="D494" s="4"/>
      <c r="E494" s="41"/>
      <c r="F494" s="4"/>
      <c r="G494" s="4"/>
      <c r="H494"/>
      <c r="I494"/>
      <c r="J494"/>
      <c r="K494"/>
      <c r="L494"/>
      <c r="M494"/>
      <c r="N494" s="4"/>
      <c r="O494" s="4"/>
      <c r="P494" s="4"/>
      <c r="Q494" s="4"/>
      <c r="R494"/>
      <c r="S494"/>
      <c r="T494"/>
      <c r="U494"/>
      <c r="V494" s="7"/>
      <c r="W494" s="7"/>
      <c r="X494" s="5"/>
      <c r="Y494" s="5"/>
      <c r="Z494" s="7"/>
      <c r="AA494" s="7"/>
    </row>
    <row r="495" spans="1:27" s="1" customFormat="1" hidden="1" x14ac:dyDescent="0.25">
      <c r="A495" s="7"/>
      <c r="B495"/>
      <c r="C495"/>
      <c r="D495" s="4"/>
      <c r="E495" s="41"/>
      <c r="F495" s="4"/>
      <c r="G495" s="4"/>
      <c r="H495"/>
      <c r="I495"/>
      <c r="J495"/>
      <c r="K495"/>
      <c r="L495"/>
      <c r="M495"/>
      <c r="N495" s="4"/>
      <c r="O495" s="4"/>
      <c r="P495" s="4"/>
      <c r="Q495" s="4"/>
      <c r="R495"/>
      <c r="S495"/>
      <c r="T495"/>
      <c r="U495"/>
      <c r="V495" s="7"/>
      <c r="W495" s="7"/>
      <c r="X495" s="5"/>
      <c r="Y495" s="5"/>
      <c r="Z495" s="7"/>
      <c r="AA495" s="7"/>
    </row>
    <row r="496" spans="1:27" s="1" customFormat="1" hidden="1" x14ac:dyDescent="0.25">
      <c r="A496" s="7"/>
      <c r="B496"/>
      <c r="C496"/>
      <c r="D496" s="4"/>
      <c r="E496" s="41"/>
      <c r="F496" s="4"/>
      <c r="G496" s="4"/>
      <c r="H496"/>
      <c r="I496"/>
      <c r="J496"/>
      <c r="K496"/>
      <c r="L496"/>
      <c r="M496"/>
      <c r="N496" s="4"/>
      <c r="O496" s="4"/>
      <c r="P496" s="4"/>
      <c r="Q496" s="4"/>
      <c r="R496"/>
      <c r="S496"/>
      <c r="T496"/>
      <c r="U496"/>
      <c r="V496" s="7"/>
      <c r="W496" s="7"/>
      <c r="X496" s="5"/>
      <c r="Y496" s="5"/>
      <c r="Z496" s="7"/>
      <c r="AA496" s="7"/>
    </row>
    <row r="497" spans="1:27" s="1" customFormat="1" hidden="1" x14ac:dyDescent="0.25">
      <c r="A497" s="7"/>
      <c r="B497"/>
      <c r="C497"/>
      <c r="D497" s="4"/>
      <c r="E497" s="41"/>
      <c r="F497" s="4"/>
      <c r="G497" s="4"/>
      <c r="H497"/>
      <c r="I497"/>
      <c r="J497"/>
      <c r="K497"/>
      <c r="L497"/>
      <c r="M497"/>
      <c r="N497" s="4"/>
      <c r="O497" s="4"/>
      <c r="P497" s="4"/>
      <c r="Q497" s="4"/>
      <c r="R497"/>
      <c r="S497"/>
      <c r="T497"/>
      <c r="U497"/>
      <c r="V497" s="7"/>
      <c r="W497" s="7"/>
      <c r="X497" s="5"/>
      <c r="Y497" s="5"/>
      <c r="Z497" s="7"/>
      <c r="AA497" s="7"/>
    </row>
    <row r="498" spans="1:27" s="1" customFormat="1" hidden="1" x14ac:dyDescent="0.25">
      <c r="A498" s="7"/>
      <c r="B498"/>
      <c r="C498"/>
      <c r="D498" s="4"/>
      <c r="E498" s="41"/>
      <c r="F498" s="4"/>
      <c r="G498" s="4"/>
      <c r="H498"/>
      <c r="I498"/>
      <c r="J498"/>
      <c r="K498"/>
      <c r="L498"/>
      <c r="M498"/>
      <c r="N498" s="4"/>
      <c r="O498" s="4"/>
      <c r="P498" s="4"/>
      <c r="Q498" s="4"/>
      <c r="R498"/>
      <c r="S498"/>
      <c r="T498"/>
      <c r="U498"/>
      <c r="V498" s="7"/>
      <c r="W498" s="7"/>
      <c r="X498" s="5"/>
      <c r="Y498" s="5"/>
      <c r="Z498" s="7"/>
      <c r="AA498" s="7"/>
    </row>
    <row r="499" spans="1:27" s="1" customFormat="1" hidden="1" x14ac:dyDescent="0.25">
      <c r="A499" s="7"/>
      <c r="B499"/>
      <c r="C499"/>
      <c r="D499" s="4"/>
      <c r="E499" s="41"/>
      <c r="F499" s="4"/>
      <c r="G499" s="4"/>
      <c r="H499"/>
      <c r="I499"/>
      <c r="J499"/>
      <c r="K499"/>
      <c r="L499"/>
      <c r="M499"/>
      <c r="N499" s="4"/>
      <c r="O499" s="4"/>
      <c r="P499" s="4"/>
      <c r="Q499" s="4"/>
      <c r="R499"/>
      <c r="S499"/>
      <c r="T499"/>
      <c r="U499"/>
      <c r="V499" s="7"/>
      <c r="W499" s="7"/>
      <c r="X499" s="5"/>
      <c r="Y499" s="5"/>
      <c r="Z499" s="7"/>
      <c r="AA499" s="7"/>
    </row>
    <row r="500" spans="1:27" s="1" customFormat="1" hidden="1" x14ac:dyDescent="0.25">
      <c r="A500" s="7"/>
      <c r="B500"/>
      <c r="C500"/>
      <c r="D500" s="4"/>
      <c r="E500" s="41"/>
      <c r="F500" s="4"/>
      <c r="G500" s="4"/>
      <c r="H500"/>
      <c r="I500"/>
      <c r="J500"/>
      <c r="K500"/>
      <c r="L500"/>
      <c r="M500"/>
      <c r="N500" s="4"/>
      <c r="O500" s="4"/>
      <c r="P500" s="4"/>
      <c r="Q500" s="4"/>
      <c r="R500"/>
      <c r="S500"/>
      <c r="T500"/>
      <c r="U500"/>
      <c r="V500" s="7"/>
      <c r="W500" s="7"/>
      <c r="X500" s="5"/>
      <c r="Y500" s="5"/>
      <c r="Z500" s="7"/>
      <c r="AA500" s="7"/>
    </row>
    <row r="501" spans="1:27" s="1" customFormat="1" hidden="1" x14ac:dyDescent="0.25">
      <c r="A501" s="7"/>
      <c r="B501"/>
      <c r="C501"/>
      <c r="D501" s="4"/>
      <c r="E501" s="41"/>
      <c r="F501" s="4"/>
      <c r="G501" s="4"/>
      <c r="H501"/>
      <c r="I501"/>
      <c r="J501"/>
      <c r="K501"/>
      <c r="L501"/>
      <c r="M501"/>
      <c r="N501" s="4"/>
      <c r="O501" s="4"/>
      <c r="P501" s="4"/>
      <c r="Q501" s="4"/>
      <c r="R501"/>
      <c r="S501"/>
      <c r="T501"/>
      <c r="U501"/>
      <c r="V501" s="7"/>
      <c r="W501" s="7"/>
      <c r="X501" s="5"/>
      <c r="Y501" s="5"/>
      <c r="Z501" s="7"/>
      <c r="AA501" s="7"/>
    </row>
    <row r="502" spans="1:27" s="1" customFormat="1" hidden="1" x14ac:dyDescent="0.25">
      <c r="A502" s="7"/>
      <c r="B502"/>
      <c r="C502"/>
      <c r="D502" s="4"/>
      <c r="E502" s="41"/>
      <c r="F502" s="4"/>
      <c r="G502" s="4"/>
      <c r="H502"/>
      <c r="I502"/>
      <c r="J502"/>
      <c r="K502"/>
      <c r="L502"/>
      <c r="M502"/>
      <c r="N502" s="4"/>
      <c r="O502" s="4"/>
      <c r="P502" s="4"/>
      <c r="Q502" s="4"/>
      <c r="R502"/>
      <c r="S502"/>
      <c r="T502"/>
      <c r="U502"/>
      <c r="V502" s="7"/>
      <c r="W502" s="7"/>
      <c r="X502" s="5"/>
      <c r="Y502" s="5"/>
      <c r="Z502" s="7"/>
      <c r="AA502" s="7"/>
    </row>
    <row r="503" spans="1:27" s="1" customFormat="1" hidden="1" x14ac:dyDescent="0.25">
      <c r="A503" s="7"/>
      <c r="B503"/>
      <c r="C503"/>
      <c r="D503" s="4"/>
      <c r="E503" s="41"/>
      <c r="F503" s="4"/>
      <c r="G503" s="4"/>
      <c r="H503"/>
      <c r="I503"/>
      <c r="J503"/>
      <c r="K503"/>
      <c r="L503"/>
      <c r="M503"/>
      <c r="N503" s="4"/>
      <c r="O503" s="4"/>
      <c r="P503" s="4"/>
      <c r="Q503" s="4"/>
      <c r="R503"/>
      <c r="S503"/>
      <c r="T503"/>
      <c r="U503"/>
      <c r="V503" s="7"/>
      <c r="W503" s="7"/>
      <c r="X503" s="5"/>
      <c r="Y503" s="5"/>
      <c r="Z503" s="7"/>
      <c r="AA503" s="7"/>
    </row>
    <row r="504" spans="1:27" s="1" customFormat="1" hidden="1" x14ac:dyDescent="0.25">
      <c r="A504" s="7"/>
      <c r="B504"/>
      <c r="C504"/>
      <c r="D504" s="4"/>
      <c r="E504" s="41"/>
      <c r="F504" s="4"/>
      <c r="G504" s="4"/>
      <c r="H504"/>
      <c r="I504"/>
      <c r="J504"/>
      <c r="K504"/>
      <c r="L504"/>
      <c r="M504"/>
      <c r="N504" s="4"/>
      <c r="O504" s="4"/>
      <c r="P504" s="4"/>
      <c r="Q504" s="4"/>
      <c r="R504"/>
      <c r="S504"/>
      <c r="T504"/>
      <c r="U504"/>
      <c r="V504" s="7"/>
      <c r="W504" s="7"/>
      <c r="X504" s="5"/>
      <c r="Y504" s="5"/>
      <c r="Z504" s="7"/>
      <c r="AA504" s="7"/>
    </row>
    <row r="505" spans="1:27" s="1" customFormat="1" hidden="1" x14ac:dyDescent="0.25">
      <c r="A505" s="7"/>
      <c r="B505"/>
      <c r="C505"/>
      <c r="D505" s="4"/>
      <c r="E505" s="41"/>
      <c r="F505" s="4"/>
      <c r="G505" s="4"/>
      <c r="H505"/>
      <c r="I505"/>
      <c r="J505"/>
      <c r="K505"/>
      <c r="L505"/>
      <c r="M505"/>
      <c r="N505" s="4"/>
      <c r="O505" s="4"/>
      <c r="P505" s="4"/>
      <c r="Q505" s="4"/>
      <c r="R505"/>
      <c r="S505"/>
      <c r="T505"/>
      <c r="U505"/>
      <c r="V505" s="7"/>
      <c r="W505" s="7"/>
      <c r="X505" s="5"/>
      <c r="Y505" s="5"/>
      <c r="Z505" s="7"/>
      <c r="AA505" s="7"/>
    </row>
    <row r="506" spans="1:27" s="1" customFormat="1" hidden="1" x14ac:dyDescent="0.25">
      <c r="A506" s="7"/>
      <c r="B506"/>
      <c r="C506"/>
      <c r="D506" s="4"/>
      <c r="E506" s="41"/>
      <c r="F506" s="4"/>
      <c r="G506" s="4"/>
      <c r="H506"/>
      <c r="I506"/>
      <c r="J506"/>
      <c r="K506"/>
      <c r="L506"/>
      <c r="M506"/>
      <c r="N506" s="4"/>
      <c r="O506" s="4"/>
      <c r="P506" s="4"/>
      <c r="Q506" s="4"/>
      <c r="R506"/>
      <c r="S506"/>
      <c r="T506"/>
      <c r="U506"/>
      <c r="V506" s="7"/>
      <c r="W506" s="7"/>
      <c r="X506" s="5"/>
      <c r="Y506" s="5"/>
      <c r="Z506" s="7"/>
      <c r="AA506" s="7"/>
    </row>
    <row r="507" spans="1:27" s="1" customFormat="1" hidden="1" x14ac:dyDescent="0.25">
      <c r="A507" s="7"/>
      <c r="B507"/>
      <c r="C507"/>
      <c r="D507" s="4"/>
      <c r="E507" s="41"/>
      <c r="F507" s="4"/>
      <c r="G507" s="4"/>
      <c r="H507"/>
      <c r="I507"/>
      <c r="J507"/>
      <c r="K507"/>
      <c r="L507"/>
      <c r="M507"/>
      <c r="N507" s="4"/>
      <c r="O507" s="4"/>
      <c r="P507" s="4"/>
      <c r="Q507" s="4"/>
      <c r="R507"/>
      <c r="S507"/>
      <c r="T507"/>
      <c r="U507"/>
      <c r="V507" s="7"/>
      <c r="W507" s="7"/>
      <c r="X507" s="5"/>
      <c r="Y507" s="5"/>
      <c r="Z507" s="7"/>
      <c r="AA507" s="7"/>
    </row>
    <row r="508" spans="1:27" s="1" customFormat="1" hidden="1" x14ac:dyDescent="0.25">
      <c r="A508" s="7"/>
      <c r="B508"/>
      <c r="C508"/>
      <c r="D508" s="4"/>
      <c r="E508" s="41"/>
      <c r="F508" s="4"/>
      <c r="G508" s="4"/>
      <c r="H508"/>
      <c r="I508"/>
      <c r="J508"/>
      <c r="K508"/>
      <c r="L508"/>
      <c r="M508"/>
      <c r="N508" s="4"/>
      <c r="O508" s="4"/>
      <c r="P508" s="4"/>
      <c r="Q508" s="4"/>
      <c r="R508"/>
      <c r="S508"/>
      <c r="T508"/>
      <c r="U508"/>
      <c r="V508" s="7"/>
      <c r="W508" s="7"/>
      <c r="X508" s="5"/>
      <c r="Y508" s="5"/>
      <c r="Z508" s="7"/>
      <c r="AA508" s="7"/>
    </row>
    <row r="509" spans="1:27" s="1" customFormat="1" hidden="1" x14ac:dyDescent="0.25">
      <c r="A509" s="7"/>
      <c r="B509"/>
      <c r="C509"/>
      <c r="D509" s="4"/>
      <c r="E509" s="41"/>
      <c r="F509" s="4"/>
      <c r="G509" s="4"/>
      <c r="H509"/>
      <c r="I509"/>
      <c r="J509"/>
      <c r="K509"/>
      <c r="L509"/>
      <c r="M509"/>
      <c r="N509" s="4"/>
      <c r="O509" s="4"/>
      <c r="P509" s="4"/>
      <c r="Q509" s="4"/>
      <c r="R509"/>
      <c r="S509"/>
      <c r="T509"/>
      <c r="U509"/>
      <c r="V509" s="7"/>
      <c r="W509" s="7"/>
      <c r="X509" s="5"/>
      <c r="Y509" s="5"/>
      <c r="Z509" s="7"/>
      <c r="AA509" s="7"/>
    </row>
    <row r="510" spans="1:27" s="1" customFormat="1" hidden="1" x14ac:dyDescent="0.25">
      <c r="A510" s="7"/>
      <c r="B510"/>
      <c r="C510"/>
      <c r="D510" s="4"/>
      <c r="E510" s="41"/>
      <c r="F510" s="4"/>
      <c r="G510" s="4"/>
      <c r="H510"/>
      <c r="I510"/>
      <c r="J510"/>
      <c r="K510"/>
      <c r="L510"/>
      <c r="M510"/>
      <c r="N510" s="4"/>
      <c r="O510" s="4"/>
      <c r="P510" s="4"/>
      <c r="Q510" s="4"/>
      <c r="R510"/>
      <c r="S510"/>
      <c r="T510"/>
      <c r="U510"/>
      <c r="V510" s="7"/>
      <c r="W510" s="7"/>
      <c r="X510" s="5"/>
      <c r="Y510" s="5"/>
      <c r="Z510" s="7"/>
      <c r="AA510" s="7"/>
    </row>
    <row r="511" spans="1:27" s="1" customFormat="1" hidden="1" x14ac:dyDescent="0.25">
      <c r="A511" s="7"/>
      <c r="B511"/>
      <c r="C511"/>
      <c r="D511" s="4"/>
      <c r="E511" s="41"/>
      <c r="F511" s="4"/>
      <c r="G511" s="4"/>
      <c r="H511"/>
      <c r="I511"/>
      <c r="J511"/>
      <c r="K511"/>
      <c r="L511"/>
      <c r="M511"/>
      <c r="N511" s="4"/>
      <c r="O511" s="4"/>
      <c r="P511" s="4"/>
      <c r="Q511" s="4"/>
      <c r="R511"/>
      <c r="S511"/>
      <c r="T511"/>
      <c r="U511"/>
      <c r="V511" s="7"/>
      <c r="W511" s="7"/>
      <c r="X511" s="5"/>
      <c r="Y511" s="5"/>
      <c r="Z511" s="7"/>
      <c r="AA511" s="7"/>
    </row>
    <row r="512" spans="1:27" s="1" customFormat="1" hidden="1" x14ac:dyDescent="0.25">
      <c r="A512" s="7"/>
      <c r="B512"/>
      <c r="C512"/>
      <c r="D512" s="4"/>
      <c r="E512" s="41"/>
      <c r="F512" s="4"/>
      <c r="G512" s="4"/>
      <c r="H512"/>
      <c r="I512"/>
      <c r="J512"/>
      <c r="K512"/>
      <c r="L512"/>
      <c r="M512"/>
      <c r="N512" s="4"/>
      <c r="O512" s="4"/>
      <c r="P512" s="4"/>
      <c r="Q512" s="4"/>
      <c r="R512"/>
      <c r="S512"/>
      <c r="T512"/>
      <c r="U512"/>
      <c r="V512" s="7"/>
      <c r="W512" s="7"/>
      <c r="X512" s="5"/>
      <c r="Y512" s="5"/>
      <c r="Z512" s="7"/>
      <c r="AA512" s="7"/>
    </row>
    <row r="513" spans="1:27" s="1" customFormat="1" hidden="1" x14ac:dyDescent="0.25">
      <c r="A513" s="7"/>
      <c r="B513"/>
      <c r="C513"/>
      <c r="D513" s="4"/>
      <c r="E513" s="41"/>
      <c r="F513" s="4"/>
      <c r="G513" s="4"/>
      <c r="H513"/>
      <c r="I513"/>
      <c r="J513"/>
      <c r="K513"/>
      <c r="L513"/>
      <c r="M513"/>
      <c r="N513" s="4"/>
      <c r="O513" s="4"/>
      <c r="P513" s="4"/>
      <c r="Q513" s="4"/>
      <c r="R513"/>
      <c r="S513"/>
      <c r="T513"/>
      <c r="U513"/>
      <c r="V513" s="7"/>
      <c r="W513" s="7"/>
      <c r="X513" s="5"/>
      <c r="Y513" s="5"/>
      <c r="Z513" s="7"/>
      <c r="AA513" s="7"/>
    </row>
    <row r="514" spans="1:27" s="1" customFormat="1" hidden="1" x14ac:dyDescent="0.25">
      <c r="A514" s="7"/>
      <c r="B514"/>
      <c r="C514"/>
      <c r="D514" s="4"/>
      <c r="E514" s="41"/>
      <c r="F514" s="4"/>
      <c r="G514" s="4"/>
      <c r="H514"/>
      <c r="I514"/>
      <c r="J514"/>
      <c r="K514"/>
      <c r="L514"/>
      <c r="M514"/>
      <c r="N514" s="4"/>
      <c r="O514" s="4"/>
      <c r="P514" s="4"/>
      <c r="Q514" s="4"/>
      <c r="R514"/>
      <c r="S514"/>
      <c r="T514"/>
      <c r="U514"/>
      <c r="V514" s="7"/>
      <c r="W514" s="7"/>
      <c r="X514" s="5"/>
      <c r="Y514" s="5"/>
      <c r="Z514" s="7"/>
      <c r="AA514" s="7"/>
    </row>
    <row r="515" spans="1:27" s="1" customFormat="1" hidden="1" x14ac:dyDescent="0.25">
      <c r="A515" s="7"/>
      <c r="B515"/>
      <c r="C515"/>
      <c r="D515" s="4"/>
      <c r="E515" s="41"/>
      <c r="F515" s="4"/>
      <c r="G515" s="4"/>
      <c r="H515"/>
      <c r="I515"/>
      <c r="J515"/>
      <c r="K515"/>
      <c r="L515"/>
      <c r="M515"/>
      <c r="N515" s="4"/>
      <c r="O515" s="4"/>
      <c r="P515" s="4"/>
      <c r="Q515" s="4"/>
      <c r="R515"/>
      <c r="S515"/>
      <c r="T515"/>
      <c r="U515"/>
      <c r="V515" s="7"/>
      <c r="W515" s="7"/>
      <c r="X515" s="5"/>
      <c r="Y515" s="5"/>
      <c r="Z515" s="7"/>
      <c r="AA515" s="7"/>
    </row>
    <row r="516" spans="1:27" s="1" customFormat="1" hidden="1" x14ac:dyDescent="0.25">
      <c r="A516" s="7"/>
      <c r="B516"/>
      <c r="C516"/>
      <c r="D516" s="4"/>
      <c r="E516" s="41"/>
      <c r="F516" s="4"/>
      <c r="G516" s="4"/>
      <c r="H516"/>
      <c r="I516"/>
      <c r="J516"/>
      <c r="K516"/>
      <c r="L516"/>
      <c r="M516"/>
      <c r="N516" s="4"/>
      <c r="O516" s="4"/>
      <c r="P516" s="4"/>
      <c r="Q516" s="4"/>
      <c r="R516"/>
      <c r="S516"/>
      <c r="T516"/>
      <c r="U516"/>
      <c r="V516" s="7"/>
      <c r="W516" s="7"/>
      <c r="X516" s="5"/>
      <c r="Y516" s="5"/>
      <c r="Z516" s="7"/>
      <c r="AA516" s="7"/>
    </row>
    <row r="517" spans="1:27" s="1" customFormat="1" hidden="1" x14ac:dyDescent="0.25">
      <c r="A517" s="7"/>
      <c r="B517"/>
      <c r="C517"/>
      <c r="D517" s="4"/>
      <c r="E517" s="41"/>
      <c r="F517" s="4"/>
      <c r="G517" s="4"/>
      <c r="H517"/>
      <c r="I517"/>
      <c r="J517"/>
      <c r="K517"/>
      <c r="L517"/>
      <c r="M517"/>
      <c r="N517" s="4"/>
      <c r="O517" s="4"/>
      <c r="P517" s="4"/>
      <c r="Q517" s="4"/>
      <c r="R517"/>
      <c r="S517"/>
      <c r="T517"/>
      <c r="U517"/>
      <c r="V517" s="7"/>
      <c r="W517" s="7"/>
      <c r="X517" s="5"/>
      <c r="Y517" s="5"/>
      <c r="Z517" s="7"/>
      <c r="AA517" s="7"/>
    </row>
    <row r="518" spans="1:27" s="1" customFormat="1" hidden="1" x14ac:dyDescent="0.25">
      <c r="A518" s="7"/>
      <c r="B518"/>
      <c r="C518"/>
      <c r="D518" s="4"/>
      <c r="E518" s="41"/>
      <c r="F518" s="4"/>
      <c r="G518" s="4"/>
      <c r="H518"/>
      <c r="I518"/>
      <c r="J518"/>
      <c r="K518"/>
      <c r="L518"/>
      <c r="M518"/>
      <c r="N518" s="4"/>
      <c r="O518" s="4"/>
      <c r="P518" s="4"/>
      <c r="Q518" s="4"/>
      <c r="R518"/>
      <c r="S518"/>
      <c r="T518"/>
      <c r="U518"/>
      <c r="V518" s="7"/>
      <c r="W518" s="7"/>
      <c r="X518" s="5"/>
      <c r="Y518" s="5"/>
      <c r="Z518" s="7"/>
      <c r="AA518" s="7"/>
    </row>
    <row r="519" spans="1:27" s="1" customFormat="1" hidden="1" x14ac:dyDescent="0.25">
      <c r="A519" s="7"/>
      <c r="B519"/>
      <c r="C519"/>
      <c r="D519" s="4"/>
      <c r="E519" s="41"/>
      <c r="F519" s="4"/>
      <c r="G519" s="4"/>
      <c r="H519"/>
      <c r="I519"/>
      <c r="J519"/>
      <c r="K519"/>
      <c r="L519"/>
      <c r="M519"/>
      <c r="N519" s="4"/>
      <c r="O519" s="4"/>
      <c r="P519" s="4"/>
      <c r="Q519" s="4"/>
      <c r="R519"/>
      <c r="S519"/>
      <c r="T519"/>
      <c r="U519"/>
      <c r="V519" s="7"/>
      <c r="W519" s="7"/>
      <c r="X519" s="5"/>
      <c r="Y519" s="5"/>
      <c r="Z519" s="7"/>
      <c r="AA519" s="7"/>
    </row>
    <row r="520" spans="1:27" s="1" customFormat="1" hidden="1" x14ac:dyDescent="0.25">
      <c r="A520" s="7"/>
      <c r="B520"/>
      <c r="C520"/>
      <c r="D520" s="4"/>
      <c r="E520" s="41"/>
      <c r="F520" s="4"/>
      <c r="G520" s="4"/>
      <c r="H520"/>
      <c r="I520"/>
      <c r="J520"/>
      <c r="K520"/>
      <c r="L520"/>
      <c r="M520"/>
      <c r="N520" s="4"/>
      <c r="O520" s="4"/>
      <c r="P520" s="4"/>
      <c r="Q520" s="4"/>
      <c r="R520"/>
      <c r="S520"/>
      <c r="T520"/>
      <c r="U520"/>
      <c r="V520" s="7"/>
      <c r="W520" s="7"/>
      <c r="X520" s="5"/>
      <c r="Y520" s="5"/>
      <c r="Z520" s="7"/>
      <c r="AA520" s="7"/>
    </row>
    <row r="521" spans="1:27" s="1" customFormat="1" hidden="1" x14ac:dyDescent="0.25">
      <c r="A521" s="7"/>
      <c r="B521"/>
      <c r="C521"/>
      <c r="D521" s="4"/>
      <c r="E521" s="41"/>
      <c r="F521" s="4"/>
      <c r="G521" s="4"/>
      <c r="H521"/>
      <c r="I521"/>
      <c r="J521"/>
      <c r="K521"/>
      <c r="L521"/>
      <c r="M521"/>
      <c r="N521" s="4"/>
      <c r="O521" s="4"/>
      <c r="P521" s="4"/>
      <c r="Q521" s="4"/>
      <c r="R521"/>
      <c r="S521"/>
      <c r="T521"/>
      <c r="U521"/>
      <c r="V521" s="7"/>
      <c r="W521" s="7"/>
      <c r="X521" s="5"/>
      <c r="Y521" s="5"/>
      <c r="Z521" s="7"/>
      <c r="AA521" s="7"/>
    </row>
    <row r="522" spans="1:27" s="1" customFormat="1" hidden="1" x14ac:dyDescent="0.25">
      <c r="A522" s="7"/>
      <c r="B522"/>
      <c r="C522"/>
      <c r="D522" s="4"/>
      <c r="E522" s="41"/>
      <c r="F522" s="4"/>
      <c r="G522" s="4"/>
      <c r="H522"/>
      <c r="I522"/>
      <c r="J522"/>
      <c r="K522"/>
      <c r="L522"/>
      <c r="M522"/>
      <c r="N522" s="4"/>
      <c r="O522" s="4"/>
      <c r="P522" s="4"/>
      <c r="Q522" s="4"/>
      <c r="R522"/>
      <c r="S522"/>
      <c r="T522"/>
      <c r="U522"/>
      <c r="V522" s="7"/>
      <c r="W522" s="7"/>
      <c r="X522" s="5"/>
      <c r="Y522" s="5"/>
      <c r="Z522" s="7"/>
      <c r="AA522" s="7"/>
    </row>
    <row r="523" spans="1:27" s="1" customFormat="1" hidden="1" x14ac:dyDescent="0.25">
      <c r="A523" s="7"/>
      <c r="B523"/>
      <c r="C523"/>
      <c r="D523" s="4"/>
      <c r="E523" s="41"/>
      <c r="F523" s="4"/>
      <c r="G523" s="4"/>
      <c r="H523"/>
      <c r="I523"/>
      <c r="J523"/>
      <c r="K523"/>
      <c r="L523"/>
      <c r="M523"/>
      <c r="N523" s="4"/>
      <c r="O523" s="4"/>
      <c r="P523" s="4"/>
      <c r="Q523" s="4"/>
      <c r="R523"/>
      <c r="S523"/>
      <c r="T523"/>
      <c r="U523"/>
      <c r="V523" s="7"/>
      <c r="W523" s="7"/>
      <c r="X523" s="5"/>
      <c r="Y523" s="5"/>
      <c r="Z523" s="7"/>
      <c r="AA523" s="7"/>
    </row>
    <row r="524" spans="1:27" s="1" customFormat="1" hidden="1" x14ac:dyDescent="0.25">
      <c r="A524" s="7"/>
      <c r="B524"/>
      <c r="C524"/>
      <c r="D524" s="4"/>
      <c r="E524" s="41"/>
      <c r="F524" s="4"/>
      <c r="G524" s="4"/>
      <c r="H524"/>
      <c r="I524"/>
      <c r="J524"/>
      <c r="K524"/>
      <c r="L524"/>
      <c r="M524"/>
      <c r="N524" s="4"/>
      <c r="O524" s="4"/>
      <c r="P524" s="4"/>
      <c r="Q524" s="4"/>
      <c r="R524"/>
      <c r="S524"/>
      <c r="T524"/>
      <c r="U524"/>
      <c r="V524" s="7"/>
      <c r="W524" s="7"/>
      <c r="X524" s="5"/>
      <c r="Y524" s="5"/>
      <c r="Z524" s="7"/>
      <c r="AA524" s="7"/>
    </row>
    <row r="525" spans="1:27" s="1" customFormat="1" hidden="1" x14ac:dyDescent="0.25">
      <c r="A525" s="7"/>
      <c r="B525"/>
      <c r="C525"/>
      <c r="D525" s="4"/>
      <c r="E525" s="41"/>
      <c r="F525" s="4"/>
      <c r="G525" s="4"/>
      <c r="H525"/>
      <c r="I525"/>
      <c r="J525"/>
      <c r="K525"/>
      <c r="L525"/>
      <c r="M525"/>
      <c r="N525" s="4"/>
      <c r="O525" s="4"/>
      <c r="P525" s="4"/>
      <c r="Q525" s="4"/>
      <c r="R525"/>
      <c r="S525"/>
      <c r="T525"/>
      <c r="U525"/>
      <c r="V525" s="7"/>
      <c r="W525" s="7"/>
      <c r="X525" s="5"/>
      <c r="Y525" s="5"/>
      <c r="Z525" s="7"/>
      <c r="AA525" s="7"/>
    </row>
    <row r="526" spans="1:27" s="1" customFormat="1" hidden="1" x14ac:dyDescent="0.25">
      <c r="A526" s="7"/>
      <c r="B526"/>
      <c r="C526"/>
      <c r="D526" s="4"/>
      <c r="E526" s="41"/>
      <c r="F526" s="4"/>
      <c r="G526" s="4"/>
      <c r="H526"/>
      <c r="I526"/>
      <c r="J526"/>
      <c r="K526"/>
      <c r="L526"/>
      <c r="M526"/>
      <c r="N526" s="4"/>
      <c r="O526" s="4"/>
      <c r="P526" s="4"/>
      <c r="Q526" s="4"/>
      <c r="R526"/>
      <c r="S526"/>
      <c r="T526"/>
      <c r="U526"/>
      <c r="V526" s="7"/>
      <c r="W526" s="7"/>
      <c r="X526" s="5"/>
      <c r="Y526" s="5"/>
      <c r="Z526" s="7"/>
      <c r="AA526" s="7"/>
    </row>
    <row r="527" spans="1:27" s="1" customFormat="1" hidden="1" x14ac:dyDescent="0.25">
      <c r="A527" s="7"/>
      <c r="B527"/>
      <c r="C527"/>
      <c r="D527" s="4"/>
      <c r="E527" s="41"/>
      <c r="F527" s="4"/>
      <c r="G527" s="4"/>
      <c r="H527"/>
      <c r="I527"/>
      <c r="J527"/>
      <c r="K527"/>
      <c r="L527"/>
      <c r="M527"/>
      <c r="N527" s="4"/>
      <c r="O527" s="4"/>
      <c r="P527" s="4"/>
      <c r="Q527" s="4"/>
      <c r="R527"/>
      <c r="S527"/>
      <c r="T527"/>
      <c r="U527"/>
      <c r="V527" s="7"/>
      <c r="W527" s="7"/>
      <c r="X527" s="5"/>
      <c r="Y527" s="5"/>
      <c r="Z527" s="7"/>
      <c r="AA527" s="7"/>
    </row>
    <row r="528" spans="1:27" s="1" customFormat="1" hidden="1" x14ac:dyDescent="0.25">
      <c r="A528" s="7"/>
      <c r="B528"/>
      <c r="C528"/>
      <c r="D528" s="4"/>
      <c r="E528" s="41"/>
      <c r="F528" s="4"/>
      <c r="G528" s="4"/>
      <c r="H528"/>
      <c r="I528"/>
      <c r="J528"/>
      <c r="K528"/>
      <c r="L528"/>
      <c r="M528"/>
      <c r="N528" s="4"/>
      <c r="O528" s="4"/>
      <c r="P528" s="4"/>
      <c r="Q528" s="4"/>
      <c r="R528"/>
      <c r="S528"/>
      <c r="T528"/>
      <c r="U528"/>
      <c r="V528" s="7"/>
      <c r="W528" s="7"/>
      <c r="X528" s="5"/>
      <c r="Y528" s="5"/>
      <c r="Z528" s="7"/>
      <c r="AA528" s="7"/>
    </row>
    <row r="529" spans="1:27" s="1" customFormat="1" hidden="1" x14ac:dyDescent="0.25">
      <c r="A529" s="7"/>
      <c r="B529"/>
      <c r="C529"/>
      <c r="D529" s="4"/>
      <c r="E529" s="41"/>
      <c r="F529" s="4"/>
      <c r="G529" s="4"/>
      <c r="H529"/>
      <c r="I529"/>
      <c r="J529"/>
      <c r="K529"/>
      <c r="L529"/>
      <c r="M529"/>
      <c r="N529" s="4"/>
      <c r="O529" s="4"/>
      <c r="P529" s="4"/>
      <c r="Q529" s="4"/>
      <c r="R529"/>
      <c r="S529"/>
      <c r="T529"/>
      <c r="U529"/>
      <c r="V529" s="7"/>
      <c r="W529" s="7"/>
      <c r="X529" s="5"/>
      <c r="Y529" s="5"/>
      <c r="Z529" s="7"/>
      <c r="AA529" s="7"/>
    </row>
    <row r="530" spans="1:27" s="1" customFormat="1" hidden="1" x14ac:dyDescent="0.25">
      <c r="A530" s="7"/>
      <c r="B530"/>
      <c r="C530"/>
      <c r="D530" s="4"/>
      <c r="E530" s="41"/>
      <c r="F530" s="4"/>
      <c r="G530" s="4"/>
      <c r="H530"/>
      <c r="I530"/>
      <c r="J530"/>
      <c r="K530"/>
      <c r="L530"/>
      <c r="M530"/>
      <c r="N530" s="4"/>
      <c r="O530" s="4"/>
      <c r="P530" s="4"/>
      <c r="Q530" s="4"/>
      <c r="R530"/>
      <c r="S530"/>
      <c r="T530"/>
      <c r="U530"/>
      <c r="V530" s="7"/>
      <c r="W530" s="7"/>
      <c r="X530" s="5"/>
      <c r="Y530" s="5"/>
      <c r="Z530" s="7"/>
      <c r="AA530" s="7"/>
    </row>
    <row r="531" spans="1:27" s="1" customFormat="1" hidden="1" x14ac:dyDescent="0.25">
      <c r="A531" s="7"/>
      <c r="B531"/>
      <c r="C531"/>
      <c r="D531" s="4"/>
      <c r="E531" s="41"/>
      <c r="F531" s="4"/>
      <c r="G531" s="4"/>
      <c r="H531"/>
      <c r="I531"/>
      <c r="J531"/>
      <c r="K531"/>
      <c r="L531"/>
      <c r="M531"/>
      <c r="N531" s="4"/>
      <c r="O531" s="4"/>
      <c r="P531" s="4"/>
      <c r="Q531" s="4"/>
      <c r="R531"/>
      <c r="S531"/>
      <c r="T531"/>
      <c r="U531"/>
      <c r="V531" s="7"/>
      <c r="W531" s="7"/>
      <c r="X531" s="5"/>
      <c r="Y531" s="5"/>
      <c r="Z531" s="7"/>
      <c r="AA531" s="7"/>
    </row>
    <row r="532" spans="1:27" s="1" customFormat="1" hidden="1" x14ac:dyDescent="0.25">
      <c r="A532" s="7"/>
      <c r="B532"/>
      <c r="C532"/>
      <c r="D532" s="4"/>
      <c r="E532" s="41"/>
      <c r="F532" s="4"/>
      <c r="G532" s="4"/>
      <c r="H532"/>
      <c r="I532"/>
      <c r="J532"/>
      <c r="K532"/>
      <c r="L532"/>
      <c r="M532"/>
      <c r="N532" s="4"/>
      <c r="O532" s="4"/>
      <c r="P532" s="4"/>
      <c r="Q532" s="4"/>
      <c r="R532"/>
      <c r="S532"/>
      <c r="T532"/>
      <c r="U532"/>
      <c r="V532" s="7"/>
      <c r="W532" s="7"/>
      <c r="X532" s="5"/>
      <c r="Y532" s="5"/>
      <c r="Z532" s="7"/>
      <c r="AA532" s="7"/>
    </row>
    <row r="533" spans="1:27" s="1" customFormat="1" hidden="1" x14ac:dyDescent="0.25">
      <c r="A533" s="7"/>
      <c r="B533"/>
      <c r="C533"/>
      <c r="D533" s="4"/>
      <c r="E533" s="41"/>
      <c r="F533" s="4"/>
      <c r="G533" s="4"/>
      <c r="H533"/>
      <c r="I533"/>
      <c r="J533"/>
      <c r="K533"/>
      <c r="L533"/>
      <c r="M533"/>
      <c r="N533" s="4"/>
      <c r="O533" s="4"/>
      <c r="P533" s="4"/>
      <c r="Q533" s="4"/>
      <c r="R533"/>
      <c r="S533"/>
      <c r="T533"/>
      <c r="U533"/>
      <c r="V533" s="7"/>
      <c r="W533" s="7"/>
      <c r="X533" s="5"/>
      <c r="Y533" s="5"/>
      <c r="Z533" s="7"/>
      <c r="AA533" s="7"/>
    </row>
    <row r="534" spans="1:27" s="1" customFormat="1" hidden="1" x14ac:dyDescent="0.25">
      <c r="A534" s="7"/>
      <c r="B534"/>
      <c r="C534"/>
      <c r="D534" s="4"/>
      <c r="E534" s="41"/>
      <c r="F534" s="4"/>
      <c r="G534" s="4"/>
      <c r="H534"/>
      <c r="I534"/>
      <c r="J534"/>
      <c r="K534"/>
      <c r="L534"/>
      <c r="M534"/>
      <c r="N534" s="4"/>
      <c r="O534" s="4"/>
      <c r="P534" s="4"/>
      <c r="Q534" s="4"/>
      <c r="R534"/>
      <c r="S534"/>
      <c r="T534"/>
      <c r="U534"/>
      <c r="V534" s="7"/>
      <c r="W534" s="7"/>
      <c r="X534" s="5"/>
      <c r="Y534" s="5"/>
      <c r="Z534" s="7"/>
      <c r="AA534" s="7"/>
    </row>
    <row r="535" spans="1:27" s="1" customFormat="1" hidden="1" x14ac:dyDescent="0.25">
      <c r="A535" s="7"/>
      <c r="B535"/>
      <c r="C535"/>
      <c r="D535" s="4"/>
      <c r="E535" s="41"/>
      <c r="F535" s="4"/>
      <c r="G535" s="4"/>
      <c r="H535"/>
      <c r="I535"/>
      <c r="J535"/>
      <c r="K535"/>
      <c r="L535"/>
      <c r="M535"/>
      <c r="N535" s="4"/>
      <c r="O535" s="4"/>
      <c r="P535" s="4"/>
      <c r="Q535" s="4"/>
      <c r="R535"/>
      <c r="S535"/>
      <c r="T535"/>
      <c r="U535"/>
      <c r="V535" s="7"/>
      <c r="W535" s="7"/>
      <c r="X535" s="5"/>
      <c r="Y535" s="5"/>
      <c r="Z535" s="7"/>
      <c r="AA535" s="7"/>
    </row>
    <row r="536" spans="1:27" s="1" customFormat="1" hidden="1" x14ac:dyDescent="0.25">
      <c r="A536" s="7"/>
      <c r="B536"/>
      <c r="C536"/>
      <c r="D536" s="4"/>
      <c r="E536" s="41"/>
      <c r="F536" s="4"/>
      <c r="G536" s="4"/>
      <c r="H536"/>
      <c r="I536"/>
      <c r="J536"/>
      <c r="K536"/>
      <c r="L536"/>
      <c r="M536"/>
      <c r="N536" s="4"/>
      <c r="O536" s="4"/>
      <c r="P536" s="4"/>
      <c r="Q536" s="4"/>
      <c r="R536"/>
      <c r="S536"/>
      <c r="T536"/>
      <c r="U536"/>
      <c r="V536" s="7"/>
      <c r="W536" s="7"/>
      <c r="X536" s="5"/>
      <c r="Y536" s="5"/>
      <c r="Z536" s="7"/>
      <c r="AA536" s="7"/>
    </row>
    <row r="537" spans="1:27" s="1" customFormat="1" hidden="1" x14ac:dyDescent="0.25">
      <c r="A537" s="7"/>
      <c r="B537"/>
      <c r="C537"/>
      <c r="D537" s="4"/>
      <c r="E537" s="41"/>
      <c r="F537" s="4"/>
      <c r="G537" s="4"/>
      <c r="H537"/>
      <c r="I537"/>
      <c r="J537"/>
      <c r="K537"/>
      <c r="L537"/>
      <c r="M537"/>
      <c r="N537" s="4"/>
      <c r="O537" s="4"/>
      <c r="P537" s="4"/>
      <c r="Q537" s="4"/>
      <c r="R537"/>
      <c r="S537"/>
      <c r="T537"/>
      <c r="U537"/>
      <c r="V537" s="7"/>
      <c r="W537" s="7"/>
      <c r="X537" s="5"/>
      <c r="Y537" s="5"/>
      <c r="Z537" s="7"/>
      <c r="AA537" s="7"/>
    </row>
    <row r="538" spans="1:27" s="1" customFormat="1" hidden="1" x14ac:dyDescent="0.25">
      <c r="A538" s="7"/>
      <c r="B538"/>
      <c r="C538"/>
      <c r="D538" s="4"/>
      <c r="E538" s="41"/>
      <c r="F538" s="4"/>
      <c r="G538" s="4"/>
      <c r="H538"/>
      <c r="I538"/>
      <c r="J538"/>
      <c r="K538"/>
      <c r="L538"/>
      <c r="M538"/>
      <c r="N538" s="4"/>
      <c r="O538" s="4"/>
      <c r="P538" s="4"/>
      <c r="Q538" s="4"/>
      <c r="R538"/>
      <c r="S538"/>
      <c r="T538"/>
      <c r="U538"/>
      <c r="V538" s="7"/>
      <c r="W538" s="7"/>
      <c r="X538" s="5"/>
      <c r="Y538" s="5"/>
      <c r="Z538" s="7"/>
      <c r="AA538" s="7"/>
    </row>
    <row r="539" spans="1:27" s="1" customFormat="1" hidden="1" x14ac:dyDescent="0.25">
      <c r="A539" s="7"/>
      <c r="B539"/>
      <c r="C539"/>
      <c r="D539" s="4"/>
      <c r="E539" s="41"/>
      <c r="F539" s="4"/>
      <c r="G539" s="4"/>
      <c r="H539"/>
      <c r="I539"/>
      <c r="J539"/>
      <c r="K539"/>
      <c r="L539"/>
      <c r="M539"/>
      <c r="N539" s="4"/>
      <c r="O539" s="4"/>
      <c r="P539" s="4"/>
      <c r="Q539" s="4"/>
      <c r="R539"/>
      <c r="S539"/>
      <c r="T539"/>
      <c r="U539"/>
      <c r="V539" s="7"/>
      <c r="W539" s="7"/>
      <c r="X539" s="5"/>
      <c r="Y539" s="5"/>
      <c r="Z539" s="7"/>
      <c r="AA539" s="7"/>
    </row>
    <row r="540" spans="1:27" s="1" customFormat="1" hidden="1" x14ac:dyDescent="0.25">
      <c r="A540" s="7"/>
      <c r="B540"/>
      <c r="C540"/>
      <c r="D540" s="4"/>
      <c r="E540" s="41"/>
      <c r="F540" s="4"/>
      <c r="G540" s="4"/>
      <c r="H540"/>
      <c r="I540"/>
      <c r="J540"/>
      <c r="K540"/>
      <c r="L540"/>
      <c r="M540"/>
      <c r="N540" s="4"/>
      <c r="O540" s="4"/>
      <c r="P540" s="4"/>
      <c r="Q540" s="4"/>
      <c r="R540"/>
      <c r="S540"/>
      <c r="T540"/>
      <c r="U540"/>
      <c r="V540" s="7"/>
      <c r="W540" s="7"/>
      <c r="X540" s="5"/>
      <c r="Y540" s="5"/>
      <c r="Z540" s="7"/>
      <c r="AA540" s="7"/>
    </row>
    <row r="541" spans="1:27" s="1" customFormat="1" hidden="1" x14ac:dyDescent="0.25">
      <c r="A541" s="7"/>
      <c r="B541"/>
      <c r="C541"/>
      <c r="D541" s="4"/>
      <c r="E541" s="41"/>
      <c r="F541" s="4"/>
      <c r="G541" s="4"/>
      <c r="H541"/>
      <c r="I541"/>
      <c r="J541"/>
      <c r="K541"/>
      <c r="L541"/>
      <c r="M541"/>
      <c r="N541" s="4"/>
      <c r="O541" s="4"/>
      <c r="P541" s="4"/>
      <c r="Q541" s="4"/>
      <c r="R541"/>
      <c r="S541"/>
      <c r="T541"/>
      <c r="U541"/>
      <c r="V541" s="7"/>
      <c r="W541" s="7"/>
      <c r="X541" s="5"/>
      <c r="Y541" s="5"/>
      <c r="Z541" s="7"/>
      <c r="AA541" s="7"/>
    </row>
    <row r="542" spans="1:27" s="1" customFormat="1" hidden="1" x14ac:dyDescent="0.25">
      <c r="A542" s="7"/>
      <c r="B542"/>
      <c r="C542"/>
      <c r="D542" s="4"/>
      <c r="E542" s="41"/>
      <c r="F542" s="4"/>
      <c r="G542" s="4"/>
      <c r="H542"/>
      <c r="I542"/>
      <c r="J542"/>
      <c r="K542"/>
      <c r="L542"/>
      <c r="M542"/>
      <c r="N542" s="4"/>
      <c r="O542" s="4"/>
      <c r="P542" s="4"/>
      <c r="Q542" s="4"/>
      <c r="R542"/>
      <c r="S542"/>
      <c r="T542"/>
      <c r="U542"/>
      <c r="V542" s="7"/>
      <c r="W542" s="7"/>
      <c r="X542" s="5"/>
      <c r="Y542" s="5"/>
      <c r="Z542" s="7"/>
      <c r="AA542" s="7"/>
    </row>
    <row r="543" spans="1:27" s="1" customFormat="1" hidden="1" x14ac:dyDescent="0.25">
      <c r="A543" s="7"/>
      <c r="B543"/>
      <c r="C543"/>
      <c r="D543" s="4"/>
      <c r="E543" s="41"/>
      <c r="F543" s="4"/>
      <c r="G543" s="4"/>
      <c r="H543"/>
      <c r="I543"/>
      <c r="J543"/>
      <c r="K543"/>
      <c r="L543"/>
      <c r="M543"/>
      <c r="N543" s="4"/>
      <c r="O543" s="4"/>
      <c r="P543" s="4"/>
      <c r="Q543" s="4"/>
      <c r="R543"/>
      <c r="S543"/>
      <c r="T543"/>
      <c r="U543"/>
      <c r="V543" s="7"/>
      <c r="W543" s="7"/>
      <c r="X543" s="5"/>
      <c r="Y543" s="5"/>
      <c r="Z543" s="7"/>
      <c r="AA543" s="7"/>
    </row>
    <row r="544" spans="1:27" s="1" customFormat="1" hidden="1" x14ac:dyDescent="0.25">
      <c r="A544" s="7"/>
      <c r="B544"/>
      <c r="C544"/>
      <c r="D544" s="4"/>
      <c r="E544" s="41"/>
      <c r="F544" s="4"/>
      <c r="G544" s="4"/>
      <c r="H544"/>
      <c r="I544"/>
      <c r="J544"/>
      <c r="K544"/>
      <c r="L544"/>
      <c r="M544"/>
      <c r="N544" s="4"/>
      <c r="O544" s="4"/>
      <c r="P544" s="4"/>
      <c r="Q544" s="4"/>
      <c r="R544"/>
      <c r="S544"/>
      <c r="T544"/>
      <c r="U544"/>
      <c r="V544" s="7"/>
      <c r="W544" s="7"/>
      <c r="X544" s="5"/>
      <c r="Y544" s="5"/>
      <c r="Z544" s="7"/>
      <c r="AA544" s="7"/>
    </row>
    <row r="545" spans="1:27" s="1" customFormat="1" hidden="1" x14ac:dyDescent="0.25">
      <c r="A545" s="7"/>
      <c r="B545"/>
      <c r="C545"/>
      <c r="D545" s="4"/>
      <c r="E545" s="41"/>
      <c r="F545" s="4"/>
      <c r="G545" s="4"/>
      <c r="H545"/>
      <c r="I545"/>
      <c r="J545"/>
      <c r="K545"/>
      <c r="L545"/>
      <c r="M545"/>
      <c r="N545" s="4"/>
      <c r="O545" s="4"/>
      <c r="P545" s="4"/>
      <c r="Q545" s="4"/>
      <c r="R545"/>
      <c r="S545"/>
      <c r="T545"/>
      <c r="U545"/>
      <c r="V545" s="7"/>
      <c r="W545" s="7"/>
      <c r="X545" s="5"/>
      <c r="Y545" s="5"/>
      <c r="Z545" s="7"/>
      <c r="AA545" s="7"/>
    </row>
    <row r="546" spans="1:27" s="1" customFormat="1" hidden="1" x14ac:dyDescent="0.25">
      <c r="A546" s="7"/>
      <c r="B546"/>
      <c r="C546"/>
      <c r="D546" s="4"/>
      <c r="E546" s="41"/>
      <c r="F546" s="4"/>
      <c r="G546" s="4"/>
      <c r="H546"/>
      <c r="I546"/>
      <c r="J546"/>
      <c r="K546"/>
      <c r="L546"/>
      <c r="M546"/>
      <c r="N546" s="4"/>
      <c r="O546" s="4"/>
      <c r="P546" s="4"/>
      <c r="Q546" s="4"/>
      <c r="R546"/>
      <c r="S546"/>
      <c r="T546"/>
      <c r="U546"/>
      <c r="V546" s="7"/>
      <c r="W546" s="7"/>
      <c r="X546" s="5"/>
      <c r="Y546" s="5"/>
      <c r="Z546" s="7"/>
      <c r="AA546" s="7"/>
    </row>
    <row r="547" spans="1:27" s="1" customFormat="1" hidden="1" x14ac:dyDescent="0.25">
      <c r="A547" s="7"/>
      <c r="B547"/>
      <c r="C547"/>
      <c r="D547" s="4"/>
      <c r="E547" s="41"/>
      <c r="F547" s="4"/>
      <c r="G547" s="4"/>
      <c r="H547"/>
      <c r="I547"/>
      <c r="J547"/>
      <c r="K547"/>
      <c r="L547"/>
      <c r="M547"/>
      <c r="N547" s="4"/>
      <c r="O547" s="4"/>
      <c r="P547" s="4"/>
      <c r="Q547" s="4"/>
      <c r="R547"/>
      <c r="S547"/>
      <c r="T547"/>
      <c r="U547"/>
      <c r="V547" s="7"/>
      <c r="W547" s="7"/>
      <c r="X547" s="5"/>
      <c r="Y547" s="5"/>
      <c r="Z547" s="7"/>
      <c r="AA547" s="7"/>
    </row>
    <row r="548" spans="1:27" s="1" customFormat="1" hidden="1" x14ac:dyDescent="0.25">
      <c r="A548" s="7"/>
      <c r="B548"/>
      <c r="C548"/>
      <c r="D548" s="4"/>
      <c r="E548" s="41"/>
      <c r="F548" s="4"/>
      <c r="G548" s="4"/>
      <c r="H548"/>
      <c r="I548"/>
      <c r="J548"/>
      <c r="K548"/>
      <c r="L548"/>
      <c r="M548"/>
      <c r="N548" s="4"/>
      <c r="O548" s="4"/>
      <c r="P548" s="4"/>
      <c r="Q548" s="4"/>
      <c r="R548"/>
      <c r="S548"/>
      <c r="T548"/>
      <c r="U548"/>
      <c r="V548" s="7"/>
      <c r="W548" s="7"/>
      <c r="X548" s="5"/>
      <c r="Y548" s="5"/>
      <c r="Z548" s="7"/>
      <c r="AA548" s="7"/>
    </row>
    <row r="549" spans="1:27" s="1" customFormat="1" hidden="1" x14ac:dyDescent="0.25">
      <c r="A549" s="7"/>
      <c r="B549"/>
      <c r="C549"/>
      <c r="D549" s="4"/>
      <c r="E549" s="41"/>
      <c r="F549" s="4"/>
      <c r="G549" s="4"/>
      <c r="H549"/>
      <c r="I549"/>
      <c r="J549"/>
      <c r="K549"/>
      <c r="L549"/>
      <c r="M549"/>
      <c r="N549" s="4"/>
      <c r="O549" s="4"/>
      <c r="P549" s="4"/>
      <c r="Q549" s="4"/>
      <c r="R549"/>
      <c r="S549"/>
      <c r="T549"/>
      <c r="U549"/>
      <c r="V549" s="7"/>
      <c r="W549" s="7"/>
      <c r="X549" s="5"/>
      <c r="Y549" s="5"/>
      <c r="Z549" s="7"/>
      <c r="AA549" s="7"/>
    </row>
    <row r="550" spans="1:27" s="1" customFormat="1" hidden="1" x14ac:dyDescent="0.25">
      <c r="A550" s="7"/>
      <c r="B550"/>
      <c r="C550"/>
      <c r="D550" s="4"/>
      <c r="E550" s="41"/>
      <c r="F550" s="4"/>
      <c r="G550" s="4"/>
      <c r="H550"/>
      <c r="I550"/>
      <c r="J550"/>
      <c r="K550"/>
      <c r="L550"/>
      <c r="M550"/>
      <c r="N550" s="4"/>
      <c r="O550" s="4"/>
      <c r="P550" s="4"/>
      <c r="Q550" s="4"/>
      <c r="R550"/>
      <c r="S550"/>
      <c r="T550"/>
      <c r="U550"/>
      <c r="V550" s="7"/>
      <c r="W550" s="7"/>
      <c r="X550" s="5"/>
      <c r="Y550" s="5"/>
      <c r="Z550" s="7"/>
      <c r="AA550" s="7"/>
    </row>
    <row r="551" spans="1:27" s="1" customFormat="1" hidden="1" x14ac:dyDescent="0.25">
      <c r="A551" s="7"/>
      <c r="B551"/>
      <c r="C551"/>
      <c r="D551" s="4"/>
      <c r="E551" s="41"/>
      <c r="F551" s="4"/>
      <c r="G551" s="4"/>
      <c r="H551"/>
      <c r="I551"/>
      <c r="J551"/>
      <c r="K551"/>
      <c r="L551"/>
      <c r="M551"/>
      <c r="N551" s="4"/>
      <c r="O551" s="4"/>
      <c r="P551" s="4"/>
      <c r="Q551" s="4"/>
      <c r="R551"/>
      <c r="S551"/>
      <c r="T551"/>
      <c r="U551"/>
      <c r="V551" s="7"/>
      <c r="W551" s="7"/>
      <c r="X551" s="5"/>
      <c r="Y551" s="5"/>
      <c r="Z551" s="7"/>
      <c r="AA551" s="7"/>
    </row>
    <row r="552" spans="1:27" s="1" customFormat="1" hidden="1" x14ac:dyDescent="0.25">
      <c r="A552" s="7"/>
      <c r="B552"/>
      <c r="C552"/>
      <c r="D552" s="4"/>
      <c r="E552" s="41"/>
      <c r="F552" s="4"/>
      <c r="G552" s="4"/>
      <c r="H552"/>
      <c r="I552"/>
      <c r="J552"/>
      <c r="K552"/>
      <c r="L552"/>
      <c r="M552"/>
      <c r="N552" s="4"/>
      <c r="O552" s="4"/>
      <c r="P552" s="4"/>
      <c r="Q552" s="4"/>
      <c r="R552"/>
      <c r="S552"/>
      <c r="T552"/>
      <c r="U552"/>
      <c r="V552" s="7"/>
      <c r="W552" s="7"/>
      <c r="X552" s="5"/>
      <c r="Y552" s="5"/>
      <c r="Z552" s="7"/>
      <c r="AA552" s="7"/>
    </row>
    <row r="553" spans="1:27" s="1" customFormat="1" hidden="1" x14ac:dyDescent="0.25">
      <c r="A553" s="7"/>
      <c r="B553"/>
      <c r="C553"/>
      <c r="D553" s="4"/>
      <c r="E553" s="41"/>
      <c r="F553" s="4"/>
      <c r="G553" s="4"/>
      <c r="H553"/>
      <c r="I553"/>
      <c r="J553"/>
      <c r="K553"/>
      <c r="L553"/>
      <c r="M553"/>
      <c r="N553" s="4"/>
      <c r="O553" s="4"/>
      <c r="P553" s="4"/>
      <c r="Q553" s="4"/>
      <c r="R553"/>
      <c r="S553"/>
      <c r="T553"/>
      <c r="U553"/>
      <c r="V553" s="7"/>
      <c r="W553" s="7"/>
      <c r="X553" s="5"/>
      <c r="Y553" s="5"/>
      <c r="Z553" s="7"/>
      <c r="AA553" s="7"/>
    </row>
    <row r="554" spans="1:27" s="1" customFormat="1" hidden="1" x14ac:dyDescent="0.25">
      <c r="A554" s="7"/>
      <c r="B554"/>
      <c r="C554"/>
      <c r="D554" s="4"/>
      <c r="E554" s="41"/>
      <c r="F554" s="4"/>
      <c r="G554" s="4"/>
      <c r="H554"/>
      <c r="I554"/>
      <c r="J554"/>
      <c r="K554"/>
      <c r="L554"/>
      <c r="M554"/>
      <c r="N554" s="4"/>
      <c r="O554" s="4"/>
      <c r="P554" s="4"/>
      <c r="Q554" s="4"/>
      <c r="R554"/>
      <c r="S554"/>
      <c r="T554"/>
      <c r="U554"/>
      <c r="V554" s="7"/>
      <c r="W554" s="7"/>
      <c r="X554" s="5"/>
      <c r="Y554" s="5"/>
      <c r="Z554" s="7"/>
      <c r="AA554" s="7"/>
    </row>
    <row r="555" spans="1:27" s="1" customFormat="1" hidden="1" x14ac:dyDescent="0.25">
      <c r="A555" s="7"/>
      <c r="B555"/>
      <c r="C555"/>
      <c r="D555" s="4"/>
      <c r="E555" s="41"/>
      <c r="F555" s="4"/>
      <c r="G555" s="4"/>
      <c r="H555"/>
      <c r="I555"/>
      <c r="J555"/>
      <c r="K555"/>
      <c r="L555"/>
      <c r="M555"/>
      <c r="N555" s="4"/>
      <c r="O555" s="4"/>
      <c r="P555" s="4"/>
      <c r="Q555" s="4"/>
      <c r="R555"/>
      <c r="S555"/>
      <c r="T555"/>
      <c r="U555"/>
      <c r="V555" s="7"/>
      <c r="W555" s="7"/>
      <c r="X555" s="5"/>
      <c r="Y555" s="5"/>
      <c r="Z555" s="7"/>
      <c r="AA555" s="7"/>
    </row>
    <row r="556" spans="1:27" s="1" customFormat="1" hidden="1" x14ac:dyDescent="0.25">
      <c r="A556" s="7"/>
      <c r="B556"/>
      <c r="C556"/>
      <c r="D556" s="4"/>
      <c r="E556" s="41"/>
      <c r="F556" s="4"/>
      <c r="G556" s="4"/>
      <c r="H556"/>
      <c r="I556"/>
      <c r="J556"/>
      <c r="K556"/>
      <c r="L556"/>
      <c r="M556"/>
      <c r="N556" s="4"/>
      <c r="O556" s="4"/>
      <c r="P556" s="4"/>
      <c r="Q556" s="4"/>
      <c r="R556"/>
      <c r="S556"/>
      <c r="T556"/>
      <c r="U556"/>
      <c r="V556" s="7"/>
      <c r="W556" s="7"/>
      <c r="X556" s="5"/>
      <c r="Y556" s="5"/>
      <c r="Z556" s="7"/>
      <c r="AA556" s="7"/>
    </row>
    <row r="557" spans="1:27" s="1" customFormat="1" hidden="1" x14ac:dyDescent="0.25">
      <c r="A557" s="7"/>
      <c r="B557"/>
      <c r="C557"/>
      <c r="D557" s="4"/>
      <c r="E557" s="41"/>
      <c r="F557" s="4"/>
      <c r="G557" s="4"/>
      <c r="H557"/>
      <c r="I557"/>
      <c r="J557"/>
      <c r="K557"/>
      <c r="L557"/>
      <c r="M557"/>
      <c r="N557" s="4"/>
      <c r="O557" s="4"/>
      <c r="P557" s="4"/>
      <c r="Q557" s="4"/>
      <c r="R557"/>
      <c r="S557"/>
      <c r="T557"/>
      <c r="U557"/>
      <c r="V557" s="7"/>
      <c r="W557" s="7"/>
      <c r="X557" s="5"/>
      <c r="Y557" s="5"/>
      <c r="Z557" s="7"/>
      <c r="AA557" s="7"/>
    </row>
    <row r="558" spans="1:27" s="1" customFormat="1" hidden="1" x14ac:dyDescent="0.25">
      <c r="A558" s="7"/>
      <c r="B558"/>
      <c r="C558"/>
      <c r="D558" s="4"/>
      <c r="E558" s="41"/>
      <c r="F558" s="4"/>
      <c r="G558" s="4"/>
      <c r="H558"/>
      <c r="I558"/>
      <c r="J558"/>
      <c r="K558"/>
      <c r="L558"/>
      <c r="M558"/>
      <c r="N558" s="4"/>
      <c r="O558" s="4"/>
      <c r="P558" s="4"/>
      <c r="Q558" s="4"/>
      <c r="R558"/>
      <c r="S558"/>
      <c r="T558"/>
      <c r="U558"/>
      <c r="V558" s="7"/>
      <c r="W558" s="7"/>
      <c r="X558" s="5"/>
      <c r="Y558" s="5"/>
      <c r="Z558" s="7"/>
      <c r="AA558" s="7"/>
    </row>
    <row r="559" spans="1:27" s="1" customFormat="1" hidden="1" x14ac:dyDescent="0.25">
      <c r="A559" s="7"/>
      <c r="B559"/>
      <c r="C559"/>
      <c r="D559" s="4"/>
      <c r="E559" s="41"/>
      <c r="F559" s="4"/>
      <c r="G559" s="4"/>
      <c r="H559"/>
      <c r="I559"/>
      <c r="J559"/>
      <c r="K559"/>
      <c r="L559"/>
      <c r="M559"/>
      <c r="N559" s="4"/>
      <c r="O559" s="4"/>
      <c r="P559" s="4"/>
      <c r="Q559" s="4"/>
      <c r="R559"/>
      <c r="S559"/>
      <c r="T559"/>
      <c r="U559"/>
      <c r="V559" s="7"/>
      <c r="W559" s="7"/>
      <c r="X559" s="5"/>
      <c r="Y559" s="5"/>
      <c r="Z559" s="7"/>
      <c r="AA559" s="7"/>
    </row>
    <row r="560" spans="1:27" s="1" customFormat="1" hidden="1" x14ac:dyDescent="0.25">
      <c r="A560" s="7"/>
      <c r="B560"/>
      <c r="C560"/>
      <c r="D560" s="4"/>
      <c r="E560" s="41"/>
      <c r="F560" s="4"/>
      <c r="G560" s="4"/>
      <c r="H560"/>
      <c r="I560"/>
      <c r="J560"/>
      <c r="K560"/>
      <c r="L560"/>
      <c r="M560"/>
      <c r="N560" s="4"/>
      <c r="O560" s="4"/>
      <c r="P560" s="4"/>
      <c r="Q560" s="4"/>
      <c r="R560"/>
      <c r="S560"/>
      <c r="T560"/>
      <c r="U560"/>
      <c r="V560" s="7"/>
      <c r="W560" s="7"/>
      <c r="X560" s="5"/>
      <c r="Y560" s="5"/>
      <c r="Z560" s="7"/>
      <c r="AA560" s="7"/>
    </row>
    <row r="561" spans="1:27" s="1" customFormat="1" hidden="1" x14ac:dyDescent="0.25">
      <c r="A561" s="7"/>
      <c r="B561"/>
      <c r="C561"/>
      <c r="D561" s="4"/>
      <c r="E561" s="41"/>
      <c r="F561" s="4"/>
      <c r="G561" s="4"/>
      <c r="H561"/>
      <c r="I561"/>
      <c r="J561"/>
      <c r="K561"/>
      <c r="L561"/>
      <c r="M561"/>
      <c r="N561" s="4"/>
      <c r="O561" s="4"/>
      <c r="P561" s="4"/>
      <c r="Q561" s="4"/>
      <c r="R561"/>
      <c r="S561"/>
      <c r="T561"/>
      <c r="U561"/>
      <c r="V561" s="7"/>
      <c r="W561" s="7"/>
      <c r="X561" s="5"/>
      <c r="Y561" s="5"/>
      <c r="Z561" s="7"/>
      <c r="AA561" s="7"/>
    </row>
    <row r="562" spans="1:27" s="1" customFormat="1" hidden="1" x14ac:dyDescent="0.25">
      <c r="A562" s="7"/>
      <c r="B562"/>
      <c r="C562"/>
      <c r="D562" s="4"/>
      <c r="E562" s="41"/>
      <c r="F562" s="4"/>
      <c r="G562" s="4"/>
      <c r="H562"/>
      <c r="I562"/>
      <c r="J562"/>
      <c r="K562"/>
      <c r="L562"/>
      <c r="M562"/>
      <c r="N562" s="4"/>
      <c r="O562" s="4"/>
      <c r="P562" s="4"/>
      <c r="Q562" s="4"/>
      <c r="R562"/>
      <c r="S562"/>
      <c r="T562"/>
      <c r="U562"/>
      <c r="V562" s="7"/>
      <c r="W562" s="7"/>
      <c r="X562" s="5"/>
      <c r="Y562" s="5"/>
      <c r="Z562" s="7"/>
      <c r="AA562" s="7"/>
    </row>
    <row r="563" spans="1:27" s="1" customFormat="1" hidden="1" x14ac:dyDescent="0.25">
      <c r="A563" s="7"/>
      <c r="B563"/>
      <c r="C563"/>
      <c r="D563" s="4"/>
      <c r="E563" s="41"/>
      <c r="F563" s="4"/>
      <c r="G563" s="4"/>
      <c r="H563"/>
      <c r="I563"/>
      <c r="J563"/>
      <c r="K563"/>
      <c r="L563"/>
      <c r="M563"/>
      <c r="N563" s="4"/>
      <c r="O563" s="4"/>
      <c r="P563" s="4"/>
      <c r="Q563" s="4"/>
      <c r="R563"/>
      <c r="S563"/>
      <c r="T563"/>
      <c r="U563"/>
      <c r="V563" s="7"/>
      <c r="W563" s="7"/>
      <c r="X563" s="5"/>
      <c r="Y563" s="5"/>
      <c r="Z563" s="7"/>
      <c r="AA563" s="7"/>
    </row>
    <row r="564" spans="1:27" s="1" customFormat="1" hidden="1" x14ac:dyDescent="0.25">
      <c r="A564" s="7"/>
      <c r="B564"/>
      <c r="C564"/>
      <c r="D564" s="4"/>
      <c r="E564" s="41"/>
      <c r="F564" s="4"/>
      <c r="G564" s="4"/>
      <c r="H564"/>
      <c r="I564"/>
      <c r="J564"/>
      <c r="K564"/>
      <c r="L564"/>
      <c r="M564"/>
      <c r="N564" s="4"/>
      <c r="O564" s="4"/>
      <c r="P564" s="4"/>
      <c r="Q564" s="4"/>
      <c r="R564"/>
      <c r="S564"/>
      <c r="T564"/>
      <c r="U564"/>
      <c r="V564" s="7"/>
      <c r="W564" s="7"/>
      <c r="X564" s="5"/>
      <c r="Y564" s="5"/>
      <c r="Z564" s="7"/>
      <c r="AA564" s="7"/>
    </row>
    <row r="565" spans="1:27" s="1" customFormat="1" hidden="1" x14ac:dyDescent="0.25">
      <c r="A565" s="7"/>
      <c r="B565"/>
      <c r="C565"/>
      <c r="D565" s="4"/>
      <c r="E565" s="41"/>
      <c r="F565" s="4"/>
      <c r="G565" s="4"/>
      <c r="H565"/>
      <c r="I565"/>
      <c r="J565"/>
      <c r="K565"/>
      <c r="L565"/>
      <c r="M565"/>
      <c r="N565" s="4"/>
      <c r="O565" s="4"/>
      <c r="P565" s="4"/>
      <c r="Q565" s="4"/>
      <c r="R565"/>
      <c r="S565"/>
      <c r="T565"/>
      <c r="U565"/>
      <c r="V565" s="7"/>
      <c r="W565" s="7"/>
      <c r="X565" s="5"/>
      <c r="Y565" s="5"/>
      <c r="Z565" s="7"/>
      <c r="AA565" s="7"/>
    </row>
    <row r="566" spans="1:27" s="1" customFormat="1" hidden="1" x14ac:dyDescent="0.25">
      <c r="A566" s="7"/>
      <c r="B566"/>
      <c r="C566"/>
      <c r="D566" s="4"/>
      <c r="E566" s="41"/>
      <c r="F566" s="4"/>
      <c r="G566" s="4"/>
      <c r="H566"/>
      <c r="I566"/>
      <c r="J566"/>
      <c r="K566"/>
      <c r="L566"/>
      <c r="M566"/>
      <c r="N566" s="4"/>
      <c r="O566" s="4"/>
      <c r="P566" s="4"/>
      <c r="Q566" s="4"/>
      <c r="R566"/>
      <c r="S566"/>
      <c r="T566"/>
      <c r="U566"/>
      <c r="V566" s="7"/>
      <c r="W566" s="7"/>
      <c r="X566" s="5"/>
      <c r="Y566" s="5"/>
      <c r="Z566" s="7"/>
      <c r="AA566" s="7"/>
    </row>
    <row r="567" spans="1:27" s="1" customFormat="1" hidden="1" x14ac:dyDescent="0.25">
      <c r="A567" s="7"/>
      <c r="B567"/>
      <c r="C567"/>
      <c r="D567" s="4"/>
      <c r="E567" s="41"/>
      <c r="F567" s="4"/>
      <c r="G567" s="4"/>
      <c r="H567"/>
      <c r="I567"/>
      <c r="J567"/>
      <c r="K567"/>
      <c r="L567"/>
      <c r="M567"/>
      <c r="N567" s="4"/>
      <c r="O567" s="4"/>
      <c r="P567" s="4"/>
      <c r="Q567" s="4"/>
      <c r="R567"/>
      <c r="S567"/>
      <c r="T567"/>
      <c r="U567"/>
      <c r="V567" s="7"/>
      <c r="W567" s="7"/>
      <c r="X567" s="5"/>
      <c r="Y567" s="5"/>
      <c r="Z567" s="7"/>
      <c r="AA567" s="7"/>
    </row>
    <row r="568" spans="1:27" s="1" customFormat="1" hidden="1" x14ac:dyDescent="0.25">
      <c r="A568" s="7"/>
      <c r="B568"/>
      <c r="C568"/>
      <c r="D568" s="4"/>
      <c r="E568" s="41"/>
      <c r="F568" s="4"/>
      <c r="G568" s="4"/>
      <c r="H568"/>
      <c r="I568"/>
      <c r="J568"/>
      <c r="K568"/>
      <c r="L568"/>
      <c r="M568"/>
      <c r="N568" s="4"/>
      <c r="O568" s="4"/>
      <c r="P568" s="4"/>
      <c r="Q568" s="4"/>
      <c r="R568"/>
      <c r="S568"/>
      <c r="T568"/>
      <c r="U568"/>
      <c r="V568" s="7"/>
      <c r="W568" s="7"/>
      <c r="X568" s="5"/>
      <c r="Y568" s="5"/>
      <c r="Z568" s="7"/>
      <c r="AA568" s="7"/>
    </row>
    <row r="569" spans="1:27" s="1" customFormat="1" hidden="1" x14ac:dyDescent="0.25">
      <c r="A569" s="7"/>
      <c r="B569"/>
      <c r="C569"/>
      <c r="D569" s="4"/>
      <c r="E569" s="41"/>
      <c r="F569" s="4"/>
      <c r="G569" s="4"/>
      <c r="H569"/>
      <c r="I569"/>
      <c r="J569"/>
      <c r="K569"/>
      <c r="L569"/>
      <c r="M569"/>
      <c r="N569" s="4"/>
      <c r="O569" s="4"/>
      <c r="P569" s="4"/>
      <c r="Q569" s="4"/>
      <c r="R569"/>
      <c r="S569"/>
      <c r="T569"/>
      <c r="U569"/>
      <c r="V569" s="7"/>
      <c r="W569" s="7"/>
      <c r="X569" s="5"/>
      <c r="Y569" s="5"/>
      <c r="Z569" s="7"/>
      <c r="AA569" s="7"/>
    </row>
    <row r="570" spans="1:27" s="1" customFormat="1" hidden="1" x14ac:dyDescent="0.25">
      <c r="A570" s="7"/>
      <c r="B570"/>
      <c r="C570"/>
      <c r="D570" s="4"/>
      <c r="E570" s="41"/>
      <c r="F570" s="4"/>
      <c r="G570" s="4"/>
      <c r="H570"/>
      <c r="I570"/>
      <c r="J570"/>
      <c r="K570"/>
      <c r="L570"/>
      <c r="M570"/>
      <c r="N570" s="4"/>
      <c r="O570" s="4"/>
      <c r="P570" s="4"/>
      <c r="Q570" s="4"/>
      <c r="R570"/>
      <c r="S570"/>
      <c r="T570"/>
      <c r="U570"/>
      <c r="V570" s="7"/>
      <c r="W570" s="7"/>
      <c r="X570" s="5"/>
      <c r="Y570" s="5"/>
      <c r="Z570" s="7"/>
      <c r="AA570" s="7"/>
    </row>
    <row r="571" spans="1:27" s="1" customFormat="1" hidden="1" x14ac:dyDescent="0.25">
      <c r="A571" s="7"/>
      <c r="B571"/>
      <c r="C571"/>
      <c r="D571" s="4"/>
      <c r="E571" s="41"/>
      <c r="F571" s="4"/>
      <c r="G571" s="4"/>
      <c r="H571"/>
      <c r="I571"/>
      <c r="J571"/>
      <c r="K571"/>
      <c r="L571"/>
      <c r="M571"/>
      <c r="N571" s="4"/>
      <c r="O571" s="4"/>
      <c r="P571" s="4"/>
      <c r="Q571" s="4"/>
      <c r="R571"/>
      <c r="S571"/>
      <c r="T571"/>
      <c r="U571"/>
      <c r="V571" s="7"/>
      <c r="W571" s="7"/>
      <c r="X571" s="5"/>
      <c r="Y571" s="5"/>
      <c r="Z571" s="7"/>
      <c r="AA571" s="7"/>
    </row>
    <row r="572" spans="1:27" s="1" customFormat="1" hidden="1" x14ac:dyDescent="0.25">
      <c r="A572" s="7"/>
      <c r="B572"/>
      <c r="C572"/>
      <c r="D572" s="4"/>
      <c r="E572" s="41"/>
      <c r="F572" s="4"/>
      <c r="G572" s="4"/>
      <c r="H572"/>
      <c r="I572"/>
      <c r="J572"/>
      <c r="K572"/>
      <c r="L572"/>
      <c r="M572"/>
      <c r="N572" s="4"/>
      <c r="O572" s="4"/>
      <c r="P572" s="4"/>
      <c r="Q572" s="4"/>
      <c r="R572"/>
      <c r="S572"/>
      <c r="T572"/>
      <c r="U572"/>
      <c r="V572" s="7"/>
      <c r="W572" s="7"/>
      <c r="X572" s="5"/>
      <c r="Y572" s="5"/>
      <c r="Z572" s="7"/>
      <c r="AA572" s="7"/>
    </row>
    <row r="573" spans="1:27" s="1" customFormat="1" hidden="1" x14ac:dyDescent="0.25">
      <c r="A573" s="7"/>
      <c r="B573"/>
      <c r="C573"/>
      <c r="D573" s="4"/>
      <c r="E573" s="41"/>
      <c r="F573" s="4"/>
      <c r="G573" s="4"/>
      <c r="H573"/>
      <c r="I573"/>
      <c r="J573"/>
      <c r="K573"/>
      <c r="L573"/>
      <c r="M573"/>
      <c r="N573" s="4"/>
      <c r="O573" s="4"/>
      <c r="P573" s="4"/>
      <c r="Q573" s="4"/>
      <c r="R573"/>
      <c r="S573"/>
      <c r="T573"/>
      <c r="U573"/>
      <c r="V573" s="7"/>
      <c r="W573" s="7"/>
      <c r="X573" s="5"/>
      <c r="Y573" s="5"/>
      <c r="Z573" s="7"/>
      <c r="AA573" s="7"/>
    </row>
    <row r="574" spans="1:27" s="1" customFormat="1" hidden="1" x14ac:dyDescent="0.25">
      <c r="A574" s="7"/>
      <c r="B574"/>
      <c r="C574"/>
      <c r="D574" s="4"/>
      <c r="E574" s="41"/>
      <c r="F574" s="4"/>
      <c r="G574" s="4"/>
      <c r="H574"/>
      <c r="I574"/>
      <c r="J574"/>
      <c r="K574"/>
      <c r="L574"/>
      <c r="M574"/>
      <c r="N574" s="4"/>
      <c r="O574" s="4"/>
      <c r="P574" s="4"/>
      <c r="Q574" s="4"/>
      <c r="R574"/>
      <c r="S574"/>
      <c r="T574"/>
      <c r="U574"/>
      <c r="V574" s="7"/>
      <c r="W574" s="7"/>
      <c r="X574" s="5"/>
      <c r="Y574" s="5"/>
      <c r="Z574" s="7"/>
      <c r="AA574" s="7"/>
    </row>
    <row r="575" spans="1:27" s="1" customFormat="1" hidden="1" x14ac:dyDescent="0.25">
      <c r="A575" s="7"/>
      <c r="B575"/>
      <c r="C575"/>
      <c r="D575" s="4"/>
      <c r="E575" s="41"/>
      <c r="F575" s="4"/>
      <c r="G575" s="4"/>
      <c r="H575"/>
      <c r="I575"/>
      <c r="J575"/>
      <c r="K575"/>
      <c r="L575"/>
      <c r="M575"/>
      <c r="N575" s="4"/>
      <c r="O575" s="4"/>
      <c r="P575" s="4"/>
      <c r="Q575" s="4"/>
      <c r="R575"/>
      <c r="S575"/>
      <c r="T575"/>
      <c r="U575"/>
      <c r="V575" s="7"/>
      <c r="W575" s="7"/>
      <c r="X575" s="5"/>
      <c r="Y575" s="5"/>
      <c r="Z575" s="7"/>
      <c r="AA575" s="7"/>
    </row>
    <row r="576" spans="1:27" s="1" customFormat="1" hidden="1" x14ac:dyDescent="0.25">
      <c r="A576" s="7"/>
      <c r="B576"/>
      <c r="C576"/>
      <c r="D576" s="4"/>
      <c r="E576" s="41"/>
      <c r="F576" s="4"/>
      <c r="G576" s="4"/>
      <c r="H576"/>
      <c r="I576"/>
      <c r="J576"/>
      <c r="K576"/>
      <c r="L576"/>
      <c r="M576"/>
      <c r="N576" s="4"/>
      <c r="O576" s="4"/>
      <c r="P576" s="4"/>
      <c r="Q576" s="4"/>
      <c r="R576"/>
      <c r="S576"/>
      <c r="T576"/>
      <c r="U576"/>
      <c r="V576" s="7"/>
      <c r="W576" s="7"/>
      <c r="X576" s="5"/>
      <c r="Y576" s="5"/>
      <c r="Z576" s="7"/>
      <c r="AA576" s="7"/>
    </row>
    <row r="577" spans="1:27" s="1" customFormat="1" hidden="1" x14ac:dyDescent="0.25">
      <c r="A577" s="7"/>
      <c r="B577"/>
      <c r="C577"/>
      <c r="D577" s="4"/>
      <c r="E577" s="41"/>
      <c r="F577" s="4"/>
      <c r="G577" s="4"/>
      <c r="H577"/>
      <c r="I577"/>
      <c r="J577"/>
      <c r="K577"/>
      <c r="L577"/>
      <c r="M577"/>
      <c r="N577" s="4"/>
      <c r="O577" s="4"/>
      <c r="P577" s="4"/>
      <c r="Q577" s="4"/>
      <c r="R577"/>
      <c r="S577"/>
      <c r="T577"/>
      <c r="U577"/>
      <c r="V577" s="7"/>
      <c r="W577" s="7"/>
      <c r="X577" s="5"/>
      <c r="Y577" s="5"/>
      <c r="Z577" s="7"/>
      <c r="AA577" s="7"/>
    </row>
    <row r="578" spans="1:27" s="1" customFormat="1" hidden="1" x14ac:dyDescent="0.25">
      <c r="A578" s="7"/>
      <c r="B578"/>
      <c r="C578"/>
      <c r="D578" s="4"/>
      <c r="E578" s="41"/>
      <c r="F578" s="4"/>
      <c r="G578" s="4"/>
      <c r="H578"/>
      <c r="I578"/>
      <c r="J578"/>
      <c r="K578"/>
      <c r="L578"/>
      <c r="M578"/>
      <c r="N578" s="4"/>
      <c r="O578" s="4"/>
      <c r="P578" s="4"/>
      <c r="Q578" s="4"/>
      <c r="R578"/>
      <c r="S578"/>
      <c r="T578"/>
      <c r="U578"/>
      <c r="V578" s="7"/>
      <c r="W578" s="7"/>
      <c r="X578" s="5"/>
      <c r="Y578" s="5"/>
      <c r="Z578" s="7"/>
      <c r="AA578" s="7"/>
    </row>
    <row r="579" spans="1:27" s="1" customFormat="1" hidden="1" x14ac:dyDescent="0.25">
      <c r="A579" s="7"/>
      <c r="B579"/>
      <c r="C579"/>
      <c r="D579" s="4"/>
      <c r="E579" s="41"/>
      <c r="F579" s="4"/>
      <c r="G579" s="4"/>
      <c r="H579"/>
      <c r="I579"/>
      <c r="J579"/>
      <c r="K579"/>
      <c r="L579"/>
      <c r="M579"/>
      <c r="N579" s="4"/>
      <c r="O579" s="4"/>
      <c r="P579" s="4"/>
      <c r="Q579" s="4"/>
      <c r="R579"/>
      <c r="S579"/>
      <c r="T579"/>
      <c r="U579"/>
      <c r="V579" s="7"/>
      <c r="W579" s="7"/>
      <c r="X579" s="5"/>
      <c r="Y579" s="5"/>
      <c r="Z579" s="7"/>
      <c r="AA579" s="7"/>
    </row>
    <row r="580" spans="1:27" s="1" customFormat="1" hidden="1" x14ac:dyDescent="0.25">
      <c r="A580" s="7"/>
      <c r="B580"/>
      <c r="C580"/>
      <c r="D580" s="4"/>
      <c r="E580" s="41"/>
      <c r="F580" s="4"/>
      <c r="G580" s="4"/>
      <c r="H580"/>
      <c r="I580"/>
      <c r="J580"/>
      <c r="K580"/>
      <c r="L580"/>
      <c r="M580"/>
      <c r="N580" s="4"/>
      <c r="O580" s="4"/>
      <c r="P580" s="4"/>
      <c r="Q580" s="4"/>
      <c r="R580"/>
      <c r="S580"/>
      <c r="T580"/>
      <c r="U580"/>
      <c r="V580" s="7"/>
      <c r="W580" s="7"/>
      <c r="X580" s="5"/>
      <c r="Y580" s="5"/>
      <c r="Z580" s="7"/>
      <c r="AA580" s="7"/>
    </row>
    <row r="581" spans="1:27" s="1" customFormat="1" hidden="1" x14ac:dyDescent="0.25">
      <c r="A581" s="7"/>
      <c r="B581"/>
      <c r="C581"/>
      <c r="D581" s="4"/>
      <c r="E581" s="41"/>
      <c r="F581" s="4"/>
      <c r="G581" s="4"/>
      <c r="H581"/>
      <c r="I581"/>
      <c r="J581"/>
      <c r="K581"/>
      <c r="L581"/>
      <c r="M581"/>
      <c r="N581" s="4"/>
      <c r="O581" s="4"/>
      <c r="P581" s="4"/>
      <c r="Q581" s="4"/>
      <c r="R581"/>
      <c r="S581"/>
      <c r="T581"/>
      <c r="U581"/>
      <c r="V581" s="7"/>
      <c r="W581" s="7"/>
      <c r="X581" s="5"/>
      <c r="Y581" s="5"/>
      <c r="Z581" s="7"/>
      <c r="AA581" s="7"/>
    </row>
    <row r="582" spans="1:27" s="1" customFormat="1" hidden="1" x14ac:dyDescent="0.25">
      <c r="A582" s="7"/>
      <c r="B582"/>
      <c r="C582"/>
      <c r="D582" s="4"/>
      <c r="E582" s="41"/>
      <c r="F582" s="4"/>
      <c r="G582" s="4"/>
      <c r="H582"/>
      <c r="I582"/>
      <c r="J582"/>
      <c r="K582"/>
      <c r="L582"/>
      <c r="M582"/>
      <c r="N582" s="4"/>
      <c r="O582" s="4"/>
      <c r="P582" s="4"/>
      <c r="Q582" s="4"/>
      <c r="R582"/>
      <c r="S582"/>
      <c r="T582"/>
      <c r="U582"/>
      <c r="V582" s="7"/>
      <c r="W582" s="7"/>
      <c r="X582" s="5"/>
      <c r="Y582" s="5"/>
      <c r="Z582" s="7"/>
      <c r="AA582" s="7"/>
    </row>
    <row r="583" spans="1:27" s="1" customFormat="1" hidden="1" x14ac:dyDescent="0.25">
      <c r="A583" s="7"/>
      <c r="B583"/>
      <c r="C583"/>
      <c r="D583" s="4"/>
      <c r="E583" s="41"/>
      <c r="F583" s="4"/>
      <c r="G583" s="4"/>
      <c r="H583"/>
      <c r="I583"/>
      <c r="J583"/>
      <c r="K583"/>
      <c r="L583"/>
      <c r="M583"/>
      <c r="N583" s="4"/>
      <c r="O583" s="4"/>
      <c r="P583" s="4"/>
      <c r="Q583" s="4"/>
      <c r="R583"/>
      <c r="S583"/>
      <c r="T583"/>
      <c r="U583"/>
      <c r="V583" s="7"/>
      <c r="W583" s="7"/>
      <c r="X583" s="5"/>
      <c r="Y583" s="5"/>
      <c r="Z583" s="7"/>
      <c r="AA583" s="7"/>
    </row>
    <row r="584" spans="1:27" s="1" customFormat="1" hidden="1" x14ac:dyDescent="0.25">
      <c r="A584" s="7"/>
      <c r="B584"/>
      <c r="C584"/>
      <c r="D584" s="4"/>
      <c r="E584" s="41"/>
      <c r="F584" s="4"/>
      <c r="G584" s="4"/>
      <c r="H584"/>
      <c r="I584"/>
      <c r="J584"/>
      <c r="K584"/>
      <c r="L584"/>
      <c r="M584"/>
      <c r="N584" s="4"/>
      <c r="O584" s="4"/>
      <c r="P584" s="4"/>
      <c r="Q584" s="4"/>
      <c r="R584"/>
      <c r="S584"/>
      <c r="T584"/>
      <c r="U584"/>
      <c r="V584" s="7"/>
      <c r="W584" s="7"/>
      <c r="X584" s="5"/>
      <c r="Y584" s="5"/>
      <c r="Z584" s="7"/>
      <c r="AA584" s="7"/>
    </row>
    <row r="585" spans="1:27" s="1" customFormat="1" hidden="1" x14ac:dyDescent="0.25">
      <c r="A585" s="7"/>
      <c r="B585"/>
      <c r="C585"/>
      <c r="D585" s="4"/>
      <c r="E585" s="41"/>
      <c r="F585" s="4"/>
      <c r="G585" s="4"/>
      <c r="H585"/>
      <c r="I585"/>
      <c r="J585"/>
      <c r="K585"/>
      <c r="L585"/>
      <c r="M585"/>
      <c r="N585" s="4"/>
      <c r="O585" s="4"/>
      <c r="P585" s="4"/>
      <c r="Q585" s="4"/>
      <c r="R585"/>
      <c r="S585"/>
      <c r="T585"/>
      <c r="U585"/>
      <c r="V585" s="7"/>
      <c r="W585" s="7"/>
      <c r="X585" s="5"/>
      <c r="Y585" s="5"/>
      <c r="Z585" s="7"/>
      <c r="AA585" s="7"/>
    </row>
    <row r="586" spans="1:27" s="1" customFormat="1" hidden="1" x14ac:dyDescent="0.25">
      <c r="A586" s="7"/>
      <c r="B586"/>
      <c r="C586"/>
      <c r="D586" s="4"/>
      <c r="E586" s="41"/>
      <c r="F586" s="4"/>
      <c r="G586" s="4"/>
      <c r="H586"/>
      <c r="I586"/>
      <c r="J586"/>
      <c r="K586"/>
      <c r="L586"/>
      <c r="M586"/>
      <c r="N586" s="4"/>
      <c r="O586" s="4"/>
      <c r="P586" s="4"/>
      <c r="Q586" s="4"/>
      <c r="R586"/>
      <c r="S586"/>
      <c r="T586"/>
      <c r="U586"/>
      <c r="V586" s="7"/>
      <c r="W586" s="7"/>
      <c r="X586" s="5"/>
      <c r="Y586" s="5"/>
      <c r="Z586" s="7"/>
      <c r="AA586" s="7"/>
    </row>
    <row r="587" spans="1:27" s="1" customFormat="1" hidden="1" x14ac:dyDescent="0.25">
      <c r="A587" s="7"/>
      <c r="B587"/>
      <c r="C587"/>
      <c r="D587" s="4"/>
      <c r="E587" s="41"/>
      <c r="F587" s="4"/>
      <c r="G587" s="4"/>
      <c r="H587"/>
      <c r="I587"/>
      <c r="J587"/>
      <c r="K587"/>
      <c r="L587"/>
      <c r="M587"/>
      <c r="N587" s="4"/>
      <c r="O587" s="4"/>
      <c r="P587" s="4"/>
      <c r="Q587" s="4"/>
      <c r="R587"/>
      <c r="S587"/>
      <c r="T587"/>
      <c r="U587"/>
      <c r="V587" s="7"/>
      <c r="W587" s="7"/>
      <c r="X587" s="5"/>
      <c r="Y587" s="5"/>
      <c r="Z587" s="7"/>
      <c r="AA587" s="7"/>
    </row>
    <row r="588" spans="1:27" s="1" customFormat="1" hidden="1" x14ac:dyDescent="0.25">
      <c r="A588" s="7"/>
      <c r="B588"/>
      <c r="C588"/>
      <c r="D588" s="4"/>
      <c r="E588" s="41"/>
      <c r="F588" s="4"/>
      <c r="G588" s="4"/>
      <c r="H588"/>
      <c r="I588"/>
      <c r="J588"/>
      <c r="K588"/>
      <c r="L588"/>
      <c r="M588"/>
      <c r="N588" s="4"/>
      <c r="O588" s="4"/>
      <c r="P588" s="4"/>
      <c r="Q588" s="4"/>
      <c r="R588"/>
      <c r="S588"/>
      <c r="T588"/>
      <c r="U588"/>
      <c r="V588" s="7"/>
      <c r="W588" s="7"/>
      <c r="X588" s="5"/>
      <c r="Y588" s="5"/>
      <c r="Z588" s="7"/>
      <c r="AA588" s="7"/>
    </row>
    <row r="589" spans="1:27" s="1" customFormat="1" hidden="1" x14ac:dyDescent="0.25">
      <c r="A589" s="7"/>
      <c r="B589"/>
      <c r="C589"/>
      <c r="D589" s="4"/>
      <c r="E589" s="41"/>
      <c r="F589" s="4"/>
      <c r="G589" s="4"/>
      <c r="H589"/>
      <c r="I589"/>
      <c r="J589"/>
      <c r="K589"/>
      <c r="L589"/>
      <c r="M589"/>
      <c r="N589" s="4"/>
      <c r="O589" s="4"/>
      <c r="P589" s="4"/>
      <c r="Q589" s="4"/>
      <c r="R589"/>
      <c r="S589"/>
      <c r="T589"/>
      <c r="U589"/>
      <c r="V589" s="7"/>
      <c r="W589" s="7"/>
      <c r="X589" s="5"/>
      <c r="Y589" s="5"/>
      <c r="Z589" s="7"/>
      <c r="AA589" s="7"/>
    </row>
    <row r="590" spans="1:27" s="1" customFormat="1" hidden="1" x14ac:dyDescent="0.25">
      <c r="A590" s="7"/>
      <c r="B590"/>
      <c r="C590"/>
      <c r="D590" s="4"/>
      <c r="E590" s="41"/>
      <c r="F590" s="4"/>
      <c r="G590" s="4"/>
      <c r="H590"/>
      <c r="I590"/>
      <c r="J590"/>
      <c r="K590"/>
      <c r="L590"/>
      <c r="M590"/>
      <c r="N590" s="4"/>
      <c r="O590" s="4"/>
      <c r="P590" s="4"/>
      <c r="Q590" s="4"/>
      <c r="R590"/>
      <c r="S590"/>
      <c r="T590"/>
      <c r="U590"/>
      <c r="V590" s="7"/>
      <c r="W590" s="7"/>
      <c r="X590" s="5"/>
      <c r="Y590" s="5"/>
      <c r="Z590" s="7"/>
      <c r="AA590" s="7"/>
    </row>
    <row r="591" spans="1:27" s="1" customFormat="1" hidden="1" x14ac:dyDescent="0.25">
      <c r="A591" s="7"/>
      <c r="B591"/>
      <c r="C591"/>
      <c r="D591" s="4"/>
      <c r="E591" s="41"/>
      <c r="F591" s="4"/>
      <c r="G591" s="4"/>
      <c r="H591"/>
      <c r="I591"/>
      <c r="J591"/>
      <c r="K591"/>
      <c r="L591"/>
      <c r="M591"/>
      <c r="N591" s="4"/>
      <c r="O591" s="4"/>
      <c r="P591" s="4"/>
      <c r="Q591" s="4"/>
      <c r="R591"/>
      <c r="S591"/>
      <c r="T591"/>
      <c r="U591"/>
      <c r="V591" s="7"/>
      <c r="W591" s="7"/>
      <c r="X591" s="5"/>
      <c r="Y591" s="5"/>
      <c r="Z591" s="7"/>
      <c r="AA591" s="7"/>
    </row>
    <row r="592" spans="1:27" s="1" customFormat="1" hidden="1" x14ac:dyDescent="0.25">
      <c r="A592" s="7"/>
      <c r="B592"/>
      <c r="C592"/>
      <c r="D592" s="4"/>
      <c r="E592" s="41"/>
      <c r="F592" s="4"/>
      <c r="G592" s="4"/>
      <c r="H592"/>
      <c r="I592"/>
      <c r="J592"/>
      <c r="K592"/>
      <c r="L592"/>
      <c r="M592"/>
      <c r="N592" s="4"/>
      <c r="O592" s="4"/>
      <c r="P592" s="4"/>
      <c r="Q592" s="4"/>
      <c r="R592"/>
      <c r="S592"/>
      <c r="T592"/>
      <c r="U592"/>
      <c r="V592" s="7"/>
      <c r="W592" s="7"/>
      <c r="X592" s="5"/>
      <c r="Y592" s="5"/>
      <c r="Z592" s="7"/>
      <c r="AA592" s="7"/>
    </row>
    <row r="593" spans="1:27" s="1" customFormat="1" hidden="1" x14ac:dyDescent="0.25">
      <c r="A593" s="7"/>
      <c r="B593"/>
      <c r="C593"/>
      <c r="D593" s="4"/>
      <c r="E593" s="41"/>
      <c r="F593" s="4"/>
      <c r="G593" s="4"/>
      <c r="H593"/>
      <c r="I593"/>
      <c r="J593"/>
      <c r="K593"/>
      <c r="L593"/>
      <c r="M593"/>
      <c r="N593" s="4"/>
      <c r="O593" s="4"/>
      <c r="P593" s="4"/>
      <c r="Q593" s="4"/>
      <c r="R593"/>
      <c r="S593"/>
      <c r="T593"/>
      <c r="U593"/>
      <c r="V593" s="7"/>
      <c r="W593" s="7"/>
      <c r="X593" s="5"/>
      <c r="Y593" s="5"/>
      <c r="Z593" s="7"/>
      <c r="AA593" s="7"/>
    </row>
    <row r="594" spans="1:27" s="1" customFormat="1" hidden="1" x14ac:dyDescent="0.25">
      <c r="A594" s="7"/>
      <c r="B594"/>
      <c r="C594"/>
      <c r="D594" s="4"/>
      <c r="E594" s="41"/>
      <c r="F594" s="4"/>
      <c r="G594" s="4"/>
      <c r="H594"/>
      <c r="I594"/>
      <c r="J594"/>
      <c r="K594"/>
      <c r="L594"/>
      <c r="M594"/>
      <c r="N594" s="4"/>
      <c r="O594" s="4"/>
      <c r="P594" s="4"/>
      <c r="Q594" s="4"/>
      <c r="R594"/>
      <c r="S594"/>
      <c r="T594"/>
      <c r="U594"/>
      <c r="V594" s="7"/>
      <c r="W594" s="7"/>
      <c r="X594" s="5"/>
      <c r="Y594" s="5"/>
      <c r="Z594" s="7"/>
      <c r="AA594" s="7"/>
    </row>
    <row r="595" spans="1:27" s="1" customFormat="1" hidden="1" x14ac:dyDescent="0.25">
      <c r="A595" s="7"/>
      <c r="B595"/>
      <c r="C595"/>
      <c r="D595" s="4"/>
      <c r="E595" s="41"/>
      <c r="F595" s="4"/>
      <c r="G595" s="4"/>
      <c r="H595"/>
      <c r="I595"/>
      <c r="J595"/>
      <c r="K595"/>
      <c r="L595"/>
      <c r="M595"/>
      <c r="N595" s="4"/>
      <c r="O595" s="4"/>
      <c r="P595" s="4"/>
      <c r="Q595" s="4"/>
      <c r="R595"/>
      <c r="S595"/>
      <c r="T595"/>
      <c r="U595"/>
      <c r="V595" s="7"/>
      <c r="W595" s="7"/>
      <c r="X595" s="5"/>
      <c r="Y595" s="5"/>
      <c r="Z595" s="7"/>
      <c r="AA595" s="7"/>
    </row>
    <row r="596" spans="1:27" s="1" customFormat="1" hidden="1" x14ac:dyDescent="0.25">
      <c r="A596" s="7"/>
      <c r="B596"/>
      <c r="C596"/>
      <c r="D596" s="4"/>
      <c r="E596" s="41"/>
      <c r="F596" s="4"/>
      <c r="G596" s="4"/>
      <c r="H596"/>
      <c r="I596"/>
      <c r="J596"/>
      <c r="K596"/>
      <c r="L596"/>
      <c r="M596"/>
      <c r="N596" s="4"/>
      <c r="O596" s="4"/>
      <c r="P596" s="4"/>
      <c r="Q596" s="4"/>
      <c r="R596"/>
      <c r="S596"/>
      <c r="T596"/>
      <c r="U596"/>
      <c r="V596" s="7"/>
      <c r="W596" s="7"/>
      <c r="X596" s="5"/>
      <c r="Y596" s="5"/>
      <c r="Z596" s="7"/>
      <c r="AA596" s="7"/>
    </row>
    <row r="597" spans="1:27" s="1" customFormat="1" hidden="1" x14ac:dyDescent="0.25">
      <c r="A597" s="7"/>
      <c r="B597"/>
      <c r="C597"/>
      <c r="D597" s="4"/>
      <c r="E597" s="41"/>
      <c r="F597" s="4"/>
      <c r="G597" s="4"/>
      <c r="H597"/>
      <c r="I597"/>
      <c r="J597"/>
      <c r="K597"/>
      <c r="L597"/>
      <c r="M597"/>
      <c r="N597" s="4"/>
      <c r="O597" s="4"/>
      <c r="P597" s="4"/>
      <c r="Q597" s="4"/>
      <c r="R597"/>
      <c r="S597"/>
      <c r="T597"/>
      <c r="U597"/>
      <c r="V597" s="7"/>
      <c r="W597" s="7"/>
      <c r="X597" s="5"/>
      <c r="Y597" s="5"/>
      <c r="Z597" s="7"/>
      <c r="AA597" s="7"/>
    </row>
    <row r="598" spans="1:27" s="1" customFormat="1" hidden="1" x14ac:dyDescent="0.25">
      <c r="A598" s="7"/>
      <c r="B598"/>
      <c r="C598"/>
      <c r="D598" s="4"/>
      <c r="E598" s="41"/>
      <c r="F598" s="4"/>
      <c r="G598" s="4"/>
      <c r="H598"/>
      <c r="I598"/>
      <c r="J598"/>
      <c r="K598"/>
      <c r="L598"/>
      <c r="M598"/>
      <c r="N598" s="4"/>
      <c r="O598" s="4"/>
      <c r="P598" s="4"/>
      <c r="Q598" s="4"/>
      <c r="R598"/>
      <c r="S598"/>
      <c r="T598"/>
      <c r="U598"/>
      <c r="V598" s="7"/>
      <c r="W598" s="7"/>
      <c r="X598" s="5"/>
      <c r="Y598" s="5"/>
      <c r="Z598" s="7"/>
      <c r="AA598" s="7"/>
    </row>
    <row r="599" spans="1:27" s="1" customFormat="1" hidden="1" x14ac:dyDescent="0.25">
      <c r="A599" s="7"/>
      <c r="B599"/>
      <c r="C599"/>
      <c r="D599" s="4"/>
      <c r="E599" s="41"/>
      <c r="F599" s="4"/>
      <c r="G599" s="4"/>
      <c r="H599"/>
      <c r="I599"/>
      <c r="J599"/>
      <c r="K599"/>
      <c r="L599"/>
      <c r="M599"/>
      <c r="N599" s="4"/>
      <c r="O599" s="4"/>
      <c r="P599" s="4"/>
      <c r="Q599" s="4"/>
      <c r="R599"/>
      <c r="S599"/>
      <c r="T599"/>
      <c r="U599"/>
      <c r="V599" s="7"/>
      <c r="W599" s="7"/>
      <c r="X599" s="5"/>
      <c r="Y599" s="5"/>
      <c r="Z599" s="7"/>
      <c r="AA599" s="7"/>
    </row>
    <row r="600" spans="1:27" s="1" customFormat="1" hidden="1" x14ac:dyDescent="0.25">
      <c r="A600" s="7"/>
      <c r="B600"/>
      <c r="C600"/>
      <c r="D600" s="4"/>
      <c r="E600" s="41"/>
      <c r="F600" s="4"/>
      <c r="G600" s="4"/>
      <c r="H600"/>
      <c r="I600"/>
      <c r="J600"/>
      <c r="K600"/>
      <c r="L600"/>
      <c r="M600"/>
      <c r="N600" s="4"/>
      <c r="O600" s="4"/>
      <c r="P600" s="4"/>
      <c r="Q600" s="4"/>
      <c r="R600"/>
      <c r="S600"/>
      <c r="T600"/>
      <c r="U600"/>
      <c r="V600" s="7"/>
      <c r="W600" s="7"/>
      <c r="X600" s="5"/>
      <c r="Y600" s="5"/>
      <c r="Z600" s="7"/>
      <c r="AA600" s="7"/>
    </row>
    <row r="601" spans="1:27" s="1" customFormat="1" hidden="1" x14ac:dyDescent="0.25">
      <c r="A601" s="7"/>
      <c r="B601"/>
      <c r="C601"/>
      <c r="D601" s="4"/>
      <c r="E601" s="41"/>
      <c r="F601" s="4"/>
      <c r="G601" s="4"/>
      <c r="H601"/>
      <c r="I601"/>
      <c r="J601"/>
      <c r="K601"/>
      <c r="L601"/>
      <c r="M601"/>
      <c r="N601" s="4"/>
      <c r="O601" s="4"/>
      <c r="P601" s="4"/>
      <c r="Q601" s="4"/>
      <c r="R601"/>
      <c r="S601"/>
      <c r="T601"/>
      <c r="U601"/>
      <c r="V601" s="7"/>
      <c r="W601" s="7"/>
      <c r="X601" s="5"/>
      <c r="Y601" s="5"/>
      <c r="Z601" s="7"/>
      <c r="AA601" s="7"/>
    </row>
    <row r="602" spans="1:27" s="1" customFormat="1" hidden="1" x14ac:dyDescent="0.25">
      <c r="A602" s="7"/>
      <c r="B602"/>
      <c r="C602"/>
      <c r="D602" s="4"/>
      <c r="E602" s="41"/>
      <c r="F602" s="4"/>
      <c r="G602" s="4"/>
      <c r="H602"/>
      <c r="I602"/>
      <c r="J602"/>
      <c r="K602"/>
      <c r="L602"/>
      <c r="M602"/>
      <c r="N602" s="4"/>
      <c r="O602" s="4"/>
      <c r="P602" s="4"/>
      <c r="Q602" s="4"/>
      <c r="R602"/>
      <c r="S602"/>
      <c r="T602"/>
      <c r="U602"/>
      <c r="V602" s="7"/>
      <c r="W602" s="7"/>
      <c r="X602" s="5"/>
      <c r="Y602" s="5"/>
      <c r="Z602" s="7"/>
      <c r="AA602" s="7"/>
    </row>
    <row r="603" spans="1:27" s="1" customFormat="1" hidden="1" x14ac:dyDescent="0.25">
      <c r="A603" s="7"/>
      <c r="B603"/>
      <c r="C603"/>
      <c r="D603" s="4"/>
      <c r="E603" s="41"/>
      <c r="F603" s="4"/>
      <c r="G603" s="4"/>
      <c r="H603"/>
      <c r="I603"/>
      <c r="J603"/>
      <c r="K603"/>
      <c r="L603"/>
      <c r="M603"/>
      <c r="N603" s="4"/>
      <c r="O603" s="4"/>
      <c r="P603" s="4"/>
      <c r="Q603" s="4"/>
      <c r="R603"/>
      <c r="S603"/>
      <c r="T603"/>
      <c r="U603"/>
      <c r="V603" s="7"/>
      <c r="W603" s="7"/>
      <c r="X603" s="5"/>
      <c r="Y603" s="5"/>
      <c r="Z603" s="7"/>
      <c r="AA603" s="7"/>
    </row>
    <row r="604" spans="1:27" s="1" customFormat="1" hidden="1" x14ac:dyDescent="0.25">
      <c r="A604" s="7"/>
      <c r="B604"/>
      <c r="C604"/>
      <c r="D604" s="4"/>
      <c r="E604" s="41"/>
      <c r="F604" s="4"/>
      <c r="G604" s="4"/>
      <c r="H604"/>
      <c r="I604"/>
      <c r="J604"/>
      <c r="K604"/>
      <c r="L604"/>
      <c r="M604"/>
      <c r="N604" s="4"/>
      <c r="O604" s="4"/>
      <c r="P604" s="4"/>
      <c r="Q604" s="4"/>
      <c r="R604"/>
      <c r="S604"/>
      <c r="T604"/>
      <c r="U604"/>
      <c r="V604" s="7"/>
      <c r="W604" s="7"/>
      <c r="X604" s="5"/>
      <c r="Y604" s="5"/>
      <c r="Z604" s="7"/>
      <c r="AA604" s="7"/>
    </row>
    <row r="605" spans="1:27" s="1" customFormat="1" hidden="1" x14ac:dyDescent="0.25">
      <c r="A605" s="7"/>
      <c r="B605"/>
      <c r="C605"/>
      <c r="D605" s="4"/>
      <c r="E605" s="41"/>
      <c r="F605" s="4"/>
      <c r="G605" s="4"/>
      <c r="H605"/>
      <c r="I605"/>
      <c r="J605"/>
      <c r="K605"/>
      <c r="L605"/>
      <c r="M605"/>
      <c r="N605" s="4"/>
      <c r="O605" s="4"/>
      <c r="P605" s="4"/>
      <c r="Q605" s="4"/>
      <c r="R605"/>
      <c r="S605"/>
      <c r="T605"/>
      <c r="U605"/>
      <c r="V605" s="7"/>
      <c r="W605" s="7"/>
      <c r="X605" s="5"/>
      <c r="Y605" s="5"/>
      <c r="Z605" s="7"/>
      <c r="AA605" s="7"/>
    </row>
    <row r="606" spans="1:27" s="1" customFormat="1" hidden="1" x14ac:dyDescent="0.25">
      <c r="A606" s="7"/>
      <c r="B606"/>
      <c r="C606"/>
      <c r="D606" s="4"/>
      <c r="E606" s="41"/>
      <c r="F606" s="4"/>
      <c r="G606" s="4"/>
      <c r="H606"/>
      <c r="I606"/>
      <c r="J606"/>
      <c r="K606"/>
      <c r="L606"/>
      <c r="M606"/>
      <c r="N606" s="4"/>
      <c r="O606" s="4"/>
      <c r="P606" s="4"/>
      <c r="Q606" s="4"/>
      <c r="R606"/>
      <c r="S606"/>
      <c r="T606"/>
      <c r="U606"/>
      <c r="V606" s="7"/>
      <c r="W606" s="7"/>
      <c r="X606" s="5"/>
      <c r="Y606" s="5"/>
      <c r="Z606" s="7"/>
      <c r="AA606" s="7"/>
    </row>
    <row r="607" spans="1:27" s="1" customFormat="1" hidden="1" x14ac:dyDescent="0.25">
      <c r="A607" s="7"/>
      <c r="B607"/>
      <c r="C607"/>
      <c r="D607" s="4"/>
      <c r="E607" s="41"/>
      <c r="F607" s="4"/>
      <c r="G607" s="4"/>
      <c r="H607"/>
      <c r="I607"/>
      <c r="J607"/>
      <c r="K607"/>
      <c r="L607"/>
      <c r="M607"/>
      <c r="N607" s="4"/>
      <c r="O607" s="4"/>
      <c r="P607" s="4"/>
      <c r="Q607" s="4"/>
      <c r="R607"/>
      <c r="S607"/>
      <c r="T607"/>
      <c r="U607"/>
      <c r="V607" s="7"/>
      <c r="W607" s="7"/>
      <c r="X607" s="5"/>
      <c r="Y607" s="5"/>
      <c r="Z607" s="7"/>
      <c r="AA607" s="7"/>
    </row>
    <row r="608" spans="1:27" s="1" customFormat="1" hidden="1" x14ac:dyDescent="0.25">
      <c r="A608" s="7"/>
      <c r="B608"/>
      <c r="C608"/>
      <c r="D608" s="4"/>
      <c r="E608" s="41"/>
      <c r="F608" s="4"/>
      <c r="G608" s="4"/>
      <c r="H608"/>
      <c r="I608"/>
      <c r="J608"/>
      <c r="K608"/>
      <c r="L608"/>
      <c r="M608"/>
      <c r="N608" s="4"/>
      <c r="O608" s="4"/>
      <c r="P608" s="4"/>
      <c r="Q608" s="4"/>
      <c r="R608"/>
      <c r="S608"/>
      <c r="T608"/>
      <c r="U608"/>
      <c r="V608" s="7"/>
      <c r="W608" s="7"/>
      <c r="X608" s="5"/>
      <c r="Y608" s="5"/>
      <c r="Z608" s="7"/>
      <c r="AA608" s="7"/>
    </row>
    <row r="609" spans="1:27" s="1" customFormat="1" hidden="1" x14ac:dyDescent="0.25">
      <c r="A609" s="7"/>
      <c r="B609"/>
      <c r="C609"/>
      <c r="D609" s="4"/>
      <c r="E609" s="41"/>
      <c r="F609" s="4"/>
      <c r="G609" s="4"/>
      <c r="H609"/>
      <c r="I609"/>
      <c r="J609"/>
      <c r="K609"/>
      <c r="L609"/>
      <c r="M609"/>
      <c r="N609" s="4"/>
      <c r="O609" s="4"/>
      <c r="P609" s="4"/>
      <c r="Q609" s="4"/>
      <c r="R609"/>
      <c r="S609"/>
      <c r="T609"/>
      <c r="U609"/>
      <c r="V609" s="7"/>
      <c r="W609" s="7"/>
      <c r="X609" s="5"/>
      <c r="Y609" s="5"/>
      <c r="Z609" s="7"/>
      <c r="AA609" s="7"/>
    </row>
    <row r="610" spans="1:27" s="1" customFormat="1" hidden="1" x14ac:dyDescent="0.25">
      <c r="A610" s="7"/>
      <c r="B610"/>
      <c r="C610"/>
      <c r="D610" s="4"/>
      <c r="E610" s="41"/>
      <c r="F610" s="4"/>
      <c r="G610" s="4"/>
      <c r="H610"/>
      <c r="I610"/>
      <c r="J610"/>
      <c r="K610"/>
      <c r="L610"/>
      <c r="M610"/>
      <c r="N610" s="4"/>
      <c r="O610" s="4"/>
      <c r="P610" s="4"/>
      <c r="Q610" s="4"/>
      <c r="R610"/>
      <c r="S610"/>
      <c r="T610"/>
      <c r="U610"/>
      <c r="V610" s="7"/>
      <c r="W610" s="7"/>
      <c r="X610" s="5"/>
      <c r="Y610" s="5"/>
      <c r="Z610" s="7"/>
      <c r="AA610" s="7"/>
    </row>
    <row r="611" spans="1:27" s="1" customFormat="1" hidden="1" x14ac:dyDescent="0.25">
      <c r="A611" s="7"/>
      <c r="B611"/>
      <c r="C611"/>
      <c r="D611" s="4"/>
      <c r="E611" s="41"/>
      <c r="F611" s="4"/>
      <c r="G611" s="4"/>
      <c r="H611"/>
      <c r="I611"/>
      <c r="J611"/>
      <c r="K611"/>
      <c r="L611"/>
      <c r="M611"/>
      <c r="N611" s="4"/>
      <c r="O611" s="4"/>
      <c r="P611" s="4"/>
      <c r="Q611" s="4"/>
      <c r="R611"/>
      <c r="S611"/>
      <c r="T611"/>
      <c r="U611"/>
      <c r="V611" s="7"/>
      <c r="W611" s="7"/>
      <c r="X611" s="5"/>
      <c r="Y611" s="5"/>
      <c r="Z611" s="7"/>
      <c r="AA611" s="7"/>
    </row>
    <row r="612" spans="1:27" s="1" customFormat="1" hidden="1" x14ac:dyDescent="0.25">
      <c r="A612" s="7"/>
      <c r="B612"/>
      <c r="C612"/>
      <c r="D612" s="4"/>
      <c r="E612" s="41"/>
      <c r="F612" s="4"/>
      <c r="G612" s="4"/>
      <c r="H612"/>
      <c r="I612"/>
      <c r="J612"/>
      <c r="K612"/>
      <c r="L612"/>
      <c r="M612"/>
      <c r="N612" s="4"/>
      <c r="O612" s="4"/>
      <c r="P612" s="4"/>
      <c r="Q612" s="4"/>
      <c r="R612"/>
      <c r="S612"/>
      <c r="T612"/>
      <c r="U612"/>
      <c r="V612" s="7"/>
      <c r="W612" s="7"/>
      <c r="X612" s="5"/>
      <c r="Y612" s="5"/>
      <c r="Z612" s="7"/>
      <c r="AA612" s="7"/>
    </row>
    <row r="613" spans="1:27" s="1" customFormat="1" hidden="1" x14ac:dyDescent="0.25">
      <c r="A613" s="7"/>
      <c r="B613"/>
      <c r="C613"/>
      <c r="D613" s="4"/>
      <c r="E613" s="41"/>
      <c r="F613" s="4"/>
      <c r="G613" s="4"/>
      <c r="H613"/>
      <c r="I613"/>
      <c r="J613"/>
      <c r="K613"/>
      <c r="L613"/>
      <c r="M613"/>
      <c r="N613" s="4"/>
      <c r="O613" s="4"/>
      <c r="P613" s="4"/>
      <c r="Q613" s="4"/>
      <c r="R613"/>
      <c r="S613"/>
      <c r="T613"/>
      <c r="U613"/>
      <c r="V613" s="7"/>
      <c r="W613" s="7"/>
      <c r="X613" s="5"/>
      <c r="Y613" s="5"/>
      <c r="Z613" s="7"/>
      <c r="AA613" s="7"/>
    </row>
    <row r="614" spans="1:27" s="1" customFormat="1" hidden="1" x14ac:dyDescent="0.25">
      <c r="A614" s="7"/>
      <c r="B614"/>
      <c r="C614"/>
      <c r="D614" s="4"/>
      <c r="E614" s="41"/>
      <c r="F614" s="4"/>
      <c r="G614" s="4"/>
      <c r="H614"/>
      <c r="I614"/>
      <c r="J614"/>
      <c r="K614"/>
      <c r="L614"/>
      <c r="M614"/>
      <c r="N614" s="4"/>
      <c r="O614" s="4"/>
      <c r="P614" s="4"/>
      <c r="Q614" s="4"/>
      <c r="R614"/>
      <c r="S614"/>
      <c r="T614"/>
      <c r="U614"/>
      <c r="V614" s="7"/>
      <c r="W614" s="7"/>
      <c r="X614" s="5"/>
      <c r="Y614" s="5"/>
      <c r="Z614" s="7"/>
      <c r="AA614" s="7"/>
    </row>
    <row r="615" spans="1:27" s="1" customFormat="1" hidden="1" x14ac:dyDescent="0.25">
      <c r="A615" s="7"/>
      <c r="B615"/>
      <c r="C615"/>
      <c r="D615" s="4"/>
      <c r="E615" s="41"/>
      <c r="F615" s="4"/>
      <c r="G615" s="4"/>
      <c r="H615"/>
      <c r="I615"/>
      <c r="J615"/>
      <c r="K615"/>
      <c r="L615"/>
      <c r="M615"/>
      <c r="N615" s="4"/>
      <c r="O615" s="4"/>
      <c r="P615" s="4"/>
      <c r="Q615" s="4"/>
      <c r="R615"/>
      <c r="S615"/>
      <c r="T615"/>
      <c r="U615"/>
      <c r="V615" s="7"/>
      <c r="W615" s="7"/>
      <c r="X615" s="5"/>
      <c r="Y615" s="5"/>
      <c r="Z615" s="7"/>
      <c r="AA615" s="7"/>
    </row>
    <row r="616" spans="1:27" s="1" customFormat="1" hidden="1" x14ac:dyDescent="0.25">
      <c r="A616" s="7"/>
      <c r="B616"/>
      <c r="C616"/>
      <c r="D616" s="4"/>
      <c r="E616" s="41"/>
      <c r="F616" s="4"/>
      <c r="G616" s="4"/>
      <c r="H616"/>
      <c r="I616"/>
      <c r="J616"/>
      <c r="K616"/>
      <c r="L616"/>
      <c r="M616"/>
      <c r="N616" s="4"/>
      <c r="O616" s="4"/>
      <c r="P616" s="4"/>
      <c r="Q616" s="4"/>
      <c r="R616"/>
      <c r="S616"/>
      <c r="T616"/>
      <c r="U616"/>
      <c r="V616" s="7"/>
      <c r="W616" s="7"/>
      <c r="X616" s="5"/>
      <c r="Y616" s="5"/>
      <c r="Z616" s="7"/>
      <c r="AA616" s="7"/>
    </row>
    <row r="617" spans="1:27" s="1" customFormat="1" hidden="1" x14ac:dyDescent="0.25">
      <c r="A617" s="7"/>
      <c r="B617"/>
      <c r="C617"/>
      <c r="D617" s="4"/>
      <c r="E617" s="41"/>
      <c r="F617" s="4"/>
      <c r="G617" s="4"/>
      <c r="H617"/>
      <c r="I617"/>
      <c r="J617"/>
      <c r="K617"/>
      <c r="L617"/>
      <c r="M617"/>
      <c r="N617" s="4"/>
      <c r="O617" s="4"/>
      <c r="P617" s="4"/>
      <c r="Q617" s="4"/>
      <c r="R617"/>
      <c r="S617"/>
      <c r="T617"/>
      <c r="U617"/>
      <c r="V617" s="7"/>
      <c r="W617" s="7"/>
      <c r="X617" s="5"/>
      <c r="Y617" s="5"/>
      <c r="Z617" s="7"/>
      <c r="AA617" s="7"/>
    </row>
    <row r="618" spans="1:27" s="1" customFormat="1" hidden="1" x14ac:dyDescent="0.25">
      <c r="A618" s="7"/>
      <c r="B618"/>
      <c r="C618"/>
      <c r="D618" s="4"/>
      <c r="E618" s="41"/>
      <c r="F618" s="4"/>
      <c r="G618" s="4"/>
      <c r="H618"/>
      <c r="I618"/>
      <c r="J618"/>
      <c r="K618"/>
      <c r="L618"/>
      <c r="M618"/>
      <c r="N618" s="4"/>
      <c r="O618" s="4"/>
      <c r="P618" s="4"/>
      <c r="Q618" s="4"/>
      <c r="R618"/>
      <c r="S618"/>
      <c r="T618"/>
      <c r="U618"/>
      <c r="V618" s="7"/>
      <c r="W618" s="7"/>
      <c r="X618" s="5"/>
      <c r="Y618" s="5"/>
      <c r="Z618" s="7"/>
      <c r="AA618" s="7"/>
    </row>
    <row r="619" spans="1:27" s="1" customFormat="1" hidden="1" x14ac:dyDescent="0.25">
      <c r="A619" s="7"/>
      <c r="B619"/>
      <c r="C619"/>
      <c r="D619" s="4"/>
      <c r="E619" s="41"/>
      <c r="F619" s="4"/>
      <c r="G619" s="4"/>
      <c r="H619"/>
      <c r="I619"/>
      <c r="J619"/>
      <c r="K619"/>
      <c r="L619"/>
      <c r="M619"/>
      <c r="N619" s="4"/>
      <c r="O619" s="4"/>
      <c r="P619" s="4"/>
      <c r="Q619" s="4"/>
      <c r="R619"/>
      <c r="S619"/>
      <c r="T619"/>
      <c r="U619"/>
      <c r="V619" s="7"/>
      <c r="W619" s="7"/>
      <c r="X619" s="5"/>
      <c r="Y619" s="5"/>
      <c r="Z619" s="7"/>
      <c r="AA619" s="7"/>
    </row>
    <row r="620" spans="1:27" s="1" customFormat="1" hidden="1" x14ac:dyDescent="0.25">
      <c r="A620" s="7"/>
      <c r="B620"/>
      <c r="C620"/>
      <c r="D620" s="4"/>
      <c r="E620" s="41"/>
      <c r="F620" s="4"/>
      <c r="G620" s="4"/>
      <c r="H620"/>
      <c r="I620"/>
      <c r="J620"/>
      <c r="K620"/>
      <c r="L620"/>
      <c r="M620"/>
      <c r="N620" s="4"/>
      <c r="O620" s="4"/>
      <c r="P620" s="4"/>
      <c r="Q620" s="4"/>
      <c r="R620"/>
      <c r="S620"/>
      <c r="T620"/>
      <c r="U620"/>
      <c r="V620" s="7"/>
      <c r="W620" s="7"/>
      <c r="X620" s="5"/>
      <c r="Y620" s="5"/>
      <c r="Z620" s="7"/>
      <c r="AA620" s="7"/>
    </row>
    <row r="621" spans="1:27" s="1" customFormat="1" hidden="1" x14ac:dyDescent="0.25">
      <c r="A621" s="7"/>
      <c r="B621"/>
      <c r="C621"/>
      <c r="D621" s="4"/>
      <c r="E621" s="41"/>
      <c r="F621" s="4"/>
      <c r="G621" s="4"/>
      <c r="H621"/>
      <c r="I621"/>
      <c r="J621"/>
      <c r="K621"/>
      <c r="L621"/>
      <c r="M621"/>
      <c r="N621" s="4"/>
      <c r="O621" s="4"/>
      <c r="P621" s="4"/>
      <c r="Q621" s="4"/>
      <c r="R621"/>
      <c r="S621"/>
      <c r="T621"/>
      <c r="U621"/>
      <c r="V621" s="7"/>
      <c r="W621" s="7"/>
      <c r="X621" s="5"/>
      <c r="Y621" s="5"/>
      <c r="Z621" s="7"/>
      <c r="AA621" s="7"/>
    </row>
    <row r="622" spans="1:27" s="1" customFormat="1" hidden="1" x14ac:dyDescent="0.25">
      <c r="A622" s="7"/>
      <c r="B622"/>
      <c r="C622"/>
      <c r="D622" s="4"/>
      <c r="E622" s="41"/>
      <c r="F622" s="4"/>
      <c r="G622" s="4"/>
      <c r="H622"/>
      <c r="I622"/>
      <c r="J622"/>
      <c r="K622"/>
      <c r="L622"/>
      <c r="M622"/>
      <c r="N622" s="4"/>
      <c r="O622" s="4"/>
      <c r="P622" s="4"/>
      <c r="Q622" s="4"/>
      <c r="R622"/>
      <c r="S622"/>
      <c r="T622"/>
      <c r="U622"/>
      <c r="V622" s="7"/>
      <c r="W622" s="7"/>
      <c r="X622" s="5"/>
      <c r="Y622" s="5"/>
      <c r="Z622" s="7"/>
      <c r="AA622" s="7"/>
    </row>
    <row r="623" spans="1:27" s="1" customFormat="1" hidden="1" x14ac:dyDescent="0.25">
      <c r="A623" s="7"/>
      <c r="B623"/>
      <c r="C623"/>
      <c r="D623" s="4"/>
      <c r="E623" s="41"/>
      <c r="F623" s="4"/>
      <c r="G623" s="4"/>
      <c r="H623"/>
      <c r="I623"/>
      <c r="J623"/>
      <c r="K623"/>
      <c r="L623"/>
      <c r="M623"/>
      <c r="N623" s="4"/>
      <c r="O623" s="4"/>
      <c r="P623" s="4"/>
      <c r="Q623" s="4"/>
      <c r="R623"/>
      <c r="S623"/>
      <c r="T623"/>
      <c r="U623"/>
      <c r="V623" s="7"/>
      <c r="W623" s="7"/>
      <c r="X623" s="5"/>
      <c r="Y623" s="5"/>
      <c r="Z623" s="7"/>
      <c r="AA623" s="7"/>
    </row>
    <row r="624" spans="1:27" s="1" customFormat="1" hidden="1" x14ac:dyDescent="0.25">
      <c r="A624" s="7"/>
      <c r="B624"/>
      <c r="C624"/>
      <c r="D624" s="4"/>
      <c r="E624" s="41"/>
      <c r="F624" s="4"/>
      <c r="G624" s="4"/>
      <c r="H624"/>
      <c r="I624"/>
      <c r="J624"/>
      <c r="K624"/>
      <c r="L624"/>
      <c r="M624"/>
      <c r="N624" s="4"/>
      <c r="O624" s="4"/>
      <c r="P624" s="4"/>
      <c r="Q624" s="4"/>
      <c r="R624"/>
      <c r="S624"/>
      <c r="T624"/>
      <c r="U624"/>
      <c r="V624" s="7"/>
      <c r="W624" s="7"/>
      <c r="X624" s="5"/>
      <c r="Y624" s="5"/>
      <c r="Z624" s="7"/>
      <c r="AA624" s="7"/>
    </row>
    <row r="625" spans="1:27" s="1" customFormat="1" hidden="1" x14ac:dyDescent="0.25">
      <c r="A625" s="7"/>
      <c r="B625"/>
      <c r="C625"/>
      <c r="D625" s="4"/>
      <c r="E625" s="41"/>
      <c r="F625" s="4"/>
      <c r="G625" s="4"/>
      <c r="H625"/>
      <c r="I625"/>
      <c r="J625"/>
      <c r="K625"/>
      <c r="L625"/>
      <c r="M625"/>
      <c r="N625" s="4"/>
      <c r="O625" s="4"/>
      <c r="P625" s="4"/>
      <c r="Q625" s="4"/>
      <c r="R625"/>
      <c r="S625"/>
      <c r="T625"/>
      <c r="U625"/>
      <c r="V625" s="7"/>
      <c r="W625" s="7"/>
      <c r="X625" s="5"/>
      <c r="Y625" s="5"/>
      <c r="Z625" s="7"/>
      <c r="AA625" s="7"/>
    </row>
    <row r="626" spans="1:27" s="1" customFormat="1" hidden="1" x14ac:dyDescent="0.25">
      <c r="A626" s="7"/>
      <c r="B626"/>
      <c r="C626"/>
      <c r="D626" s="4"/>
      <c r="E626" s="41"/>
      <c r="F626" s="4"/>
      <c r="G626" s="4"/>
      <c r="H626"/>
      <c r="I626"/>
      <c r="J626"/>
      <c r="K626"/>
      <c r="L626"/>
      <c r="M626"/>
      <c r="N626" s="4"/>
      <c r="O626" s="4"/>
      <c r="P626" s="4"/>
      <c r="Q626" s="4"/>
      <c r="R626"/>
      <c r="S626"/>
      <c r="T626"/>
      <c r="U626"/>
      <c r="V626" s="7"/>
      <c r="W626" s="7"/>
      <c r="X626" s="5"/>
      <c r="Y626" s="5"/>
      <c r="Z626" s="7"/>
      <c r="AA626" s="7"/>
    </row>
    <row r="627" spans="1:27" s="1" customFormat="1" hidden="1" x14ac:dyDescent="0.25">
      <c r="A627" s="7"/>
      <c r="B627"/>
      <c r="C627"/>
      <c r="D627" s="4"/>
      <c r="E627" s="41"/>
      <c r="F627" s="4"/>
      <c r="G627" s="4"/>
      <c r="H627"/>
      <c r="I627"/>
      <c r="J627"/>
      <c r="K627"/>
      <c r="L627"/>
      <c r="M627"/>
      <c r="N627" s="4"/>
      <c r="O627" s="4"/>
      <c r="P627" s="4"/>
      <c r="Q627" s="4"/>
      <c r="R627"/>
      <c r="S627"/>
      <c r="T627"/>
      <c r="U627"/>
      <c r="V627" s="7"/>
      <c r="W627" s="7"/>
      <c r="X627" s="5"/>
      <c r="Y627" s="5"/>
      <c r="Z627" s="7"/>
      <c r="AA627" s="7"/>
    </row>
    <row r="628" spans="1:27" s="1" customFormat="1" hidden="1" x14ac:dyDescent="0.25">
      <c r="A628" s="7"/>
      <c r="B628"/>
      <c r="C628"/>
      <c r="D628" s="4"/>
      <c r="E628" s="41"/>
      <c r="F628" s="4"/>
      <c r="G628" s="4"/>
      <c r="H628"/>
      <c r="I628"/>
      <c r="J628"/>
      <c r="K628"/>
      <c r="L628"/>
      <c r="M628"/>
      <c r="N628" s="4"/>
      <c r="O628" s="4"/>
      <c r="P628" s="4"/>
      <c r="Q628" s="4"/>
      <c r="R628"/>
      <c r="S628"/>
      <c r="T628"/>
      <c r="U628"/>
      <c r="V628" s="7"/>
      <c r="W628" s="7"/>
      <c r="X628" s="5"/>
      <c r="Y628" s="5"/>
      <c r="Z628" s="7"/>
      <c r="AA628" s="7"/>
    </row>
    <row r="629" spans="1:27" s="1" customFormat="1" hidden="1" x14ac:dyDescent="0.25">
      <c r="A629" s="7"/>
      <c r="B629"/>
      <c r="C629"/>
      <c r="D629" s="4"/>
      <c r="E629" s="41"/>
      <c r="F629" s="4"/>
      <c r="G629" s="4"/>
      <c r="H629"/>
      <c r="I629"/>
      <c r="J629"/>
      <c r="K629"/>
      <c r="L629"/>
      <c r="M629"/>
      <c r="N629" s="4"/>
      <c r="O629" s="4"/>
      <c r="P629" s="4"/>
      <c r="Q629" s="4"/>
      <c r="R629"/>
      <c r="S629"/>
      <c r="T629"/>
      <c r="U629"/>
      <c r="V629" s="7"/>
      <c r="W629" s="7"/>
      <c r="X629" s="5"/>
      <c r="Y629" s="5"/>
      <c r="Z629" s="7"/>
      <c r="AA629" s="7"/>
    </row>
    <row r="630" spans="1:27" s="1" customFormat="1" hidden="1" x14ac:dyDescent="0.25">
      <c r="A630" s="7"/>
      <c r="B630"/>
      <c r="C630"/>
      <c r="D630" s="4"/>
      <c r="E630" s="41"/>
      <c r="F630" s="4"/>
      <c r="G630" s="4"/>
      <c r="H630"/>
      <c r="I630"/>
      <c r="J630"/>
      <c r="K630"/>
      <c r="L630"/>
      <c r="M630"/>
      <c r="N630" s="4"/>
      <c r="O630" s="4"/>
      <c r="P630" s="4"/>
      <c r="Q630" s="4"/>
      <c r="R630"/>
      <c r="S630"/>
      <c r="T630"/>
      <c r="U630"/>
      <c r="V630" s="7"/>
      <c r="W630" s="7"/>
      <c r="X630" s="5"/>
      <c r="Y630" s="5"/>
      <c r="Z630" s="7"/>
      <c r="AA630" s="7"/>
    </row>
    <row r="631" spans="1:27" s="1" customFormat="1" hidden="1" x14ac:dyDescent="0.25">
      <c r="A631" s="7"/>
      <c r="B631"/>
      <c r="C631"/>
      <c r="D631" s="4"/>
      <c r="E631" s="41"/>
      <c r="F631" s="4"/>
      <c r="G631" s="4"/>
      <c r="H631"/>
      <c r="I631"/>
      <c r="J631"/>
      <c r="K631"/>
      <c r="L631"/>
      <c r="M631"/>
      <c r="N631" s="4"/>
      <c r="O631" s="4"/>
      <c r="P631" s="4"/>
      <c r="Q631" s="4"/>
      <c r="R631"/>
      <c r="S631"/>
      <c r="T631"/>
      <c r="U631"/>
      <c r="V631" s="7"/>
      <c r="W631" s="7"/>
      <c r="X631" s="5"/>
      <c r="Y631" s="5"/>
      <c r="Z631" s="7"/>
      <c r="AA631" s="7"/>
    </row>
    <row r="632" spans="1:27" s="1" customFormat="1" hidden="1" x14ac:dyDescent="0.25">
      <c r="A632" s="7"/>
      <c r="B632"/>
      <c r="C632"/>
      <c r="D632" s="4"/>
      <c r="E632" s="41"/>
      <c r="F632" s="4"/>
      <c r="G632" s="4"/>
      <c r="H632"/>
      <c r="I632"/>
      <c r="J632"/>
      <c r="K632"/>
      <c r="L632"/>
      <c r="M632"/>
      <c r="N632" s="4"/>
      <c r="O632" s="4"/>
      <c r="P632" s="4"/>
      <c r="Q632" s="4"/>
      <c r="R632"/>
      <c r="S632"/>
      <c r="T632"/>
      <c r="U632"/>
      <c r="V632" s="7"/>
      <c r="W632" s="7"/>
      <c r="X632" s="5"/>
      <c r="Y632" s="5"/>
      <c r="Z632" s="7"/>
      <c r="AA632" s="7"/>
    </row>
    <row r="633" spans="1:27" s="1" customFormat="1" hidden="1" x14ac:dyDescent="0.25">
      <c r="A633" s="7"/>
      <c r="B633"/>
      <c r="C633"/>
      <c r="D633" s="4"/>
      <c r="E633" s="41"/>
      <c r="F633" s="4"/>
      <c r="G633" s="4"/>
      <c r="H633"/>
      <c r="I633"/>
      <c r="J633"/>
      <c r="K633"/>
      <c r="L633"/>
      <c r="M633"/>
      <c r="N633" s="4"/>
      <c r="O633" s="4"/>
      <c r="P633" s="4"/>
      <c r="Q633" s="4"/>
      <c r="R633"/>
      <c r="S633"/>
      <c r="T633"/>
      <c r="U633"/>
      <c r="V633" s="7"/>
      <c r="W633" s="7"/>
      <c r="X633" s="5"/>
      <c r="Y633" s="5"/>
      <c r="Z633" s="7"/>
      <c r="AA633" s="7"/>
    </row>
    <row r="634" spans="1:27" s="1" customFormat="1" hidden="1" x14ac:dyDescent="0.25">
      <c r="A634" s="7"/>
      <c r="B634"/>
      <c r="C634"/>
      <c r="D634" s="4"/>
      <c r="E634" s="41"/>
      <c r="F634" s="4"/>
      <c r="G634" s="4"/>
      <c r="H634"/>
      <c r="I634"/>
      <c r="J634"/>
      <c r="K634"/>
      <c r="L634"/>
      <c r="M634"/>
      <c r="N634" s="4"/>
      <c r="O634" s="4"/>
      <c r="P634" s="4"/>
      <c r="Q634" s="4"/>
      <c r="R634"/>
      <c r="S634"/>
      <c r="T634"/>
      <c r="U634"/>
      <c r="V634" s="7"/>
      <c r="W634" s="7"/>
      <c r="X634" s="5"/>
      <c r="Y634" s="5"/>
      <c r="Z634" s="7"/>
      <c r="AA634" s="7"/>
    </row>
    <row r="635" spans="1:27" s="1" customFormat="1" hidden="1" x14ac:dyDescent="0.25">
      <c r="A635" s="7"/>
      <c r="B635"/>
      <c r="C635"/>
      <c r="D635" s="4"/>
      <c r="E635" s="41"/>
      <c r="F635" s="4"/>
      <c r="G635" s="4"/>
      <c r="H635"/>
      <c r="I635"/>
      <c r="J635"/>
      <c r="K635"/>
      <c r="L635"/>
      <c r="M635"/>
      <c r="N635" s="4"/>
      <c r="O635" s="4"/>
      <c r="P635" s="4"/>
      <c r="Q635" s="4"/>
      <c r="R635"/>
      <c r="S635"/>
      <c r="T635"/>
      <c r="U635"/>
      <c r="V635" s="7"/>
      <c r="W635" s="7"/>
      <c r="X635" s="5"/>
      <c r="Y635" s="5"/>
      <c r="Z635" s="7"/>
      <c r="AA635" s="7"/>
    </row>
    <row r="636" spans="1:27" s="1" customFormat="1" hidden="1" x14ac:dyDescent="0.25">
      <c r="A636" s="7"/>
      <c r="B636"/>
      <c r="C636"/>
      <c r="D636" s="4"/>
      <c r="E636" s="41"/>
      <c r="F636" s="4"/>
      <c r="G636" s="4"/>
      <c r="H636"/>
      <c r="I636"/>
      <c r="J636"/>
      <c r="K636"/>
      <c r="L636"/>
      <c r="M636"/>
      <c r="N636" s="4"/>
      <c r="O636" s="4"/>
      <c r="P636" s="4"/>
      <c r="Q636" s="4"/>
      <c r="R636"/>
      <c r="S636"/>
      <c r="T636"/>
      <c r="U636"/>
      <c r="V636" s="7"/>
      <c r="W636" s="7"/>
      <c r="X636" s="5"/>
      <c r="Y636" s="5"/>
      <c r="Z636" s="7"/>
      <c r="AA636" s="7"/>
    </row>
    <row r="637" spans="1:27" s="1" customFormat="1" hidden="1" x14ac:dyDescent="0.25">
      <c r="A637" s="7"/>
      <c r="B637"/>
      <c r="C637"/>
      <c r="D637" s="4"/>
      <c r="E637" s="41"/>
      <c r="F637" s="4"/>
      <c r="G637" s="4"/>
      <c r="H637"/>
      <c r="I637"/>
      <c r="J637"/>
      <c r="K637"/>
      <c r="L637"/>
      <c r="M637"/>
      <c r="N637" s="4"/>
      <c r="O637" s="4"/>
      <c r="P637" s="4"/>
      <c r="Q637" s="4"/>
      <c r="R637"/>
      <c r="S637"/>
      <c r="T637"/>
      <c r="U637"/>
      <c r="V637" s="7"/>
      <c r="W637" s="7"/>
      <c r="X637" s="5"/>
      <c r="Y637" s="5"/>
      <c r="Z637" s="7"/>
      <c r="AA637" s="7"/>
    </row>
    <row r="638" spans="1:27" s="1" customFormat="1" hidden="1" x14ac:dyDescent="0.25">
      <c r="A638" s="7"/>
      <c r="B638"/>
      <c r="C638"/>
      <c r="D638" s="4"/>
      <c r="E638" s="41"/>
      <c r="F638" s="4"/>
      <c r="G638" s="4"/>
      <c r="H638"/>
      <c r="I638"/>
      <c r="J638"/>
      <c r="K638"/>
      <c r="L638"/>
      <c r="M638"/>
      <c r="N638" s="4"/>
      <c r="O638" s="4"/>
      <c r="P638" s="4"/>
      <c r="Q638" s="4"/>
      <c r="R638"/>
      <c r="S638"/>
      <c r="T638"/>
      <c r="U638"/>
      <c r="V638" s="7"/>
      <c r="W638" s="7"/>
      <c r="X638" s="5"/>
      <c r="Y638" s="5"/>
      <c r="Z638" s="7"/>
      <c r="AA638" s="7"/>
    </row>
    <row r="639" spans="1:27" s="1" customFormat="1" hidden="1" x14ac:dyDescent="0.25">
      <c r="A639" s="7"/>
      <c r="B639"/>
      <c r="C639"/>
      <c r="D639" s="4"/>
      <c r="E639" s="41"/>
      <c r="F639" s="4"/>
      <c r="G639" s="4"/>
      <c r="H639"/>
      <c r="I639"/>
      <c r="J639"/>
      <c r="K639"/>
      <c r="L639"/>
      <c r="M639"/>
      <c r="N639" s="4"/>
      <c r="O639" s="4"/>
      <c r="P639" s="4"/>
      <c r="Q639" s="4"/>
      <c r="R639"/>
      <c r="S639"/>
      <c r="T639"/>
      <c r="U639"/>
      <c r="V639" s="7"/>
      <c r="W639" s="7"/>
      <c r="X639" s="5"/>
      <c r="Y639" s="5"/>
      <c r="Z639" s="7"/>
      <c r="AA639" s="7"/>
    </row>
    <row r="640" spans="1:27" s="1" customFormat="1" hidden="1" x14ac:dyDescent="0.25">
      <c r="A640" s="7"/>
      <c r="B640"/>
      <c r="C640"/>
      <c r="D640" s="4"/>
      <c r="E640" s="41"/>
      <c r="F640" s="4"/>
      <c r="G640" s="4"/>
      <c r="H640"/>
      <c r="I640"/>
      <c r="J640"/>
      <c r="K640"/>
      <c r="L640"/>
      <c r="M640"/>
      <c r="N640" s="4"/>
      <c r="O640" s="4"/>
      <c r="P640" s="4"/>
      <c r="Q640" s="4"/>
      <c r="R640"/>
      <c r="S640"/>
      <c r="T640"/>
      <c r="U640"/>
      <c r="V640" s="7"/>
      <c r="W640" s="7"/>
      <c r="X640" s="5"/>
      <c r="Y640" s="5"/>
      <c r="Z640" s="7"/>
      <c r="AA640" s="7"/>
    </row>
    <row r="641" spans="1:27" s="1" customFormat="1" hidden="1" x14ac:dyDescent="0.25">
      <c r="A641" s="7"/>
      <c r="B641"/>
      <c r="C641"/>
      <c r="D641" s="4"/>
      <c r="E641" s="41"/>
      <c r="F641" s="4"/>
      <c r="G641" s="4"/>
      <c r="H641"/>
      <c r="I641"/>
      <c r="J641"/>
      <c r="K641"/>
      <c r="L641"/>
      <c r="M641"/>
      <c r="N641" s="4"/>
      <c r="O641" s="4"/>
      <c r="P641" s="4"/>
      <c r="Q641" s="4"/>
      <c r="R641"/>
      <c r="S641"/>
      <c r="T641"/>
      <c r="U641"/>
      <c r="V641" s="7"/>
      <c r="W641" s="7"/>
      <c r="X641" s="5"/>
      <c r="Y641" s="5"/>
      <c r="Z641" s="7"/>
      <c r="AA641" s="7"/>
    </row>
    <row r="642" spans="1:27" s="1" customFormat="1" hidden="1" x14ac:dyDescent="0.25">
      <c r="A642" s="7"/>
      <c r="B642"/>
      <c r="C642"/>
      <c r="D642" s="4"/>
      <c r="E642" s="41"/>
      <c r="F642" s="4"/>
      <c r="G642" s="4"/>
      <c r="H642"/>
      <c r="I642"/>
      <c r="J642"/>
      <c r="K642"/>
      <c r="L642"/>
      <c r="M642"/>
      <c r="N642" s="4"/>
      <c r="O642" s="4"/>
      <c r="P642" s="4"/>
      <c r="Q642" s="4"/>
      <c r="R642"/>
      <c r="S642"/>
      <c r="T642"/>
      <c r="U642"/>
      <c r="V642" s="7"/>
      <c r="W642" s="7"/>
      <c r="X642" s="5"/>
      <c r="Y642" s="5"/>
      <c r="Z642" s="7"/>
      <c r="AA642" s="7"/>
    </row>
    <row r="643" spans="1:27" s="1" customFormat="1" hidden="1" x14ac:dyDescent="0.25">
      <c r="A643" s="7"/>
      <c r="B643"/>
      <c r="C643"/>
      <c r="D643" s="4"/>
      <c r="E643" s="41"/>
      <c r="F643" s="4"/>
      <c r="G643" s="4"/>
      <c r="H643"/>
      <c r="I643"/>
      <c r="J643"/>
      <c r="K643"/>
      <c r="L643"/>
      <c r="M643"/>
      <c r="N643" s="4"/>
      <c r="O643" s="4"/>
      <c r="P643" s="4"/>
      <c r="Q643" s="4"/>
      <c r="R643"/>
      <c r="S643"/>
      <c r="T643"/>
      <c r="U643"/>
      <c r="V643" s="7"/>
      <c r="W643" s="7"/>
      <c r="X643" s="5"/>
      <c r="Y643" s="5"/>
      <c r="Z643" s="7"/>
      <c r="AA643" s="7"/>
    </row>
    <row r="644" spans="1:27" s="1" customFormat="1" hidden="1" x14ac:dyDescent="0.25">
      <c r="A644" s="7"/>
      <c r="B644"/>
      <c r="C644"/>
      <c r="D644" s="4"/>
      <c r="E644" s="41"/>
      <c r="F644" s="4"/>
      <c r="G644" s="4"/>
      <c r="H644"/>
      <c r="I644"/>
      <c r="J644"/>
      <c r="K644"/>
      <c r="L644"/>
      <c r="M644"/>
      <c r="N644" s="4"/>
      <c r="O644" s="4"/>
      <c r="P644" s="4"/>
      <c r="Q644" s="4"/>
      <c r="R644"/>
      <c r="S644"/>
      <c r="T644"/>
      <c r="U644"/>
      <c r="V644" s="7"/>
      <c r="W644" s="7"/>
      <c r="X644" s="5"/>
      <c r="Y644" s="5"/>
      <c r="Z644" s="7"/>
      <c r="AA644" s="7"/>
    </row>
    <row r="645" spans="1:27" s="1" customFormat="1" hidden="1" x14ac:dyDescent="0.25">
      <c r="A645" s="7"/>
      <c r="B645"/>
      <c r="C645"/>
      <c r="D645" s="4"/>
      <c r="E645" s="41"/>
      <c r="F645" s="4"/>
      <c r="G645" s="4"/>
      <c r="H645"/>
      <c r="I645"/>
      <c r="J645"/>
      <c r="K645"/>
      <c r="L645"/>
      <c r="M645"/>
      <c r="N645" s="4"/>
      <c r="O645" s="4"/>
      <c r="P645" s="4"/>
      <c r="Q645" s="4"/>
      <c r="R645"/>
      <c r="S645"/>
      <c r="T645"/>
      <c r="U645"/>
      <c r="V645" s="7"/>
      <c r="W645" s="7"/>
      <c r="X645" s="5"/>
      <c r="Y645" s="5"/>
      <c r="Z645" s="7"/>
      <c r="AA645" s="7"/>
    </row>
    <row r="646" spans="1:27" s="1" customFormat="1" hidden="1" x14ac:dyDescent="0.25">
      <c r="A646" s="7"/>
      <c r="B646"/>
      <c r="C646"/>
      <c r="D646" s="4"/>
      <c r="E646" s="41"/>
      <c r="F646" s="4"/>
      <c r="G646" s="4"/>
      <c r="H646"/>
      <c r="I646"/>
      <c r="J646"/>
      <c r="K646"/>
      <c r="L646"/>
      <c r="M646"/>
      <c r="N646" s="4"/>
      <c r="O646" s="4"/>
      <c r="P646" s="4"/>
      <c r="Q646" s="4"/>
      <c r="R646"/>
      <c r="S646"/>
      <c r="T646"/>
      <c r="U646"/>
      <c r="V646" s="7"/>
      <c r="W646" s="7"/>
      <c r="X646" s="5"/>
      <c r="Y646" s="5"/>
      <c r="Z646" s="7"/>
      <c r="AA646" s="7"/>
    </row>
    <row r="647" spans="1:27" s="1" customFormat="1" hidden="1" x14ac:dyDescent="0.25">
      <c r="A647" s="7"/>
      <c r="B647"/>
      <c r="C647"/>
      <c r="D647" s="4"/>
      <c r="E647" s="41"/>
      <c r="F647" s="4"/>
      <c r="G647" s="4"/>
      <c r="H647"/>
      <c r="I647"/>
      <c r="J647"/>
      <c r="K647"/>
      <c r="L647"/>
      <c r="M647"/>
      <c r="N647" s="4"/>
      <c r="O647" s="4"/>
      <c r="P647" s="4"/>
      <c r="Q647" s="4"/>
      <c r="R647"/>
      <c r="S647"/>
      <c r="T647"/>
      <c r="U647"/>
      <c r="V647" s="7"/>
      <c r="W647" s="7"/>
      <c r="X647" s="5"/>
      <c r="Y647" s="5"/>
      <c r="Z647" s="7"/>
      <c r="AA647" s="7"/>
    </row>
    <row r="648" spans="1:27" s="1" customFormat="1" hidden="1" x14ac:dyDescent="0.25">
      <c r="A648" s="7"/>
      <c r="B648"/>
      <c r="C648"/>
      <c r="D648" s="4"/>
      <c r="E648" s="41"/>
      <c r="F648" s="4"/>
      <c r="G648" s="4"/>
      <c r="H648"/>
      <c r="I648"/>
      <c r="J648"/>
      <c r="K648"/>
      <c r="L648"/>
      <c r="M648"/>
      <c r="N648" s="4"/>
      <c r="O648" s="4"/>
      <c r="P648" s="4"/>
      <c r="Q648" s="4"/>
      <c r="R648"/>
      <c r="S648"/>
      <c r="T648"/>
      <c r="U648"/>
      <c r="V648" s="7"/>
      <c r="W648" s="7"/>
      <c r="X648" s="5"/>
      <c r="Y648" s="5"/>
      <c r="Z648" s="7"/>
      <c r="AA648" s="7"/>
    </row>
    <row r="649" spans="1:27" s="1" customFormat="1" hidden="1" x14ac:dyDescent="0.25">
      <c r="A649" s="7"/>
      <c r="B649"/>
      <c r="C649"/>
      <c r="D649" s="4"/>
      <c r="E649" s="41"/>
      <c r="F649" s="4"/>
      <c r="G649" s="4"/>
      <c r="H649"/>
      <c r="I649"/>
      <c r="J649"/>
      <c r="K649"/>
      <c r="L649"/>
      <c r="M649"/>
      <c r="N649" s="4"/>
      <c r="O649" s="4"/>
      <c r="P649" s="4"/>
      <c r="Q649" s="4"/>
      <c r="R649"/>
      <c r="S649"/>
      <c r="T649"/>
      <c r="U649"/>
      <c r="V649" s="7"/>
      <c r="W649" s="7"/>
      <c r="X649" s="5"/>
      <c r="Y649" s="5"/>
      <c r="Z649" s="7"/>
      <c r="AA649" s="7"/>
    </row>
    <row r="650" spans="1:27" s="1" customFormat="1" hidden="1" x14ac:dyDescent="0.25">
      <c r="A650" s="7"/>
      <c r="B650"/>
      <c r="C650"/>
      <c r="D650" s="4"/>
      <c r="E650" s="41"/>
      <c r="F650" s="4"/>
      <c r="G650" s="4"/>
      <c r="H650"/>
      <c r="I650"/>
      <c r="J650"/>
      <c r="K650"/>
      <c r="L650"/>
      <c r="M650"/>
      <c r="N650" s="4"/>
      <c r="O650" s="4"/>
      <c r="P650" s="4"/>
      <c r="Q650" s="4"/>
      <c r="R650"/>
      <c r="S650"/>
      <c r="T650"/>
      <c r="U650"/>
      <c r="V650" s="7"/>
      <c r="W650" s="7"/>
      <c r="X650" s="5"/>
      <c r="Y650" s="5"/>
      <c r="Z650" s="7"/>
      <c r="AA650" s="7"/>
    </row>
    <row r="651" spans="1:27" s="1" customFormat="1" hidden="1" x14ac:dyDescent="0.25">
      <c r="A651" s="7"/>
      <c r="B651"/>
      <c r="C651"/>
      <c r="D651" s="4"/>
      <c r="E651" s="41"/>
      <c r="F651" s="4"/>
      <c r="G651" s="4"/>
      <c r="H651"/>
      <c r="I651"/>
      <c r="J651"/>
      <c r="K651"/>
      <c r="L651"/>
      <c r="M651"/>
      <c r="N651" s="4"/>
      <c r="O651" s="4"/>
      <c r="P651" s="4"/>
      <c r="Q651" s="4"/>
      <c r="R651"/>
      <c r="S651"/>
      <c r="T651"/>
      <c r="U651"/>
      <c r="V651" s="7"/>
      <c r="W651" s="7"/>
      <c r="X651" s="5"/>
      <c r="Y651" s="5"/>
      <c r="Z651" s="7"/>
      <c r="AA651" s="7"/>
    </row>
    <row r="652" spans="1:27" s="1" customFormat="1" hidden="1" x14ac:dyDescent="0.25">
      <c r="A652" s="7"/>
      <c r="B652"/>
      <c r="C652"/>
      <c r="D652" s="4"/>
      <c r="E652" s="41"/>
      <c r="F652" s="4"/>
      <c r="G652" s="4"/>
      <c r="H652"/>
      <c r="I652"/>
      <c r="J652"/>
      <c r="K652"/>
      <c r="L652"/>
      <c r="M652"/>
      <c r="N652" s="4"/>
      <c r="O652" s="4"/>
      <c r="P652" s="4"/>
      <c r="Q652" s="4"/>
      <c r="R652"/>
      <c r="S652"/>
      <c r="T652"/>
      <c r="U652"/>
      <c r="V652" s="7"/>
      <c r="W652" s="7"/>
      <c r="X652" s="5"/>
      <c r="Y652" s="5"/>
      <c r="Z652" s="7"/>
      <c r="AA652" s="7"/>
    </row>
    <row r="653" spans="1:27" s="1" customFormat="1" hidden="1" x14ac:dyDescent="0.25">
      <c r="A653" s="7"/>
      <c r="B653"/>
      <c r="C653"/>
      <c r="D653" s="4"/>
      <c r="E653" s="41"/>
      <c r="F653" s="4"/>
      <c r="G653" s="4"/>
      <c r="H653"/>
      <c r="I653"/>
      <c r="J653"/>
      <c r="K653"/>
      <c r="L653"/>
      <c r="M653"/>
      <c r="N653" s="4"/>
      <c r="O653" s="4"/>
      <c r="P653" s="4"/>
      <c r="Q653" s="4"/>
      <c r="R653"/>
      <c r="S653"/>
      <c r="T653"/>
      <c r="U653"/>
      <c r="V653" s="7"/>
      <c r="W653" s="7"/>
      <c r="X653" s="5"/>
      <c r="Y653" s="5"/>
      <c r="Z653" s="7"/>
      <c r="AA653" s="7"/>
    </row>
    <row r="654" spans="1:27" s="1" customFormat="1" hidden="1" x14ac:dyDescent="0.25">
      <c r="A654" s="7"/>
      <c r="B654"/>
      <c r="C654"/>
      <c r="D654" s="4"/>
      <c r="E654" s="41"/>
      <c r="F654" s="4"/>
      <c r="G654" s="4"/>
      <c r="H654"/>
      <c r="I654"/>
      <c r="J654"/>
      <c r="K654"/>
      <c r="L654"/>
      <c r="M654"/>
      <c r="N654" s="4"/>
      <c r="O654" s="4"/>
      <c r="P654" s="4"/>
      <c r="Q654" s="4"/>
      <c r="R654"/>
      <c r="S654"/>
      <c r="T654"/>
      <c r="U654"/>
      <c r="V654" s="7"/>
      <c r="W654" s="7"/>
      <c r="X654" s="5"/>
      <c r="Y654" s="5"/>
      <c r="Z654" s="7"/>
      <c r="AA654" s="7"/>
    </row>
    <row r="655" spans="1:27" s="1" customFormat="1" hidden="1" x14ac:dyDescent="0.25">
      <c r="A655" s="7"/>
      <c r="B655"/>
      <c r="C655"/>
      <c r="D655" s="4"/>
      <c r="E655" s="41"/>
      <c r="F655" s="4"/>
      <c r="G655" s="4"/>
      <c r="H655"/>
      <c r="I655"/>
      <c r="J655"/>
      <c r="K655"/>
      <c r="L655"/>
      <c r="M655"/>
      <c r="N655" s="4"/>
      <c r="O655" s="4"/>
      <c r="P655" s="4"/>
      <c r="Q655" s="4"/>
      <c r="R655"/>
      <c r="S655"/>
      <c r="T655"/>
      <c r="U655"/>
      <c r="V655" s="7"/>
      <c r="W655" s="7"/>
      <c r="X655" s="5"/>
      <c r="Y655" s="5"/>
      <c r="Z655" s="7"/>
      <c r="AA655" s="7"/>
    </row>
    <row r="656" spans="1:27" s="1" customFormat="1" hidden="1" x14ac:dyDescent="0.25">
      <c r="A656" s="7"/>
      <c r="B656"/>
      <c r="C656"/>
      <c r="D656" s="4"/>
      <c r="E656" s="41"/>
      <c r="F656" s="4"/>
      <c r="G656" s="4"/>
      <c r="H656"/>
      <c r="I656"/>
      <c r="J656"/>
      <c r="K656"/>
      <c r="L656"/>
      <c r="M656"/>
      <c r="N656" s="4"/>
      <c r="O656" s="4"/>
      <c r="P656" s="4"/>
      <c r="Q656" s="4"/>
      <c r="R656"/>
      <c r="S656"/>
      <c r="T656"/>
      <c r="U656"/>
      <c r="V656" s="7"/>
      <c r="W656" s="7"/>
      <c r="X656" s="5"/>
      <c r="Y656" s="5"/>
      <c r="Z656" s="7"/>
      <c r="AA656" s="7"/>
    </row>
    <row r="657" spans="1:27" s="1" customFormat="1" hidden="1" x14ac:dyDescent="0.25">
      <c r="A657" s="7"/>
      <c r="B657"/>
      <c r="C657"/>
      <c r="D657" s="4"/>
      <c r="E657" s="41"/>
      <c r="F657" s="4"/>
      <c r="G657" s="4"/>
      <c r="H657"/>
      <c r="I657"/>
      <c r="J657"/>
      <c r="K657"/>
      <c r="L657"/>
      <c r="M657"/>
      <c r="N657" s="4"/>
      <c r="O657" s="4"/>
      <c r="P657" s="4"/>
      <c r="Q657" s="4"/>
      <c r="R657"/>
      <c r="S657"/>
      <c r="T657"/>
      <c r="U657"/>
      <c r="V657" s="7"/>
      <c r="W657" s="7"/>
      <c r="X657" s="5"/>
      <c r="Y657" s="5"/>
      <c r="Z657" s="7"/>
      <c r="AA657" s="7"/>
    </row>
    <row r="658" spans="1:27" s="1" customFormat="1" hidden="1" x14ac:dyDescent="0.25">
      <c r="A658" s="7"/>
      <c r="B658"/>
      <c r="C658"/>
      <c r="D658" s="4"/>
      <c r="E658" s="41"/>
      <c r="F658" s="4"/>
      <c r="G658" s="4"/>
      <c r="H658"/>
      <c r="I658"/>
      <c r="J658"/>
      <c r="K658"/>
      <c r="L658"/>
      <c r="M658"/>
      <c r="N658" s="4"/>
      <c r="O658" s="4"/>
      <c r="P658" s="4"/>
      <c r="Q658" s="4"/>
      <c r="R658"/>
      <c r="S658"/>
      <c r="T658"/>
      <c r="U658"/>
      <c r="V658" s="7"/>
      <c r="W658" s="7"/>
      <c r="X658" s="5"/>
      <c r="Y658" s="5"/>
      <c r="Z658" s="7"/>
      <c r="AA658" s="7"/>
    </row>
    <row r="659" spans="1:27" s="1" customFormat="1" hidden="1" x14ac:dyDescent="0.25">
      <c r="A659" s="7"/>
      <c r="B659"/>
      <c r="C659"/>
      <c r="D659" s="4"/>
      <c r="E659" s="41"/>
      <c r="F659" s="4"/>
      <c r="G659" s="4"/>
      <c r="H659"/>
      <c r="I659"/>
      <c r="J659"/>
      <c r="K659"/>
      <c r="L659"/>
      <c r="M659"/>
      <c r="N659" s="4"/>
      <c r="O659" s="4"/>
      <c r="P659" s="4"/>
      <c r="Q659" s="4"/>
      <c r="R659"/>
      <c r="S659"/>
      <c r="T659"/>
      <c r="U659"/>
      <c r="V659" s="7"/>
      <c r="W659" s="7"/>
      <c r="X659" s="5"/>
      <c r="Y659" s="5"/>
      <c r="Z659" s="7"/>
      <c r="AA659" s="7"/>
    </row>
    <row r="660" spans="1:27" s="1" customFormat="1" hidden="1" x14ac:dyDescent="0.25">
      <c r="A660" s="7"/>
      <c r="B660"/>
      <c r="C660"/>
      <c r="D660" s="4"/>
      <c r="E660" s="41"/>
      <c r="F660" s="4"/>
      <c r="G660" s="4"/>
      <c r="H660"/>
      <c r="I660"/>
      <c r="J660"/>
      <c r="K660"/>
      <c r="L660"/>
      <c r="M660"/>
      <c r="N660" s="4"/>
      <c r="O660" s="4"/>
      <c r="P660" s="4"/>
      <c r="Q660" s="4"/>
      <c r="R660"/>
      <c r="S660"/>
      <c r="T660"/>
      <c r="U660"/>
      <c r="V660" s="7"/>
      <c r="W660" s="7"/>
      <c r="X660" s="5"/>
      <c r="Y660" s="5"/>
      <c r="Z660" s="7"/>
      <c r="AA660" s="7"/>
    </row>
    <row r="661" spans="1:27" s="1" customFormat="1" hidden="1" x14ac:dyDescent="0.25">
      <c r="A661" s="7"/>
      <c r="B661"/>
      <c r="C661"/>
      <c r="D661" s="4"/>
      <c r="E661" s="41"/>
      <c r="F661" s="4"/>
      <c r="G661" s="4"/>
      <c r="H661"/>
      <c r="I661"/>
      <c r="J661"/>
      <c r="K661"/>
      <c r="L661"/>
      <c r="M661"/>
      <c r="N661" s="4"/>
      <c r="O661" s="4"/>
      <c r="P661" s="4"/>
      <c r="Q661" s="4"/>
      <c r="R661"/>
      <c r="S661"/>
      <c r="T661"/>
      <c r="U661"/>
      <c r="V661" s="7"/>
      <c r="W661" s="7"/>
      <c r="X661" s="5"/>
      <c r="Y661" s="5"/>
      <c r="Z661" s="7"/>
      <c r="AA661" s="7"/>
    </row>
    <row r="662" spans="1:27" s="1" customFormat="1" hidden="1" x14ac:dyDescent="0.25">
      <c r="A662" s="7"/>
      <c r="B662"/>
      <c r="C662"/>
      <c r="D662" s="4"/>
      <c r="E662" s="41"/>
      <c r="F662" s="4"/>
      <c r="G662" s="4"/>
      <c r="H662"/>
      <c r="I662"/>
      <c r="J662"/>
      <c r="K662"/>
      <c r="L662"/>
      <c r="M662"/>
      <c r="N662" s="4"/>
      <c r="O662" s="4"/>
      <c r="P662" s="4"/>
      <c r="Q662" s="4"/>
      <c r="R662"/>
      <c r="S662"/>
      <c r="T662"/>
      <c r="U662"/>
      <c r="V662" s="7"/>
      <c r="W662" s="7"/>
      <c r="X662" s="5"/>
      <c r="Y662" s="5"/>
      <c r="Z662" s="7"/>
      <c r="AA662" s="7"/>
    </row>
    <row r="663" spans="1:27" s="1" customFormat="1" hidden="1" x14ac:dyDescent="0.25">
      <c r="A663" s="7"/>
      <c r="B663"/>
      <c r="C663"/>
      <c r="D663" s="4"/>
      <c r="E663" s="41"/>
      <c r="F663" s="4"/>
      <c r="G663" s="4"/>
      <c r="H663"/>
      <c r="I663"/>
      <c r="J663"/>
      <c r="K663"/>
      <c r="L663"/>
      <c r="M663"/>
      <c r="N663" s="4"/>
      <c r="O663" s="4"/>
      <c r="P663" s="4"/>
      <c r="Q663" s="4"/>
      <c r="R663"/>
      <c r="S663"/>
      <c r="T663"/>
      <c r="U663"/>
      <c r="V663" s="7"/>
      <c r="W663" s="7"/>
      <c r="X663" s="5"/>
      <c r="Y663" s="5"/>
      <c r="Z663" s="7"/>
      <c r="AA663" s="7"/>
    </row>
    <row r="664" spans="1:27" s="1" customFormat="1" hidden="1" x14ac:dyDescent="0.25">
      <c r="A664" s="7"/>
      <c r="B664"/>
      <c r="C664"/>
      <c r="D664" s="4"/>
      <c r="E664" s="41"/>
      <c r="F664" s="4"/>
      <c r="G664" s="4"/>
      <c r="H664"/>
      <c r="I664"/>
      <c r="J664"/>
      <c r="K664"/>
      <c r="L664"/>
      <c r="M664"/>
      <c r="N664" s="4"/>
      <c r="O664" s="4"/>
      <c r="P664" s="4"/>
      <c r="Q664" s="4"/>
      <c r="R664"/>
      <c r="S664"/>
      <c r="T664"/>
      <c r="U664"/>
      <c r="V664" s="7"/>
      <c r="W664" s="7"/>
      <c r="X664" s="5"/>
      <c r="Y664" s="5"/>
      <c r="Z664" s="7"/>
      <c r="AA664" s="7"/>
    </row>
    <row r="665" spans="1:27" s="1" customFormat="1" hidden="1" x14ac:dyDescent="0.25">
      <c r="A665" s="7"/>
      <c r="B665"/>
      <c r="C665"/>
      <c r="D665" s="4"/>
      <c r="E665" s="41"/>
      <c r="F665" s="4"/>
      <c r="G665" s="4"/>
      <c r="H665"/>
      <c r="I665"/>
      <c r="J665"/>
      <c r="K665"/>
      <c r="L665"/>
      <c r="M665"/>
      <c r="N665" s="4"/>
      <c r="O665" s="4"/>
      <c r="P665" s="4"/>
      <c r="Q665" s="4"/>
      <c r="R665"/>
      <c r="S665"/>
      <c r="T665"/>
      <c r="U665"/>
      <c r="V665" s="7"/>
      <c r="W665" s="7"/>
      <c r="X665" s="5"/>
      <c r="Y665" s="5"/>
      <c r="Z665" s="7"/>
      <c r="AA665" s="7"/>
    </row>
    <row r="666" spans="1:27" s="1" customFormat="1" hidden="1" x14ac:dyDescent="0.25">
      <c r="A666" s="7"/>
      <c r="B666"/>
      <c r="C666"/>
      <c r="D666" s="4"/>
      <c r="E666" s="41"/>
      <c r="F666" s="4"/>
      <c r="G666" s="4"/>
      <c r="H666"/>
      <c r="I666"/>
      <c r="J666"/>
      <c r="K666"/>
      <c r="L666"/>
      <c r="M666"/>
      <c r="N666" s="4"/>
      <c r="O666" s="4"/>
      <c r="P666" s="4"/>
      <c r="Q666" s="4"/>
      <c r="R666"/>
      <c r="S666"/>
      <c r="T666"/>
      <c r="U666"/>
      <c r="V666" s="7"/>
      <c r="W666" s="7"/>
      <c r="X666" s="5"/>
      <c r="Y666" s="5"/>
      <c r="Z666" s="7"/>
      <c r="AA666" s="7"/>
    </row>
    <row r="667" spans="1:27" s="1" customFormat="1" hidden="1" x14ac:dyDescent="0.25">
      <c r="A667" s="7"/>
      <c r="B667"/>
      <c r="C667"/>
      <c r="D667" s="4"/>
      <c r="E667" s="41"/>
      <c r="F667" s="4"/>
      <c r="G667" s="4"/>
      <c r="H667"/>
      <c r="I667"/>
      <c r="J667"/>
      <c r="K667"/>
      <c r="L667"/>
      <c r="M667"/>
      <c r="N667" s="4"/>
      <c r="O667" s="4"/>
      <c r="P667" s="4"/>
      <c r="Q667" s="4"/>
      <c r="R667"/>
      <c r="S667"/>
      <c r="T667"/>
      <c r="U667"/>
      <c r="V667" s="7"/>
      <c r="W667" s="7"/>
      <c r="X667" s="5"/>
      <c r="Y667" s="5"/>
      <c r="Z667" s="7"/>
      <c r="AA667" s="7"/>
    </row>
    <row r="668" spans="1:27" s="1" customFormat="1" hidden="1" x14ac:dyDescent="0.25">
      <c r="A668" s="7"/>
      <c r="B668"/>
      <c r="C668"/>
      <c r="D668" s="4"/>
      <c r="E668" s="41"/>
      <c r="F668" s="4"/>
      <c r="G668" s="4"/>
      <c r="H668"/>
      <c r="I668"/>
      <c r="J668"/>
      <c r="K668"/>
      <c r="L668"/>
      <c r="M668"/>
      <c r="N668" s="4"/>
      <c r="O668" s="4"/>
      <c r="P668" s="4"/>
      <c r="Q668" s="4"/>
      <c r="R668"/>
      <c r="S668"/>
      <c r="T668"/>
      <c r="U668"/>
      <c r="V668" s="7"/>
      <c r="W668" s="7"/>
      <c r="X668" s="5"/>
      <c r="Y668" s="5"/>
      <c r="Z668" s="7"/>
      <c r="AA668" s="7"/>
    </row>
    <row r="669" spans="1:27" s="1" customFormat="1" hidden="1" x14ac:dyDescent="0.25">
      <c r="A669" s="7"/>
      <c r="B669"/>
      <c r="C669"/>
      <c r="D669" s="4"/>
      <c r="E669" s="41"/>
      <c r="F669" s="4"/>
      <c r="G669" s="4"/>
      <c r="H669"/>
      <c r="I669"/>
      <c r="J669"/>
      <c r="K669"/>
      <c r="L669"/>
      <c r="M669"/>
      <c r="N669" s="4"/>
      <c r="O669" s="4"/>
      <c r="P669" s="4"/>
      <c r="Q669" s="4"/>
      <c r="R669"/>
      <c r="S669"/>
      <c r="T669"/>
      <c r="U669"/>
      <c r="V669" s="7"/>
      <c r="W669" s="7"/>
      <c r="X669" s="5"/>
      <c r="Y669" s="5"/>
      <c r="Z669" s="7"/>
      <c r="AA669" s="7"/>
    </row>
    <row r="670" spans="1:27" s="1" customFormat="1" hidden="1" x14ac:dyDescent="0.25">
      <c r="A670" s="7"/>
      <c r="B670"/>
      <c r="C670"/>
      <c r="D670" s="4"/>
      <c r="E670" s="41"/>
      <c r="F670" s="4"/>
      <c r="G670" s="4"/>
      <c r="H670"/>
      <c r="I670"/>
      <c r="J670"/>
      <c r="K670"/>
      <c r="L670"/>
      <c r="M670"/>
      <c r="N670" s="4"/>
      <c r="O670" s="4"/>
      <c r="P670" s="4"/>
      <c r="Q670" s="4"/>
      <c r="R670"/>
      <c r="S670"/>
      <c r="T670"/>
      <c r="U670"/>
      <c r="V670" s="7"/>
      <c r="W670" s="7"/>
      <c r="X670" s="5"/>
      <c r="Y670" s="5"/>
      <c r="Z670" s="7"/>
      <c r="AA670" s="7"/>
    </row>
    <row r="671" spans="1:27" s="1" customFormat="1" hidden="1" x14ac:dyDescent="0.25">
      <c r="A671" s="7"/>
      <c r="B671"/>
      <c r="C671"/>
      <c r="D671" s="4"/>
      <c r="E671" s="41"/>
      <c r="F671" s="4"/>
      <c r="G671" s="4"/>
      <c r="H671"/>
      <c r="I671"/>
      <c r="J671"/>
      <c r="K671"/>
      <c r="L671"/>
      <c r="M671"/>
      <c r="N671" s="4"/>
      <c r="O671" s="4"/>
      <c r="P671" s="4"/>
      <c r="Q671" s="4"/>
      <c r="R671"/>
      <c r="S671"/>
      <c r="T671"/>
      <c r="U671"/>
      <c r="V671" s="7"/>
      <c r="W671" s="7"/>
      <c r="X671" s="5"/>
      <c r="Y671" s="5"/>
      <c r="Z671" s="7"/>
      <c r="AA671" s="7"/>
    </row>
    <row r="672" spans="1:27" s="1" customFormat="1" hidden="1" x14ac:dyDescent="0.25">
      <c r="A672" s="7"/>
      <c r="B672"/>
      <c r="C672"/>
      <c r="D672" s="4"/>
      <c r="E672" s="41"/>
      <c r="F672" s="4"/>
      <c r="G672" s="4"/>
      <c r="H672"/>
      <c r="I672"/>
      <c r="J672"/>
      <c r="K672"/>
      <c r="L672"/>
      <c r="M672"/>
      <c r="N672" s="4"/>
      <c r="O672" s="4"/>
      <c r="P672" s="4"/>
      <c r="Q672" s="4"/>
      <c r="R672"/>
      <c r="S672"/>
      <c r="T672"/>
      <c r="U672"/>
      <c r="V672" s="7"/>
      <c r="W672" s="7"/>
      <c r="X672" s="5"/>
      <c r="Y672" s="5"/>
      <c r="Z672" s="7"/>
      <c r="AA672" s="7"/>
    </row>
    <row r="673" spans="1:27" s="1" customFormat="1" hidden="1" x14ac:dyDescent="0.25">
      <c r="A673" s="7"/>
      <c r="B673"/>
      <c r="C673"/>
      <c r="D673" s="4"/>
      <c r="E673" s="41"/>
      <c r="F673" s="4"/>
      <c r="G673" s="4"/>
      <c r="H673"/>
      <c r="I673"/>
      <c r="J673"/>
      <c r="K673"/>
      <c r="L673"/>
      <c r="M673"/>
      <c r="N673" s="4"/>
      <c r="O673" s="4"/>
      <c r="P673" s="4"/>
      <c r="Q673" s="4"/>
      <c r="R673"/>
      <c r="S673"/>
      <c r="T673"/>
      <c r="U673"/>
      <c r="V673" s="7"/>
      <c r="W673" s="7"/>
      <c r="X673" s="5"/>
      <c r="Y673" s="5"/>
      <c r="Z673" s="7"/>
      <c r="AA673" s="7"/>
    </row>
    <row r="674" spans="1:27" s="1" customFormat="1" hidden="1" x14ac:dyDescent="0.25">
      <c r="A674" s="7"/>
      <c r="B674"/>
      <c r="C674"/>
      <c r="D674" s="4"/>
      <c r="E674" s="41"/>
      <c r="F674" s="4"/>
      <c r="G674" s="4"/>
      <c r="H674"/>
      <c r="I674"/>
      <c r="J674"/>
      <c r="K674"/>
      <c r="L674"/>
      <c r="M674"/>
      <c r="N674" s="4"/>
      <c r="O674" s="4"/>
      <c r="P674" s="4"/>
      <c r="Q674" s="4"/>
      <c r="R674"/>
      <c r="S674"/>
      <c r="T674"/>
      <c r="U674"/>
      <c r="V674" s="7"/>
      <c r="W674" s="7"/>
      <c r="X674" s="5"/>
      <c r="Y674" s="5"/>
      <c r="Z674" s="7"/>
      <c r="AA674" s="7"/>
    </row>
    <row r="675" spans="1:27" s="1" customFormat="1" hidden="1" x14ac:dyDescent="0.25">
      <c r="A675" s="7"/>
      <c r="B675"/>
      <c r="C675"/>
      <c r="D675" s="4"/>
      <c r="E675" s="41"/>
      <c r="F675" s="4"/>
      <c r="G675" s="4"/>
      <c r="H675"/>
      <c r="I675"/>
      <c r="J675"/>
      <c r="K675"/>
      <c r="L675"/>
      <c r="M675"/>
      <c r="N675" s="4"/>
      <c r="O675" s="4"/>
      <c r="P675" s="4"/>
      <c r="Q675" s="4"/>
      <c r="R675"/>
      <c r="S675"/>
      <c r="T675"/>
      <c r="U675"/>
      <c r="V675" s="7"/>
      <c r="W675" s="7"/>
      <c r="X675" s="5"/>
      <c r="Y675" s="5"/>
      <c r="Z675" s="7"/>
      <c r="AA675" s="7"/>
    </row>
    <row r="676" spans="1:27" s="1" customFormat="1" hidden="1" x14ac:dyDescent="0.25">
      <c r="A676" s="7"/>
      <c r="B676"/>
      <c r="C676"/>
      <c r="D676" s="4"/>
      <c r="E676" s="41"/>
      <c r="F676" s="4"/>
      <c r="G676" s="4"/>
      <c r="H676"/>
      <c r="I676"/>
      <c r="J676"/>
      <c r="K676"/>
      <c r="L676"/>
      <c r="M676"/>
      <c r="N676" s="4"/>
      <c r="O676" s="4"/>
      <c r="P676" s="4"/>
      <c r="Q676" s="4"/>
      <c r="R676"/>
      <c r="S676"/>
      <c r="T676"/>
      <c r="U676"/>
      <c r="V676" s="7"/>
      <c r="W676" s="7"/>
      <c r="X676" s="5"/>
      <c r="Y676" s="5"/>
      <c r="Z676" s="7"/>
      <c r="AA676" s="7"/>
    </row>
    <row r="677" spans="1:27" s="1" customFormat="1" hidden="1" x14ac:dyDescent="0.25">
      <c r="A677" s="7"/>
      <c r="B677"/>
      <c r="C677"/>
      <c r="D677" s="4"/>
      <c r="E677" s="41"/>
      <c r="F677" s="4"/>
      <c r="G677" s="4"/>
      <c r="H677"/>
      <c r="I677"/>
      <c r="J677"/>
      <c r="K677"/>
      <c r="L677"/>
      <c r="M677"/>
      <c r="N677" s="4"/>
      <c r="O677" s="4"/>
      <c r="P677" s="4"/>
      <c r="Q677" s="4"/>
      <c r="R677"/>
      <c r="S677"/>
      <c r="T677"/>
      <c r="U677"/>
      <c r="V677" s="7"/>
      <c r="W677" s="7"/>
      <c r="X677" s="5"/>
      <c r="Y677" s="5"/>
      <c r="Z677" s="7"/>
      <c r="AA677" s="7"/>
    </row>
    <row r="678" spans="1:27" s="1" customFormat="1" hidden="1" x14ac:dyDescent="0.25">
      <c r="A678" s="7"/>
      <c r="B678"/>
      <c r="C678"/>
      <c r="D678" s="4"/>
      <c r="E678" s="41"/>
      <c r="F678" s="4"/>
      <c r="G678" s="4"/>
      <c r="H678"/>
      <c r="I678"/>
      <c r="J678"/>
      <c r="K678"/>
      <c r="L678"/>
      <c r="M678"/>
      <c r="N678" s="4"/>
      <c r="O678" s="4"/>
      <c r="P678" s="4"/>
      <c r="Q678" s="4"/>
      <c r="R678"/>
      <c r="S678"/>
      <c r="T678"/>
      <c r="U678"/>
      <c r="V678" s="7"/>
      <c r="W678" s="7"/>
      <c r="X678" s="5"/>
      <c r="Y678" s="5"/>
      <c r="Z678" s="7"/>
      <c r="AA678" s="7"/>
    </row>
    <row r="679" spans="1:27" s="1" customFormat="1" hidden="1" x14ac:dyDescent="0.25">
      <c r="A679" s="7"/>
      <c r="B679"/>
      <c r="C679"/>
      <c r="D679" s="4"/>
      <c r="E679" s="41"/>
      <c r="F679" s="4"/>
      <c r="G679" s="4"/>
      <c r="H679"/>
      <c r="I679"/>
      <c r="J679"/>
      <c r="K679"/>
      <c r="L679"/>
      <c r="M679"/>
      <c r="N679" s="4"/>
      <c r="O679" s="4"/>
      <c r="P679" s="4"/>
      <c r="Q679" s="4"/>
      <c r="R679"/>
      <c r="S679"/>
      <c r="T679"/>
      <c r="U679"/>
      <c r="V679" s="7"/>
      <c r="W679" s="7"/>
      <c r="X679" s="5"/>
      <c r="Y679" s="5"/>
      <c r="Z679" s="7"/>
      <c r="AA679" s="7"/>
    </row>
    <row r="680" spans="1:27" s="1" customFormat="1" hidden="1" x14ac:dyDescent="0.25">
      <c r="A680" s="7"/>
      <c r="B680"/>
      <c r="C680"/>
      <c r="D680" s="4"/>
      <c r="E680" s="41"/>
      <c r="F680" s="4"/>
      <c r="G680" s="4"/>
      <c r="H680"/>
      <c r="I680"/>
      <c r="J680"/>
      <c r="K680"/>
      <c r="L680"/>
      <c r="M680"/>
      <c r="N680" s="4"/>
      <c r="O680" s="4"/>
      <c r="P680" s="4"/>
      <c r="Q680" s="4"/>
      <c r="R680"/>
      <c r="S680"/>
      <c r="T680"/>
      <c r="U680"/>
      <c r="V680" s="7"/>
      <c r="W680" s="7"/>
      <c r="X680" s="5"/>
      <c r="Y680" s="5"/>
      <c r="Z680" s="7"/>
      <c r="AA680" s="7"/>
    </row>
    <row r="681" spans="1:27" s="1" customFormat="1" hidden="1" x14ac:dyDescent="0.25">
      <c r="A681" s="7"/>
      <c r="B681"/>
      <c r="C681"/>
      <c r="D681" s="4"/>
      <c r="E681" s="41"/>
      <c r="F681" s="4"/>
      <c r="G681" s="4"/>
      <c r="H681"/>
      <c r="I681"/>
      <c r="J681"/>
      <c r="K681"/>
      <c r="L681"/>
      <c r="M681"/>
      <c r="N681" s="4"/>
      <c r="O681" s="4"/>
      <c r="P681" s="4"/>
      <c r="Q681" s="4"/>
      <c r="R681"/>
      <c r="S681"/>
      <c r="T681"/>
      <c r="U681"/>
      <c r="V681" s="7"/>
      <c r="W681" s="7"/>
      <c r="X681" s="5"/>
      <c r="Y681" s="5"/>
      <c r="Z681" s="7"/>
      <c r="AA681" s="7"/>
    </row>
    <row r="682" spans="1:27" s="1" customFormat="1" hidden="1" x14ac:dyDescent="0.25">
      <c r="A682" s="7"/>
      <c r="B682"/>
      <c r="C682"/>
      <c r="D682" s="4"/>
      <c r="E682" s="41"/>
      <c r="F682" s="4"/>
      <c r="G682" s="4"/>
      <c r="H682"/>
      <c r="I682"/>
      <c r="J682"/>
      <c r="K682"/>
      <c r="L682"/>
      <c r="M682"/>
      <c r="N682" s="4"/>
      <c r="O682" s="4"/>
      <c r="P682" s="4"/>
      <c r="Q682" s="4"/>
      <c r="R682"/>
      <c r="S682"/>
      <c r="T682"/>
      <c r="U682"/>
      <c r="V682" s="7"/>
      <c r="W682" s="7"/>
      <c r="X682" s="5"/>
      <c r="Y682" s="5"/>
      <c r="Z682" s="7"/>
      <c r="AA682" s="7"/>
    </row>
    <row r="683" spans="1:27" s="1" customFormat="1" hidden="1" x14ac:dyDescent="0.25">
      <c r="A683" s="7"/>
      <c r="B683"/>
      <c r="C683"/>
      <c r="D683" s="4"/>
      <c r="E683" s="41"/>
      <c r="F683" s="4"/>
      <c r="G683" s="4"/>
      <c r="H683"/>
      <c r="I683"/>
      <c r="J683"/>
      <c r="K683"/>
      <c r="L683"/>
      <c r="M683"/>
      <c r="N683" s="4"/>
      <c r="O683" s="4"/>
      <c r="P683" s="4"/>
      <c r="Q683" s="4"/>
      <c r="R683"/>
      <c r="S683"/>
      <c r="T683"/>
      <c r="U683"/>
      <c r="V683" s="7"/>
      <c r="W683" s="7"/>
      <c r="X683" s="5"/>
      <c r="Y683" s="5"/>
      <c r="Z683" s="7"/>
      <c r="AA683" s="7"/>
    </row>
    <row r="684" spans="1:27" s="1" customFormat="1" hidden="1" x14ac:dyDescent="0.25">
      <c r="A684" s="7"/>
      <c r="B684"/>
      <c r="C684"/>
      <c r="D684" s="4"/>
      <c r="E684" s="41"/>
      <c r="F684" s="4"/>
      <c r="G684" s="4"/>
      <c r="H684"/>
      <c r="I684"/>
      <c r="J684"/>
      <c r="K684"/>
      <c r="L684"/>
      <c r="M684"/>
      <c r="N684" s="4"/>
      <c r="O684" s="4"/>
      <c r="P684" s="4"/>
      <c r="Q684" s="4"/>
      <c r="R684"/>
      <c r="S684"/>
      <c r="T684"/>
      <c r="U684"/>
      <c r="V684" s="7"/>
      <c r="W684" s="7"/>
      <c r="X684" s="5"/>
      <c r="Y684" s="5"/>
      <c r="Z684" s="7"/>
      <c r="AA684" s="7"/>
    </row>
    <row r="685" spans="1:27" s="1" customFormat="1" hidden="1" x14ac:dyDescent="0.25">
      <c r="A685" s="7"/>
      <c r="B685"/>
      <c r="C685"/>
      <c r="D685" s="4"/>
      <c r="E685" s="41"/>
      <c r="F685" s="4"/>
      <c r="G685" s="4"/>
      <c r="H685"/>
      <c r="I685"/>
      <c r="J685"/>
      <c r="K685"/>
      <c r="L685"/>
      <c r="M685"/>
      <c r="N685" s="4"/>
      <c r="O685" s="4"/>
      <c r="P685" s="4"/>
      <c r="Q685" s="4"/>
      <c r="R685"/>
      <c r="S685"/>
      <c r="T685"/>
      <c r="U685"/>
      <c r="V685" s="7"/>
      <c r="W685" s="7"/>
      <c r="X685" s="5"/>
      <c r="Y685" s="5"/>
      <c r="Z685" s="7"/>
      <c r="AA685" s="7"/>
    </row>
    <row r="686" spans="1:27" s="1" customFormat="1" hidden="1" x14ac:dyDescent="0.25">
      <c r="A686" s="7"/>
      <c r="B686"/>
      <c r="C686"/>
      <c r="D686" s="4"/>
      <c r="E686" s="41"/>
      <c r="F686" s="4"/>
      <c r="G686" s="4"/>
      <c r="H686"/>
      <c r="I686"/>
      <c r="J686"/>
      <c r="K686"/>
      <c r="L686"/>
      <c r="M686"/>
      <c r="N686" s="4"/>
      <c r="O686" s="4"/>
      <c r="P686" s="4"/>
      <c r="Q686" s="4"/>
      <c r="R686"/>
      <c r="S686"/>
      <c r="T686"/>
      <c r="U686"/>
      <c r="V686" s="7"/>
      <c r="W686" s="7"/>
      <c r="X686" s="5"/>
      <c r="Y686" s="5"/>
      <c r="Z686" s="7"/>
      <c r="AA686" s="7"/>
    </row>
    <row r="687" spans="1:27" s="1" customFormat="1" hidden="1" x14ac:dyDescent="0.25">
      <c r="A687" s="7"/>
      <c r="B687"/>
      <c r="C687"/>
      <c r="D687" s="4"/>
      <c r="E687" s="41"/>
      <c r="F687" s="4"/>
      <c r="G687" s="4"/>
      <c r="H687"/>
      <c r="I687"/>
      <c r="J687"/>
      <c r="K687"/>
      <c r="L687"/>
      <c r="M687"/>
      <c r="N687" s="4"/>
      <c r="O687" s="4"/>
      <c r="P687" s="4"/>
      <c r="Q687" s="4"/>
      <c r="R687"/>
      <c r="S687"/>
      <c r="T687"/>
      <c r="U687"/>
      <c r="V687" s="7"/>
      <c r="W687" s="7"/>
      <c r="X687" s="5"/>
      <c r="Y687" s="5"/>
      <c r="Z687" s="7"/>
      <c r="AA687" s="7"/>
    </row>
    <row r="688" spans="1:27" s="1" customFormat="1" hidden="1" x14ac:dyDescent="0.25">
      <c r="A688" s="7"/>
      <c r="B688"/>
      <c r="C688"/>
      <c r="D688" s="4"/>
      <c r="E688" s="41"/>
      <c r="F688" s="4"/>
      <c r="G688" s="4"/>
      <c r="H688"/>
      <c r="I688"/>
      <c r="J688"/>
      <c r="K688"/>
      <c r="L688"/>
      <c r="M688"/>
      <c r="N688" s="4"/>
      <c r="O688" s="4"/>
      <c r="P688" s="4"/>
      <c r="Q688" s="4"/>
      <c r="R688"/>
      <c r="S688"/>
      <c r="T688"/>
      <c r="U688"/>
      <c r="V688" s="7"/>
      <c r="W688" s="7"/>
      <c r="X688" s="5"/>
      <c r="Y688" s="5"/>
      <c r="Z688" s="7"/>
      <c r="AA688" s="7"/>
    </row>
    <row r="689" spans="1:27" s="1" customFormat="1" hidden="1" x14ac:dyDescent="0.25">
      <c r="A689" s="7"/>
      <c r="B689"/>
      <c r="C689"/>
      <c r="D689" s="4"/>
      <c r="E689" s="41"/>
      <c r="F689" s="4"/>
      <c r="G689" s="4"/>
      <c r="H689"/>
      <c r="I689"/>
      <c r="J689"/>
      <c r="K689"/>
      <c r="L689"/>
      <c r="M689"/>
      <c r="N689" s="4"/>
      <c r="O689" s="4"/>
      <c r="P689" s="4"/>
      <c r="Q689" s="4"/>
      <c r="R689"/>
      <c r="S689"/>
      <c r="T689"/>
      <c r="U689"/>
      <c r="V689" s="7"/>
      <c r="W689" s="7"/>
      <c r="X689" s="5"/>
      <c r="Y689" s="5"/>
      <c r="Z689" s="7"/>
      <c r="AA689" s="7"/>
    </row>
    <row r="690" spans="1:27" s="1" customFormat="1" hidden="1" x14ac:dyDescent="0.25">
      <c r="A690" s="7"/>
      <c r="B690"/>
      <c r="C690"/>
      <c r="D690" s="4"/>
      <c r="E690" s="41"/>
      <c r="F690" s="4"/>
      <c r="G690" s="4"/>
      <c r="H690"/>
      <c r="I690"/>
      <c r="J690"/>
      <c r="K690"/>
      <c r="L690"/>
      <c r="M690"/>
      <c r="N690" s="4"/>
      <c r="O690" s="4"/>
      <c r="P690" s="4"/>
      <c r="Q690" s="4"/>
      <c r="R690"/>
      <c r="S690"/>
      <c r="T690"/>
      <c r="U690"/>
      <c r="V690" s="7"/>
      <c r="W690" s="7"/>
      <c r="X690" s="5"/>
      <c r="Y690" s="5"/>
      <c r="Z690" s="7"/>
      <c r="AA690" s="7"/>
    </row>
    <row r="691" spans="1:27" s="1" customFormat="1" hidden="1" x14ac:dyDescent="0.25">
      <c r="A691" s="7"/>
      <c r="B691"/>
      <c r="C691"/>
      <c r="D691" s="4"/>
      <c r="E691" s="41"/>
      <c r="F691" s="4"/>
      <c r="G691" s="4"/>
      <c r="H691"/>
      <c r="I691"/>
      <c r="J691"/>
      <c r="K691"/>
      <c r="L691"/>
      <c r="M691"/>
      <c r="N691" s="4"/>
      <c r="O691" s="4"/>
      <c r="P691" s="4"/>
      <c r="Q691" s="4"/>
      <c r="R691"/>
      <c r="S691"/>
      <c r="T691"/>
      <c r="U691"/>
      <c r="V691" s="7"/>
      <c r="W691" s="7"/>
      <c r="X691" s="5"/>
      <c r="Y691" s="5"/>
      <c r="Z691" s="7"/>
      <c r="AA691" s="7"/>
    </row>
    <row r="692" spans="1:27" s="1" customFormat="1" hidden="1" x14ac:dyDescent="0.25">
      <c r="A692" s="7"/>
      <c r="B692"/>
      <c r="C692"/>
      <c r="D692" s="4"/>
      <c r="E692" s="41"/>
      <c r="F692" s="4"/>
      <c r="G692" s="4"/>
      <c r="H692"/>
      <c r="I692"/>
      <c r="J692"/>
      <c r="K692"/>
      <c r="L692"/>
      <c r="M692"/>
      <c r="N692" s="4"/>
      <c r="O692" s="4"/>
      <c r="P692" s="4"/>
      <c r="Q692" s="4"/>
      <c r="R692"/>
      <c r="S692"/>
      <c r="T692"/>
      <c r="U692"/>
      <c r="V692" s="7"/>
      <c r="W692" s="7"/>
      <c r="X692" s="5"/>
      <c r="Y692" s="5"/>
      <c r="Z692" s="7"/>
      <c r="AA692" s="7"/>
    </row>
    <row r="693" spans="1:27" s="1" customFormat="1" hidden="1" x14ac:dyDescent="0.25">
      <c r="A693" s="7"/>
      <c r="B693"/>
      <c r="C693"/>
      <c r="D693" s="4"/>
      <c r="E693" s="41"/>
      <c r="F693" s="4"/>
      <c r="G693" s="4"/>
      <c r="H693"/>
      <c r="I693"/>
      <c r="J693"/>
      <c r="K693"/>
      <c r="L693"/>
      <c r="M693"/>
      <c r="N693" s="4"/>
      <c r="O693" s="4"/>
      <c r="P693" s="4"/>
      <c r="Q693" s="4"/>
      <c r="R693"/>
      <c r="S693"/>
      <c r="T693"/>
      <c r="U693"/>
      <c r="V693" s="7"/>
      <c r="W693" s="7"/>
      <c r="X693" s="5"/>
      <c r="Y693" s="5"/>
      <c r="Z693" s="7"/>
      <c r="AA693" s="7"/>
    </row>
    <row r="694" spans="1:27" s="1" customFormat="1" hidden="1" x14ac:dyDescent="0.25">
      <c r="A694" s="7"/>
      <c r="B694"/>
      <c r="C694"/>
      <c r="D694" s="4"/>
      <c r="E694" s="41"/>
      <c r="F694" s="4"/>
      <c r="G694" s="4"/>
      <c r="H694"/>
      <c r="I694"/>
      <c r="J694"/>
      <c r="K694"/>
      <c r="L694"/>
      <c r="M694"/>
      <c r="N694" s="4"/>
      <c r="O694" s="4"/>
      <c r="P694" s="4"/>
      <c r="Q694" s="4"/>
      <c r="R694"/>
      <c r="S694"/>
      <c r="T694"/>
      <c r="U694"/>
      <c r="V694" s="7"/>
      <c r="W694" s="7"/>
      <c r="X694" s="5"/>
      <c r="Y694" s="5"/>
      <c r="Z694" s="7"/>
      <c r="AA694" s="7"/>
    </row>
    <row r="695" spans="1:27" s="1" customFormat="1" hidden="1" x14ac:dyDescent="0.25">
      <c r="A695" s="7"/>
      <c r="B695"/>
      <c r="C695"/>
      <c r="D695" s="4"/>
      <c r="E695" s="41"/>
      <c r="F695" s="4"/>
      <c r="G695" s="4"/>
      <c r="H695"/>
      <c r="I695"/>
      <c r="J695"/>
      <c r="K695"/>
      <c r="L695"/>
      <c r="M695"/>
      <c r="N695" s="4"/>
      <c r="O695" s="4"/>
      <c r="P695" s="4"/>
      <c r="Q695" s="4"/>
      <c r="R695"/>
      <c r="S695"/>
      <c r="T695"/>
      <c r="U695"/>
      <c r="V695" s="7"/>
      <c r="W695" s="7"/>
      <c r="X695" s="5"/>
      <c r="Y695" s="5"/>
      <c r="Z695" s="7"/>
      <c r="AA695" s="7"/>
    </row>
    <row r="696" spans="1:27" s="1" customFormat="1" hidden="1" x14ac:dyDescent="0.25">
      <c r="A696" s="7"/>
      <c r="B696"/>
      <c r="C696"/>
      <c r="D696" s="4"/>
      <c r="E696" s="41"/>
      <c r="F696" s="4"/>
      <c r="G696" s="4"/>
      <c r="H696"/>
      <c r="I696"/>
      <c r="J696"/>
      <c r="K696"/>
      <c r="L696"/>
      <c r="M696"/>
      <c r="N696" s="4"/>
      <c r="O696" s="4"/>
      <c r="P696" s="4"/>
      <c r="Q696" s="4"/>
      <c r="R696"/>
      <c r="S696"/>
      <c r="T696"/>
      <c r="U696"/>
      <c r="V696" s="7"/>
      <c r="W696" s="7"/>
      <c r="X696" s="5"/>
      <c r="Y696" s="5"/>
      <c r="Z696" s="7"/>
      <c r="AA696" s="7"/>
    </row>
    <row r="697" spans="1:27" s="1" customFormat="1" hidden="1" x14ac:dyDescent="0.25">
      <c r="A697" s="7"/>
      <c r="B697"/>
      <c r="C697"/>
      <c r="D697" s="4"/>
      <c r="E697" s="41"/>
      <c r="F697" s="4"/>
      <c r="G697" s="4"/>
      <c r="H697"/>
      <c r="I697"/>
      <c r="J697"/>
      <c r="K697"/>
      <c r="L697"/>
      <c r="M697"/>
      <c r="N697" s="4"/>
      <c r="O697" s="4"/>
      <c r="P697" s="4"/>
      <c r="Q697" s="4"/>
      <c r="R697"/>
      <c r="S697"/>
      <c r="T697"/>
      <c r="U697"/>
      <c r="V697" s="7"/>
      <c r="W697" s="7"/>
      <c r="X697" s="5"/>
      <c r="Y697" s="5"/>
      <c r="Z697" s="7"/>
      <c r="AA697" s="7"/>
    </row>
    <row r="698" spans="1:27" s="1" customFormat="1" hidden="1" x14ac:dyDescent="0.25">
      <c r="A698" s="7"/>
      <c r="B698"/>
      <c r="C698"/>
      <c r="D698" s="4"/>
      <c r="E698" s="41"/>
      <c r="F698" s="4"/>
      <c r="G698" s="4"/>
      <c r="H698"/>
      <c r="I698"/>
      <c r="J698"/>
      <c r="K698"/>
      <c r="L698"/>
      <c r="M698"/>
      <c r="N698" s="4"/>
      <c r="O698" s="4"/>
      <c r="P698" s="4"/>
      <c r="Q698" s="4"/>
      <c r="R698"/>
      <c r="S698"/>
      <c r="T698"/>
      <c r="U698"/>
      <c r="V698" s="7"/>
      <c r="W698" s="7"/>
      <c r="X698" s="5"/>
      <c r="Y698" s="5"/>
      <c r="Z698" s="7"/>
      <c r="AA698" s="7"/>
    </row>
    <row r="699" spans="1:27" s="1" customFormat="1" hidden="1" x14ac:dyDescent="0.25">
      <c r="A699" s="7"/>
      <c r="B699"/>
      <c r="C699"/>
      <c r="D699" s="4"/>
      <c r="E699" s="41"/>
      <c r="F699" s="4"/>
      <c r="G699" s="4"/>
      <c r="H699"/>
      <c r="I699"/>
      <c r="J699"/>
      <c r="K699"/>
      <c r="L699"/>
      <c r="M699"/>
      <c r="N699" s="4"/>
      <c r="O699" s="4"/>
      <c r="P699" s="4"/>
      <c r="Q699" s="4"/>
      <c r="R699"/>
      <c r="S699"/>
      <c r="T699"/>
      <c r="U699"/>
      <c r="V699" s="7"/>
      <c r="W699" s="7"/>
      <c r="X699" s="5"/>
      <c r="Y699" s="5"/>
      <c r="Z699" s="7"/>
      <c r="AA699" s="7"/>
    </row>
    <row r="700" spans="1:27" s="1" customFormat="1" hidden="1" x14ac:dyDescent="0.25">
      <c r="A700" s="7"/>
      <c r="B700"/>
      <c r="C700"/>
      <c r="D700" s="4"/>
      <c r="E700" s="41"/>
      <c r="F700" s="4"/>
      <c r="G700" s="4"/>
      <c r="H700"/>
      <c r="I700"/>
      <c r="J700"/>
      <c r="K700"/>
      <c r="L700"/>
      <c r="M700"/>
      <c r="N700" s="4"/>
      <c r="O700" s="4"/>
      <c r="P700" s="4"/>
      <c r="Q700" s="4"/>
      <c r="R700"/>
      <c r="S700"/>
      <c r="T700"/>
      <c r="U700"/>
      <c r="V700" s="7"/>
      <c r="W700" s="7"/>
      <c r="X700" s="5"/>
      <c r="Y700" s="5"/>
      <c r="Z700" s="7"/>
      <c r="AA700" s="7"/>
    </row>
    <row r="701" spans="1:27" s="1" customFormat="1" hidden="1" x14ac:dyDescent="0.25">
      <c r="A701" s="7"/>
      <c r="B701"/>
      <c r="C701"/>
      <c r="D701" s="4"/>
      <c r="E701" s="41"/>
      <c r="F701" s="4"/>
      <c r="G701" s="4"/>
      <c r="H701"/>
      <c r="I701"/>
      <c r="J701"/>
      <c r="K701"/>
      <c r="L701"/>
      <c r="M701"/>
      <c r="N701" s="4"/>
      <c r="O701" s="4"/>
      <c r="P701" s="4"/>
      <c r="Q701" s="4"/>
      <c r="R701"/>
      <c r="S701"/>
      <c r="T701"/>
      <c r="U701"/>
      <c r="V701" s="7"/>
      <c r="W701" s="7"/>
      <c r="X701" s="5"/>
      <c r="Y701" s="5"/>
      <c r="Z701" s="7"/>
      <c r="AA701" s="7"/>
    </row>
    <row r="702" spans="1:27" s="1" customFormat="1" hidden="1" x14ac:dyDescent="0.25">
      <c r="A702" s="7"/>
      <c r="B702"/>
      <c r="C702"/>
      <c r="D702" s="4"/>
      <c r="E702" s="41"/>
      <c r="F702" s="4"/>
      <c r="G702" s="4"/>
      <c r="H702"/>
      <c r="I702"/>
      <c r="J702"/>
      <c r="K702"/>
      <c r="L702"/>
      <c r="M702"/>
      <c r="N702" s="4"/>
      <c r="O702" s="4"/>
      <c r="P702" s="4"/>
      <c r="Q702" s="4"/>
      <c r="R702"/>
      <c r="S702"/>
      <c r="T702"/>
      <c r="U702"/>
      <c r="V702" s="7"/>
      <c r="W702" s="7"/>
      <c r="X702" s="5"/>
      <c r="Y702" s="5"/>
      <c r="Z702" s="7"/>
      <c r="AA702" s="7"/>
    </row>
    <row r="703" spans="1:27" s="1" customFormat="1" hidden="1" x14ac:dyDescent="0.25">
      <c r="A703" s="7"/>
      <c r="B703"/>
      <c r="C703"/>
      <c r="D703" s="4"/>
      <c r="E703" s="41"/>
      <c r="F703" s="4"/>
      <c r="G703" s="4"/>
      <c r="H703"/>
      <c r="I703"/>
      <c r="J703"/>
      <c r="K703"/>
      <c r="L703"/>
      <c r="M703"/>
      <c r="N703" s="4"/>
      <c r="O703" s="4"/>
      <c r="P703" s="4"/>
      <c r="Q703" s="4"/>
      <c r="R703"/>
      <c r="S703"/>
      <c r="T703"/>
      <c r="U703"/>
      <c r="V703" s="7"/>
      <c r="W703" s="7"/>
      <c r="X703" s="5"/>
      <c r="Y703" s="5"/>
      <c r="Z703" s="7"/>
      <c r="AA703" s="7"/>
    </row>
    <row r="704" spans="1:27" s="1" customFormat="1" hidden="1" x14ac:dyDescent="0.25">
      <c r="A704" s="7"/>
      <c r="B704"/>
      <c r="C704"/>
      <c r="D704" s="4"/>
      <c r="E704" s="41"/>
      <c r="F704" s="4"/>
      <c r="G704" s="4"/>
      <c r="H704"/>
      <c r="I704"/>
      <c r="J704"/>
      <c r="K704"/>
      <c r="L704"/>
      <c r="M704"/>
      <c r="N704" s="4"/>
      <c r="O704" s="4"/>
      <c r="P704" s="4"/>
      <c r="Q704" s="4"/>
      <c r="R704"/>
      <c r="S704"/>
      <c r="T704"/>
      <c r="U704"/>
      <c r="V704" s="7"/>
      <c r="W704" s="7"/>
      <c r="X704" s="5"/>
      <c r="Y704" s="5"/>
      <c r="Z704" s="7"/>
      <c r="AA704" s="7"/>
    </row>
    <row r="705" spans="1:27" s="1" customFormat="1" hidden="1" x14ac:dyDescent="0.25">
      <c r="A705" s="7"/>
      <c r="B705"/>
      <c r="C705"/>
      <c r="D705" s="4"/>
      <c r="E705" s="41"/>
      <c r="F705" s="4"/>
      <c r="G705" s="4"/>
      <c r="H705"/>
      <c r="I705"/>
      <c r="J705"/>
      <c r="K705"/>
      <c r="L705"/>
      <c r="M705"/>
      <c r="N705" s="4"/>
      <c r="O705" s="4"/>
      <c r="P705" s="4"/>
      <c r="Q705" s="4"/>
      <c r="R705"/>
      <c r="S705"/>
      <c r="T705"/>
      <c r="U705"/>
      <c r="V705" s="7"/>
      <c r="W705" s="7"/>
      <c r="X705" s="5"/>
      <c r="Y705" s="5"/>
      <c r="Z705" s="7"/>
      <c r="AA705" s="7"/>
    </row>
    <row r="706" spans="1:27" s="1" customFormat="1" hidden="1" x14ac:dyDescent="0.25">
      <c r="A706" s="7"/>
      <c r="B706"/>
      <c r="C706"/>
      <c r="D706" s="4"/>
      <c r="E706" s="41"/>
      <c r="F706" s="4"/>
      <c r="G706" s="4"/>
      <c r="H706"/>
      <c r="I706"/>
      <c r="J706"/>
      <c r="K706"/>
      <c r="L706"/>
      <c r="M706"/>
      <c r="N706" s="4"/>
      <c r="O706" s="4"/>
      <c r="P706" s="4"/>
      <c r="Q706" s="4"/>
      <c r="R706"/>
      <c r="S706"/>
      <c r="T706"/>
      <c r="U706"/>
      <c r="V706" s="7"/>
      <c r="W706" s="7"/>
      <c r="X706" s="5"/>
      <c r="Y706" s="5"/>
      <c r="Z706" s="7"/>
      <c r="AA706" s="7"/>
    </row>
    <row r="707" spans="1:27" s="1" customFormat="1" hidden="1" x14ac:dyDescent="0.25">
      <c r="A707" s="7"/>
      <c r="B707"/>
      <c r="C707"/>
      <c r="D707" s="4"/>
      <c r="E707" s="41"/>
      <c r="F707" s="4"/>
      <c r="G707" s="4"/>
      <c r="H707"/>
      <c r="I707"/>
      <c r="J707"/>
      <c r="K707"/>
      <c r="L707"/>
      <c r="M707"/>
      <c r="N707" s="4"/>
      <c r="O707" s="4"/>
      <c r="P707" s="4"/>
      <c r="Q707" s="4"/>
      <c r="R707"/>
      <c r="S707"/>
      <c r="T707"/>
      <c r="U707"/>
      <c r="V707" s="7"/>
      <c r="W707" s="7"/>
      <c r="X707" s="5"/>
      <c r="Y707" s="5"/>
      <c r="Z707" s="7"/>
      <c r="AA707" s="7"/>
    </row>
    <row r="708" spans="1:27" s="1" customFormat="1" hidden="1" x14ac:dyDescent="0.25">
      <c r="A708" s="7"/>
      <c r="B708"/>
      <c r="C708"/>
      <c r="D708" s="4"/>
      <c r="E708" s="41"/>
      <c r="F708" s="4"/>
      <c r="G708" s="4"/>
      <c r="H708"/>
      <c r="I708"/>
      <c r="J708"/>
      <c r="K708"/>
      <c r="L708"/>
      <c r="M708"/>
      <c r="N708" s="4"/>
      <c r="O708" s="4"/>
      <c r="P708" s="4"/>
      <c r="Q708" s="4"/>
      <c r="R708"/>
      <c r="S708"/>
      <c r="T708"/>
      <c r="U708"/>
      <c r="V708" s="7"/>
      <c r="W708" s="7"/>
      <c r="X708" s="5"/>
      <c r="Y708" s="5"/>
      <c r="Z708" s="7"/>
      <c r="AA708" s="7"/>
    </row>
    <row r="709" spans="1:27" s="1" customFormat="1" hidden="1" x14ac:dyDescent="0.25">
      <c r="A709" s="7"/>
      <c r="B709"/>
      <c r="C709"/>
      <c r="D709" s="4"/>
      <c r="E709" s="41"/>
      <c r="F709" s="4"/>
      <c r="G709" s="4"/>
      <c r="H709"/>
      <c r="I709"/>
      <c r="J709"/>
      <c r="K709"/>
      <c r="L709"/>
      <c r="M709"/>
      <c r="N709" s="4"/>
      <c r="O709" s="4"/>
      <c r="P709" s="4"/>
      <c r="Q709" s="4"/>
      <c r="R709"/>
      <c r="S709"/>
      <c r="T709"/>
      <c r="U709"/>
      <c r="V709" s="7"/>
      <c r="W709" s="7"/>
      <c r="X709" s="5"/>
      <c r="Y709" s="5"/>
      <c r="Z709" s="7"/>
      <c r="AA709" s="7"/>
    </row>
    <row r="710" spans="1:27" s="1" customFormat="1" hidden="1" x14ac:dyDescent="0.25">
      <c r="A710" s="7"/>
      <c r="B710"/>
      <c r="C710"/>
      <c r="D710" s="4"/>
      <c r="E710" s="41"/>
      <c r="F710" s="4"/>
      <c r="G710" s="4"/>
      <c r="H710"/>
      <c r="I710"/>
      <c r="J710"/>
      <c r="K710"/>
      <c r="L710"/>
      <c r="M710"/>
      <c r="N710" s="4"/>
      <c r="O710" s="4"/>
      <c r="P710" s="4"/>
      <c r="Q710" s="4"/>
      <c r="R710"/>
      <c r="S710"/>
      <c r="T710"/>
      <c r="U710"/>
      <c r="V710" s="7"/>
      <c r="W710" s="7"/>
      <c r="X710" s="5"/>
      <c r="Y710" s="5"/>
      <c r="Z710" s="7"/>
      <c r="AA710" s="7"/>
    </row>
    <row r="711" spans="1:27" s="1" customFormat="1" hidden="1" x14ac:dyDescent="0.25">
      <c r="A711" s="7"/>
      <c r="B711"/>
      <c r="C711"/>
      <c r="D711" s="4"/>
      <c r="E711" s="41"/>
      <c r="F711" s="4"/>
      <c r="G711" s="4"/>
      <c r="H711"/>
      <c r="I711"/>
      <c r="J711"/>
      <c r="K711"/>
      <c r="L711"/>
      <c r="M711"/>
      <c r="N711" s="4"/>
      <c r="O711" s="4"/>
      <c r="P711" s="4"/>
      <c r="Q711" s="4"/>
      <c r="R711"/>
      <c r="S711"/>
      <c r="T711"/>
      <c r="U711"/>
      <c r="V711" s="7"/>
      <c r="W711" s="7"/>
      <c r="X711" s="5"/>
      <c r="Y711" s="5"/>
      <c r="Z711" s="7"/>
      <c r="AA711" s="7"/>
    </row>
    <row r="712" spans="1:27" s="1" customFormat="1" hidden="1" x14ac:dyDescent="0.25">
      <c r="A712" s="7"/>
      <c r="B712"/>
      <c r="C712"/>
      <c r="D712" s="4"/>
      <c r="E712" s="41"/>
      <c r="F712" s="4"/>
      <c r="G712" s="4"/>
      <c r="H712"/>
      <c r="I712"/>
      <c r="J712"/>
      <c r="K712"/>
      <c r="L712"/>
      <c r="M712"/>
      <c r="N712" s="4"/>
      <c r="O712" s="4"/>
      <c r="P712" s="4"/>
      <c r="Q712" s="4"/>
      <c r="R712"/>
      <c r="S712"/>
      <c r="T712"/>
      <c r="U712"/>
      <c r="V712" s="7"/>
      <c r="W712" s="7"/>
      <c r="X712" s="5"/>
      <c r="Y712" s="5"/>
      <c r="Z712" s="7"/>
      <c r="AA712" s="7"/>
    </row>
    <row r="713" spans="1:27" s="1" customFormat="1" hidden="1" x14ac:dyDescent="0.25">
      <c r="A713" s="7"/>
      <c r="B713"/>
      <c r="C713"/>
      <c r="D713" s="4"/>
      <c r="E713" s="41"/>
      <c r="F713" s="4"/>
      <c r="G713" s="4"/>
      <c r="H713"/>
      <c r="I713"/>
      <c r="J713"/>
      <c r="K713"/>
      <c r="L713"/>
      <c r="M713"/>
      <c r="N713" s="4"/>
      <c r="O713" s="4"/>
      <c r="P713" s="4"/>
      <c r="Q713" s="4"/>
      <c r="R713"/>
      <c r="S713"/>
      <c r="T713"/>
      <c r="U713"/>
      <c r="V713" s="7"/>
      <c r="W713" s="7"/>
      <c r="X713" s="5"/>
      <c r="Y713" s="5"/>
      <c r="Z713" s="7"/>
      <c r="AA713" s="7"/>
    </row>
    <row r="714" spans="1:27" s="1" customFormat="1" hidden="1" x14ac:dyDescent="0.25">
      <c r="A714" s="7"/>
      <c r="B714"/>
      <c r="C714"/>
      <c r="D714" s="4"/>
      <c r="E714" s="41"/>
      <c r="F714" s="4"/>
      <c r="G714" s="4"/>
      <c r="H714"/>
      <c r="I714"/>
      <c r="J714"/>
      <c r="K714"/>
      <c r="L714"/>
      <c r="M714"/>
      <c r="N714" s="4"/>
      <c r="O714" s="4"/>
      <c r="P714" s="4"/>
      <c r="Q714" s="4"/>
      <c r="R714"/>
      <c r="S714"/>
      <c r="T714"/>
      <c r="U714"/>
      <c r="V714" s="7"/>
      <c r="W714" s="7"/>
      <c r="X714" s="5"/>
      <c r="Y714" s="5"/>
      <c r="Z714" s="7"/>
      <c r="AA714" s="7"/>
    </row>
    <row r="715" spans="1:27" s="1" customFormat="1" hidden="1" x14ac:dyDescent="0.25">
      <c r="A715" s="7"/>
      <c r="B715"/>
      <c r="C715"/>
      <c r="D715" s="4"/>
      <c r="E715" s="41"/>
      <c r="F715" s="4"/>
      <c r="G715" s="4"/>
      <c r="H715"/>
      <c r="I715"/>
      <c r="J715"/>
      <c r="K715"/>
      <c r="L715"/>
      <c r="M715"/>
      <c r="N715" s="4"/>
      <c r="O715" s="4"/>
      <c r="P715" s="4"/>
      <c r="Q715" s="4"/>
      <c r="R715"/>
      <c r="S715"/>
      <c r="T715"/>
      <c r="U715"/>
      <c r="V715" s="7"/>
      <c r="W715" s="7"/>
      <c r="X715" s="5"/>
      <c r="Y715" s="5"/>
      <c r="Z715" s="7"/>
      <c r="AA715" s="7"/>
    </row>
    <row r="716" spans="1:27" s="1" customFormat="1" hidden="1" x14ac:dyDescent="0.25">
      <c r="A716" s="7"/>
      <c r="B716"/>
      <c r="C716"/>
      <c r="D716" s="4"/>
      <c r="E716" s="41"/>
      <c r="F716" s="4"/>
      <c r="G716" s="4"/>
      <c r="H716"/>
      <c r="I716"/>
      <c r="J716"/>
      <c r="K716"/>
      <c r="L716"/>
      <c r="M716"/>
      <c r="N716" s="4"/>
      <c r="O716" s="4"/>
      <c r="P716" s="4"/>
      <c r="Q716" s="4"/>
      <c r="R716"/>
      <c r="S716"/>
      <c r="T716"/>
      <c r="U716"/>
      <c r="V716" s="7"/>
      <c r="W716" s="7"/>
      <c r="X716" s="5"/>
      <c r="Y716" s="5"/>
      <c r="Z716" s="7"/>
      <c r="AA716" s="7"/>
    </row>
    <row r="717" spans="1:27" hidden="1" x14ac:dyDescent="0.25"/>
    <row r="718" spans="1:27" hidden="1" x14ac:dyDescent="0.25"/>
    <row r="719" spans="1:27" hidden="1" x14ac:dyDescent="0.25"/>
    <row r="720" spans="1:27" hidden="1" x14ac:dyDescent="0.25"/>
    <row r="721" hidden="1" x14ac:dyDescent="0.25"/>
    <row r="722" hidden="1" x14ac:dyDescent="0.25"/>
    <row r="723" hidden="1" x14ac:dyDescent="0.25"/>
    <row r="724" hidden="1" x14ac:dyDescent="0.25"/>
    <row r="725" hidden="1" x14ac:dyDescent="0.25"/>
  </sheetData>
  <conditionalFormatting sqref="X7:X196">
    <cfRule type="containsText" dxfId="89" priority="42" operator="containsText" text="TRUE">
      <formula>NOT(ISERROR(SEARCH("TRUE",X7)))</formula>
    </cfRule>
    <cfRule type="containsText" dxfId="88" priority="43" operator="containsText" text="FALSE">
      <formula>NOT(ISERROR(SEARCH("FALSE",X7)))</formula>
    </cfRule>
  </conditionalFormatting>
  <conditionalFormatting sqref="X6:X196">
    <cfRule type="containsText" dxfId="87" priority="40" operator="containsText" text="TRUE">
      <formula>NOT(ISERROR(SEARCH("TRUE",X6)))</formula>
    </cfRule>
    <cfRule type="containsText" dxfId="86" priority="41" operator="containsText" text="FALSE">
      <formula>NOT(ISERROR(SEARCH("FALSE",X6)))</formula>
    </cfRule>
  </conditionalFormatting>
  <conditionalFormatting sqref="W37:W196">
    <cfRule type="containsText" dxfId="85" priority="38" operator="containsText" text="FAIL">
      <formula>NOT(ISERROR(SEARCH("FAIL",W37)))</formula>
    </cfRule>
    <cfRule type="containsText" dxfId="84" priority="39" operator="containsText" text="W/IN 98%">
      <formula>NOT(ISERROR(SEARCH("W/IN 98%",W37)))</formula>
    </cfRule>
  </conditionalFormatting>
  <conditionalFormatting sqref="Y7:Y196">
    <cfRule type="containsText" dxfId="83" priority="36" operator="containsText" text="TRUE">
      <formula>NOT(ISERROR(SEARCH("TRUE",Y7)))</formula>
    </cfRule>
    <cfRule type="containsText" dxfId="82" priority="37" operator="containsText" text="FALSE">
      <formula>NOT(ISERROR(SEARCH("FALSE",Y7)))</formula>
    </cfRule>
  </conditionalFormatting>
  <conditionalFormatting sqref="Y6:Y196">
    <cfRule type="containsText" dxfId="81" priority="34" operator="containsText" text="TRUE">
      <formula>NOT(ISERROR(SEARCH("TRUE",Y6)))</formula>
    </cfRule>
    <cfRule type="containsText" dxfId="80" priority="35" operator="containsText" text="FALSE">
      <formula>NOT(ISERROR(SEARCH("FALSE",Y6)))</formula>
    </cfRule>
  </conditionalFormatting>
  <conditionalFormatting sqref="Z37:Z196">
    <cfRule type="containsText" dxfId="79" priority="32" operator="containsText" text="TRUE">
      <formula>NOT(ISERROR(SEARCH("TRUE",Z37)))</formula>
    </cfRule>
    <cfRule type="containsText" dxfId="78" priority="33" operator="containsText" text="FALSE">
      <formula>NOT(ISERROR(SEARCH("FALSE",Z37)))</formula>
    </cfRule>
  </conditionalFormatting>
  <conditionalFormatting sqref="Z37:Z196">
    <cfRule type="containsText" dxfId="77" priority="30" operator="containsText" text="TRUE">
      <formula>NOT(ISERROR(SEARCH("TRUE",Z37)))</formula>
    </cfRule>
    <cfRule type="containsText" dxfId="76" priority="31" operator="containsText" text="FALSE">
      <formula>NOT(ISERROR(SEARCH("FALSE",Z37)))</formula>
    </cfRule>
  </conditionalFormatting>
  <conditionalFormatting sqref="D67:D196">
    <cfRule type="cellIs" dxfId="75" priority="29" operator="greaterThan">
      <formula>0</formula>
    </cfRule>
  </conditionalFormatting>
  <conditionalFormatting sqref="E67:E196">
    <cfRule type="cellIs" dxfId="74" priority="28" operator="greaterThan">
      <formula>0</formula>
    </cfRule>
  </conditionalFormatting>
  <conditionalFormatting sqref="G67:G196">
    <cfRule type="cellIs" dxfId="73" priority="27" operator="greaterThan">
      <formula>0</formula>
    </cfRule>
  </conditionalFormatting>
  <conditionalFormatting sqref="D6">
    <cfRule type="cellIs" dxfId="72" priority="26" operator="greaterThan">
      <formula>0</formula>
    </cfRule>
  </conditionalFormatting>
  <conditionalFormatting sqref="E6">
    <cfRule type="cellIs" dxfId="71" priority="25" operator="greaterThan">
      <formula>0</formula>
    </cfRule>
  </conditionalFormatting>
  <conditionalFormatting sqref="G6">
    <cfRule type="cellIs" dxfId="70" priority="24" operator="greaterThan">
      <formula>0</formula>
    </cfRule>
  </conditionalFormatting>
  <conditionalFormatting sqref="D37:D66">
    <cfRule type="cellIs" dxfId="69" priority="23" operator="greaterThan">
      <formula>0</formula>
    </cfRule>
  </conditionalFormatting>
  <conditionalFormatting sqref="E37:E66">
    <cfRule type="cellIs" dxfId="68" priority="22" operator="greaterThan">
      <formula>0</formula>
    </cfRule>
  </conditionalFormatting>
  <conditionalFormatting sqref="G37:G66">
    <cfRule type="cellIs" dxfId="67" priority="21" operator="greaterThan">
      <formula>0</formula>
    </cfRule>
  </conditionalFormatting>
  <conditionalFormatting sqref="B37:B66">
    <cfRule type="top10" dxfId="66" priority="19" percent="1" bottom="1" rank="5"/>
    <cfRule type="top10" dxfId="65" priority="20" percent="1" rank="5"/>
  </conditionalFormatting>
  <conditionalFormatting sqref="B67:B196">
    <cfRule type="top10" dxfId="64" priority="44" percent="1" bottom="1" rank="5"/>
    <cfRule type="top10" dxfId="63" priority="45" percent="1" rank="5"/>
  </conditionalFormatting>
  <conditionalFormatting sqref="C37:C66">
    <cfRule type="top10" dxfId="62" priority="15" percent="1" bottom="1" rank="5"/>
    <cfRule type="top10" dxfId="61" priority="16" percent="1" rank="5"/>
  </conditionalFormatting>
  <conditionalFormatting sqref="C67:C196">
    <cfRule type="top10" dxfId="60" priority="17" percent="1" bottom="1" rank="5"/>
    <cfRule type="top10" dxfId="59" priority="18" percent="1" rank="5"/>
  </conditionalFormatting>
  <conditionalFormatting sqref="N67:Q196">
    <cfRule type="cellIs" dxfId="58" priority="14" operator="greaterThan">
      <formula>0</formula>
    </cfRule>
  </conditionalFormatting>
  <conditionalFormatting sqref="N6:Q6">
    <cfRule type="cellIs" dxfId="57" priority="13" operator="greaterThan">
      <formula>0</formula>
    </cfRule>
  </conditionalFormatting>
  <conditionalFormatting sqref="N37:Q66">
    <cfRule type="cellIs" dxfId="56" priority="12" operator="greaterThan">
      <formula>0</formula>
    </cfRule>
  </conditionalFormatting>
  <conditionalFormatting sqref="H37:M37 H38:K66 M38:M66 L38:L196">
    <cfRule type="top10" dxfId="55" priority="8" percent="1" bottom="1" rank="5"/>
    <cfRule type="top10" dxfId="54" priority="9" percent="1" rank="5"/>
  </conditionalFormatting>
  <conditionalFormatting sqref="H67:K196 M67:M196">
    <cfRule type="top10" dxfId="53" priority="10" percent="1" bottom="1" rank="5"/>
    <cfRule type="top10" dxfId="52" priority="11" percent="1" rank="5"/>
  </conditionalFormatting>
  <conditionalFormatting sqref="R37:U66">
    <cfRule type="top10" dxfId="51" priority="4" percent="1" bottom="1" rank="5"/>
    <cfRule type="top10" dxfId="50" priority="5" percent="1" rank="5"/>
  </conditionalFormatting>
  <conditionalFormatting sqref="R67:U196">
    <cfRule type="top10" dxfId="49" priority="6" percent="1" bottom="1" rank="5"/>
    <cfRule type="top10" dxfId="48" priority="7" percent="1" rank="5"/>
  </conditionalFormatting>
  <conditionalFormatting sqref="F67:F196">
    <cfRule type="cellIs" dxfId="47" priority="3" operator="greaterThan">
      <formula>0</formula>
    </cfRule>
  </conditionalFormatting>
  <conditionalFormatting sqref="F6">
    <cfRule type="cellIs" dxfId="46" priority="2" operator="greaterThan">
      <formula>0</formula>
    </cfRule>
  </conditionalFormatting>
  <conditionalFormatting sqref="F37:F66">
    <cfRule type="cellIs" dxfId="45" priority="1" operator="greaterThan">
      <formula>0</formula>
    </cfRule>
  </conditionalFormatting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6F7871-900F-4BE7-92AE-8413CDA4F5E4}">
  <dimension ref="A1:AJ725"/>
  <sheetViews>
    <sheetView topLeftCell="A37" zoomScale="85" zoomScaleNormal="85" workbookViewId="0">
      <selection activeCell="A37" sqref="A1:AA1048576"/>
    </sheetView>
  </sheetViews>
  <sheetFormatPr defaultRowHeight="15" x14ac:dyDescent="0.25"/>
  <cols>
    <col min="1" max="1" width="7.42578125" style="7" bestFit="1" customWidth="1"/>
    <col min="2" max="3" width="7.28515625" bestFit="1" customWidth="1"/>
    <col min="4" max="4" width="5.85546875" style="4" bestFit="1" customWidth="1"/>
    <col min="5" max="5" width="5.5703125" style="41" bestFit="1" customWidth="1"/>
    <col min="6" max="6" width="5.85546875" style="4" bestFit="1" customWidth="1"/>
    <col min="7" max="7" width="5.5703125" style="4" bestFit="1" customWidth="1"/>
    <col min="8" max="13" width="5.5703125" bestFit="1" customWidth="1"/>
    <col min="14" max="14" width="5.85546875" style="4" bestFit="1" customWidth="1"/>
    <col min="15" max="17" width="5.5703125" style="4" bestFit="1" customWidth="1"/>
    <col min="18" max="21" width="5.5703125" bestFit="1" customWidth="1"/>
    <col min="22" max="22" width="4" style="7" bestFit="1" customWidth="1"/>
    <col min="23" max="23" width="9.7109375" style="7" bestFit="1" customWidth="1"/>
    <col min="24" max="25" width="6.140625" style="5" bestFit="1" customWidth="1"/>
    <col min="26" max="26" width="6.140625" style="7" bestFit="1" customWidth="1"/>
    <col min="27" max="27" width="6.7109375" style="7" bestFit="1" customWidth="1"/>
    <col min="28" max="28" width="9.140625" style="4" customWidth="1"/>
  </cols>
  <sheetData>
    <row r="1" spans="1:31" ht="15.75" thickBot="1" x14ac:dyDescent="0.3">
      <c r="A1" s="14"/>
      <c r="D1" s="2"/>
      <c r="E1" s="39"/>
      <c r="F1" s="2"/>
      <c r="G1" s="2"/>
      <c r="N1" s="2"/>
      <c r="O1" s="2"/>
      <c r="P1" s="2"/>
      <c r="Q1" s="2"/>
      <c r="V1" s="8"/>
      <c r="W1" s="8"/>
      <c r="Z1" s="8"/>
      <c r="AA1" s="14"/>
      <c r="AB1" s="6"/>
    </row>
    <row r="2" spans="1:31" s="1" customFormat="1" ht="123" thickBot="1" x14ac:dyDescent="0.3">
      <c r="A2" s="20"/>
      <c r="B2" s="67" t="str">
        <f>'1'!B2</f>
        <v>6-HFlavone-B-D-G</v>
      </c>
      <c r="C2" s="67" t="str">
        <f>'1'!C2</f>
        <v>Acetaminophen</v>
      </c>
      <c r="D2" s="22" t="str">
        <f>'1'!D2</f>
        <v>UNK (λ)</v>
      </c>
      <c r="E2" s="20" t="str">
        <f>'1'!E2</f>
        <v>*</v>
      </c>
      <c r="F2" s="22" t="str">
        <f>'1'!F2</f>
        <v>STD (λ)</v>
      </c>
      <c r="G2" s="20" t="str">
        <f>'1'!G2</f>
        <v>*</v>
      </c>
      <c r="H2" s="67" t="str">
        <f>'1'!H2</f>
        <v xml:space="preserve"> (STD) +25%</v>
      </c>
      <c r="I2" s="67" t="str">
        <f>'1'!I2</f>
        <v xml:space="preserve"> (STD) -25%</v>
      </c>
      <c r="J2" s="67" t="str">
        <f>'1'!J2</f>
        <v>UNK (NORM1)</v>
      </c>
      <c r="K2" s="67" t="str">
        <f>'1'!K2</f>
        <v>UNK (NORM2)</v>
      </c>
      <c r="L2" s="67" t="str">
        <f>'1'!L2</f>
        <v>STD (NORM1)</v>
      </c>
      <c r="M2" s="67" t="str">
        <f>'1'!M2</f>
        <v>STD (NORM2)</v>
      </c>
      <c r="N2" s="22" t="str">
        <f>'1'!N2</f>
        <v>UNK (NORM1 λ)</v>
      </c>
      <c r="O2" s="22" t="str">
        <f>'1'!O2</f>
        <v>UNK (NORM2 λ)</v>
      </c>
      <c r="P2" s="22" t="str">
        <f>'1'!P2</f>
        <v>STD (NORM1 λ)</v>
      </c>
      <c r="Q2" s="22" t="str">
        <f>'1'!Q2</f>
        <v>STD (NORM2 λ)</v>
      </c>
      <c r="R2" s="67" t="str">
        <f>'1'!R2</f>
        <v>STD (NORM1) +25%</v>
      </c>
      <c r="S2" s="67" t="str">
        <f>'1'!S2</f>
        <v>STD (NORM1) -25%</v>
      </c>
      <c r="T2" s="67" t="str">
        <f>'1'!T2</f>
        <v>STD (NORM2) +25%</v>
      </c>
      <c r="U2" s="67" t="str">
        <f>'1'!U2</f>
        <v>STD (NORM2) -25%</v>
      </c>
      <c r="V2" s="19" t="s">
        <v>11</v>
      </c>
      <c r="W2" s="23" t="str">
        <f>'1'!W2</f>
        <v>COND</v>
      </c>
      <c r="X2" s="19" t="str">
        <f>'1'!X2</f>
        <v>vs  (STD)</v>
      </c>
      <c r="Y2" s="19" t="str">
        <f>'1'!Y2</f>
        <v>vs  (STD NOM1)</v>
      </c>
      <c r="Z2" s="19" t="str">
        <f>'1'!Z2</f>
        <v>vs  (STD NOM1)</v>
      </c>
      <c r="AA2" s="20"/>
      <c r="AB2" s="25"/>
      <c r="AC2" s="34">
        <f>'1'!AD2</f>
        <v>0</v>
      </c>
      <c r="AD2" s="34">
        <f>'1'!AE2</f>
        <v>0</v>
      </c>
      <c r="AE2" s="35">
        <f>'1'!AF2</f>
        <v>0</v>
      </c>
    </row>
    <row r="3" spans="1:31" s="1" customFormat="1" ht="15.75" thickBot="1" x14ac:dyDescent="0.3">
      <c r="A3" s="20"/>
      <c r="B3" s="68">
        <f>'1'!B3</f>
        <v>9.8314600000000002E-2</v>
      </c>
      <c r="C3" s="68">
        <f>'1'!C3</f>
        <v>0.47263240000000001</v>
      </c>
      <c r="D3" s="20" t="str">
        <f>'1'!D3</f>
        <v>*</v>
      </c>
      <c r="E3" s="20" t="str">
        <f>'1'!E3</f>
        <v>*</v>
      </c>
      <c r="F3" s="20" t="str">
        <f>'1'!F3</f>
        <v>*</v>
      </c>
      <c r="G3" s="20" t="str">
        <f>'1'!G3</f>
        <v>*</v>
      </c>
      <c r="H3" s="20" t="str">
        <f>'1'!H3</f>
        <v>*</v>
      </c>
      <c r="I3" s="20" t="str">
        <f>'1'!I3</f>
        <v>*</v>
      </c>
      <c r="J3" s="20" t="str">
        <f>'1'!J3</f>
        <v>*</v>
      </c>
      <c r="K3" s="20" t="str">
        <f>'1'!K3</f>
        <v>*</v>
      </c>
      <c r="L3" s="20" t="str">
        <f>'1'!L3</f>
        <v>*</v>
      </c>
      <c r="M3" s="20" t="str">
        <f>'1'!M3</f>
        <v>*</v>
      </c>
      <c r="N3" s="20" t="str">
        <f>'1'!N3</f>
        <v>*</v>
      </c>
      <c r="O3" s="20" t="str">
        <f>'1'!O3</f>
        <v>*</v>
      </c>
      <c r="P3" s="20" t="str">
        <f>'1'!P3</f>
        <v>*</v>
      </c>
      <c r="Q3" s="20" t="str">
        <f>'1'!Q3</f>
        <v>*</v>
      </c>
      <c r="R3" s="20" t="str">
        <f>'1'!R3</f>
        <v>*</v>
      </c>
      <c r="S3" s="20" t="str">
        <f>'1'!S3</f>
        <v>*</v>
      </c>
      <c r="T3" s="20" t="str">
        <f>'1'!T3</f>
        <v>*</v>
      </c>
      <c r="U3" s="20" t="str">
        <f>'1'!U3</f>
        <v>*</v>
      </c>
      <c r="V3" s="20"/>
      <c r="W3" s="20" t="str">
        <f>'1'!W3</f>
        <v>*</v>
      </c>
      <c r="X3" s="20" t="str">
        <f>'1'!X3</f>
        <v>*</v>
      </c>
      <c r="Y3" s="20" t="str">
        <f>'1'!Y3</f>
        <v>*</v>
      </c>
      <c r="Z3" s="20" t="str">
        <f>'1'!Z3</f>
        <v>*</v>
      </c>
      <c r="AA3" s="20"/>
      <c r="AB3" s="26"/>
      <c r="AC3" s="33">
        <f>'1'!AD3</f>
        <v>0</v>
      </c>
      <c r="AD3" s="33">
        <f>'1'!AE3</f>
        <v>0</v>
      </c>
      <c r="AE3" s="36">
        <f>'1'!AF3</f>
        <v>0</v>
      </c>
    </row>
    <row r="4" spans="1:31" s="1" customFormat="1" ht="15.75" thickBot="1" x14ac:dyDescent="0.3">
      <c r="A4" s="21" t="s">
        <v>0</v>
      </c>
      <c r="B4" s="69" t="str">
        <f>'1'!B4</f>
        <v>ABS</v>
      </c>
      <c r="C4" s="69" t="str">
        <f>'1'!C4</f>
        <v>ABS</v>
      </c>
      <c r="D4" s="69" t="str">
        <f>'1'!D4</f>
        <v>ABS</v>
      </c>
      <c r="E4" s="69" t="str">
        <f>'1'!E4</f>
        <v>ABS</v>
      </c>
      <c r="F4" s="69" t="str">
        <f>'1'!F4</f>
        <v>ABS</v>
      </c>
      <c r="G4" s="69" t="str">
        <f>'1'!G4</f>
        <v>ABS</v>
      </c>
      <c r="H4" s="69" t="str">
        <f>'1'!H4</f>
        <v>ABS</v>
      </c>
      <c r="I4" s="69" t="str">
        <f>'1'!I4</f>
        <v>ABS</v>
      </c>
      <c r="J4" s="69" t="str">
        <f>'1'!J4</f>
        <v>ABS</v>
      </c>
      <c r="K4" s="69" t="str">
        <f>'1'!K4</f>
        <v>ABS</v>
      </c>
      <c r="L4" s="69" t="str">
        <f>'1'!L4</f>
        <v>ABS</v>
      </c>
      <c r="M4" s="69" t="str">
        <f>'1'!M4</f>
        <v>ABS</v>
      </c>
      <c r="N4" s="69" t="str">
        <f>'1'!N4</f>
        <v>ABS</v>
      </c>
      <c r="O4" s="69" t="str">
        <f>'1'!O4</f>
        <v>ABS</v>
      </c>
      <c r="P4" s="69" t="str">
        <f>'1'!P4</f>
        <v>ABS</v>
      </c>
      <c r="Q4" s="69" t="str">
        <f>'1'!Q4</f>
        <v>ABS</v>
      </c>
      <c r="R4" s="69" t="str">
        <f>'1'!R4</f>
        <v>ABS</v>
      </c>
      <c r="S4" s="69" t="str">
        <f>'1'!S4</f>
        <v>ABS</v>
      </c>
      <c r="T4" s="69" t="str">
        <f>'1'!T4</f>
        <v>ABS</v>
      </c>
      <c r="U4" s="69" t="str">
        <f>'1'!U4</f>
        <v>ABS</v>
      </c>
      <c r="V4" s="20"/>
      <c r="W4" s="20" t="str">
        <f>'1'!W4</f>
        <v>*</v>
      </c>
      <c r="X4" s="20" t="str">
        <f>'1'!X4</f>
        <v>*</v>
      </c>
      <c r="Y4" s="20" t="str">
        <f>'1'!Y4</f>
        <v>*</v>
      </c>
      <c r="Z4" s="20" t="str">
        <f>'1'!Z4</f>
        <v>*</v>
      </c>
      <c r="AA4" s="21" t="s">
        <v>0</v>
      </c>
      <c r="AB4" s="27"/>
      <c r="AC4" s="37">
        <f>'1'!AD4</f>
        <v>0</v>
      </c>
      <c r="AD4" s="37">
        <f>'1'!AE4</f>
        <v>0</v>
      </c>
      <c r="AE4" s="38">
        <f>'1'!AF4</f>
        <v>0</v>
      </c>
    </row>
    <row r="5" spans="1:31" s="1" customFormat="1" ht="15.75" thickBot="1" x14ac:dyDescent="0.3">
      <c r="A5" s="20"/>
      <c r="B5" s="70" t="str">
        <f>'1'!B5</f>
        <v>Center</v>
      </c>
      <c r="C5" s="70" t="str">
        <f>'1'!C5</f>
        <v>Center</v>
      </c>
      <c r="D5" s="70" t="str">
        <f>'1'!D5</f>
        <v>Center</v>
      </c>
      <c r="E5" s="70" t="str">
        <f>'1'!E5</f>
        <v>Center</v>
      </c>
      <c r="F5" s="70" t="str">
        <f>'1'!F5</f>
        <v>Center</v>
      </c>
      <c r="G5" s="70" t="str">
        <f>'1'!G5</f>
        <v>Center</v>
      </c>
      <c r="H5" s="70" t="str">
        <f>'1'!H5</f>
        <v>Center</v>
      </c>
      <c r="I5" s="70" t="str">
        <f>'1'!I5</f>
        <v>Center</v>
      </c>
      <c r="J5" s="70" t="str">
        <f>'1'!J5</f>
        <v>Center</v>
      </c>
      <c r="K5" s="70" t="str">
        <f>'1'!K5</f>
        <v>Center</v>
      </c>
      <c r="L5" s="70" t="str">
        <f>'1'!L5</f>
        <v>Center</v>
      </c>
      <c r="M5" s="70" t="str">
        <f>'1'!M5</f>
        <v>Center</v>
      </c>
      <c r="N5" s="70" t="str">
        <f>'1'!N5</f>
        <v>Center</v>
      </c>
      <c r="O5" s="70" t="str">
        <f>'1'!O5</f>
        <v>Center</v>
      </c>
      <c r="P5" s="70" t="str">
        <f>'1'!P5</f>
        <v>Center</v>
      </c>
      <c r="Q5" s="70" t="str">
        <f>'1'!Q5</f>
        <v>Center</v>
      </c>
      <c r="R5" s="70" t="str">
        <f>'1'!R5</f>
        <v>Center</v>
      </c>
      <c r="S5" s="70" t="str">
        <f>'1'!S5</f>
        <v>Center</v>
      </c>
      <c r="T5" s="70" t="str">
        <f>'1'!T5</f>
        <v>Center</v>
      </c>
      <c r="U5" s="70" t="str">
        <f>'1'!U5</f>
        <v>Center</v>
      </c>
      <c r="V5" s="20"/>
      <c r="W5" s="20" t="str">
        <f>'1'!W5</f>
        <v>*</v>
      </c>
      <c r="X5" s="20" t="str">
        <f>'1'!X5</f>
        <v>*</v>
      </c>
      <c r="Y5" s="20" t="str">
        <f>'1'!Y5</f>
        <v>*</v>
      </c>
      <c r="Z5" s="20" t="str">
        <f>'1'!Z5</f>
        <v>*</v>
      </c>
      <c r="AA5" s="20"/>
      <c r="AB5" s="28"/>
    </row>
    <row r="6" spans="1:31" s="1" customFormat="1" ht="15" hidden="1" customHeight="1" x14ac:dyDescent="0.25">
      <c r="A6" s="17">
        <v>190</v>
      </c>
      <c r="B6" s="4">
        <f>'1'!B6</f>
        <v>0.40023731808488899</v>
      </c>
      <c r="C6" s="4">
        <f>'1'!C6</f>
        <v>0.69675545685210005</v>
      </c>
      <c r="D6" s="3" t="e">
        <f>'1'!D6</f>
        <v>#N/A</v>
      </c>
      <c r="E6" s="40" t="e">
        <f>'1'!E6</f>
        <v>#N/A</v>
      </c>
      <c r="F6" s="3" t="e">
        <f>'1'!F6</f>
        <v>#N/A</v>
      </c>
      <c r="G6" s="40" t="e">
        <f>'1'!G6</f>
        <v>#N/A</v>
      </c>
      <c r="H6" s="4">
        <f>'1'!H6</f>
        <v>0.87094432106512509</v>
      </c>
      <c r="I6" s="4">
        <f>'1'!I6</f>
        <v>0.52256659263907501</v>
      </c>
      <c r="J6" s="4">
        <f>'1'!J6</f>
        <v>0.44845522115352682</v>
      </c>
      <c r="K6" s="4">
        <f>'1'!K6</f>
        <v>0.39565726772442816</v>
      </c>
      <c r="L6" s="4">
        <f>'1'!L6</f>
        <v>0.69675545685210005</v>
      </c>
      <c r="M6" s="4">
        <f>'1'!M6</f>
        <v>0.68878224961450896</v>
      </c>
      <c r="N6" s="3" t="e">
        <f>'1'!N6</f>
        <v>#N/A</v>
      </c>
      <c r="O6" s="3" t="e">
        <f>'1'!O6</f>
        <v>#N/A</v>
      </c>
      <c r="P6" s="3" t="e">
        <f>'1'!P6</f>
        <v>#N/A</v>
      </c>
      <c r="Q6" s="3" t="e">
        <f>'1'!Q6</f>
        <v>#N/A</v>
      </c>
      <c r="R6" s="4">
        <f>'1'!R6</f>
        <v>0.87094432106512509</v>
      </c>
      <c r="S6" s="4">
        <f>'1'!S6</f>
        <v>0.52256659263907501</v>
      </c>
      <c r="T6" s="4">
        <f>'1'!T6</f>
        <v>0.86097781201813617</v>
      </c>
      <c r="U6" s="4">
        <f>'1'!U6</f>
        <v>0.51658668721088175</v>
      </c>
      <c r="V6" s="12">
        <v>219</v>
      </c>
      <c r="W6" s="6" t="str">
        <f>'1'!W6</f>
        <v>FALSE</v>
      </c>
      <c r="X6" s="6" t="e">
        <f>'1'!X6</f>
        <v>#REF!</v>
      </c>
      <c r="Y6" s="6" t="e">
        <f>'1'!Y6</f>
        <v>#REF!</v>
      </c>
      <c r="Z6" s="11">
        <f>'1'!Z6</f>
        <v>0</v>
      </c>
      <c r="AA6" s="17">
        <v>190</v>
      </c>
      <c r="AB6" s="6"/>
    </row>
    <row r="7" spans="1:31" s="1" customFormat="1" ht="15" hidden="1" customHeight="1" x14ac:dyDescent="0.25">
      <c r="A7" s="18">
        <v>191</v>
      </c>
      <c r="B7" s="4">
        <f>'1'!B7</f>
        <v>0.39565681909112799</v>
      </c>
      <c r="C7" s="4">
        <f>'1'!C7</f>
        <v>0.67675279093666396</v>
      </c>
      <c r="D7" s="3" t="e">
        <f>'1'!D7</f>
        <v>#REF!</v>
      </c>
      <c r="E7" s="40">
        <f>'1'!E7</f>
        <v>0</v>
      </c>
      <c r="F7" s="3" t="e">
        <f>'1'!F7</f>
        <v>#REF!</v>
      </c>
      <c r="G7" s="3">
        <f>'1'!G7</f>
        <v>0</v>
      </c>
      <c r="H7" s="4">
        <f>'1'!H7</f>
        <v>0</v>
      </c>
      <c r="I7" s="4">
        <f>'1'!I7</f>
        <v>0</v>
      </c>
      <c r="J7" s="4">
        <f>'1'!J7</f>
        <v>0</v>
      </c>
      <c r="K7" s="4">
        <f>'1'!K7</f>
        <v>0</v>
      </c>
      <c r="L7" s="4">
        <f>'1'!L7</f>
        <v>0</v>
      </c>
      <c r="M7" s="4">
        <f>'1'!M7</f>
        <v>0</v>
      </c>
      <c r="N7" s="3" t="e">
        <f>'1'!N7</f>
        <v>#REF!</v>
      </c>
      <c r="O7" s="3">
        <f>'1'!O7</f>
        <v>0</v>
      </c>
      <c r="P7" s="3">
        <f>'1'!P7</f>
        <v>0</v>
      </c>
      <c r="Q7" s="3">
        <f>'1'!Q7</f>
        <v>0</v>
      </c>
      <c r="R7" s="4">
        <f>'1'!R7</f>
        <v>0</v>
      </c>
      <c r="S7" s="4">
        <f>'1'!S7</f>
        <v>0</v>
      </c>
      <c r="T7" s="4">
        <f>'1'!T7</f>
        <v>0</v>
      </c>
      <c r="U7" s="4">
        <f>'1'!U7</f>
        <v>0</v>
      </c>
      <c r="V7" s="12">
        <v>219</v>
      </c>
      <c r="W7" s="6" t="str">
        <f>'1'!W7</f>
        <v>FALSE</v>
      </c>
      <c r="X7" s="4" t="e">
        <f>'1'!X7</f>
        <v>#REF!</v>
      </c>
      <c r="Y7" s="4" t="e">
        <f>'1'!Y7</f>
        <v>#REF!</v>
      </c>
      <c r="Z7" s="11">
        <f>'1'!Z7</f>
        <v>0</v>
      </c>
      <c r="AA7" s="18">
        <v>191</v>
      </c>
      <c r="AB7" s="4"/>
    </row>
    <row r="8" spans="1:31" s="1" customFormat="1" ht="15" hidden="1" customHeight="1" x14ac:dyDescent="0.25">
      <c r="A8" s="18">
        <v>192</v>
      </c>
      <c r="B8" s="4">
        <f>'1'!B8</f>
        <v>0.38811865454538702</v>
      </c>
      <c r="C8" s="4">
        <f>'1'!C8</f>
        <v>0.643654886758525</v>
      </c>
      <c r="D8" s="3" t="e">
        <f>'1'!D8</f>
        <v>#REF!</v>
      </c>
      <c r="E8" s="40">
        <f>'1'!E8</f>
        <v>0</v>
      </c>
      <c r="F8" s="3" t="e">
        <f>'1'!F8</f>
        <v>#REF!</v>
      </c>
      <c r="G8" s="3">
        <f>'1'!G8</f>
        <v>0</v>
      </c>
      <c r="H8" s="4">
        <f>'1'!H8</f>
        <v>0</v>
      </c>
      <c r="I8" s="4">
        <f>'1'!I8</f>
        <v>0</v>
      </c>
      <c r="J8" s="4">
        <f>'1'!J8</f>
        <v>0</v>
      </c>
      <c r="K8" s="4">
        <f>'1'!K8</f>
        <v>0</v>
      </c>
      <c r="L8" s="4">
        <f>'1'!L8</f>
        <v>0</v>
      </c>
      <c r="M8" s="4">
        <f>'1'!M8</f>
        <v>0</v>
      </c>
      <c r="N8" s="3" t="e">
        <f>'1'!N8</f>
        <v>#REF!</v>
      </c>
      <c r="O8" s="3">
        <f>'1'!O8</f>
        <v>0</v>
      </c>
      <c r="P8" s="3">
        <f>'1'!P8</f>
        <v>0</v>
      </c>
      <c r="Q8" s="3">
        <f>'1'!Q8</f>
        <v>0</v>
      </c>
      <c r="R8" s="4">
        <f>'1'!R8</f>
        <v>0</v>
      </c>
      <c r="S8" s="4">
        <f>'1'!S8</f>
        <v>0</v>
      </c>
      <c r="T8" s="4">
        <f>'1'!T8</f>
        <v>0</v>
      </c>
      <c r="U8" s="4">
        <f>'1'!U8</f>
        <v>0</v>
      </c>
      <c r="V8" s="12">
        <v>219</v>
      </c>
      <c r="W8" s="6" t="str">
        <f>'1'!W8</f>
        <v>FALSE</v>
      </c>
      <c r="X8" s="4" t="e">
        <f>'1'!X8</f>
        <v>#REF!</v>
      </c>
      <c r="Y8" s="4" t="e">
        <f>'1'!Y8</f>
        <v>#REF!</v>
      </c>
      <c r="Z8" s="11">
        <f>'1'!Z8</f>
        <v>0</v>
      </c>
      <c r="AA8" s="18">
        <v>192</v>
      </c>
      <c r="AB8" s="4"/>
    </row>
    <row r="9" spans="1:31" s="1" customFormat="1" ht="15" hidden="1" customHeight="1" x14ac:dyDescent="0.25">
      <c r="A9" s="18">
        <v>193</v>
      </c>
      <c r="B9" s="4">
        <f>'1'!B9</f>
        <v>0.37824477954172298</v>
      </c>
      <c r="C9" s="4">
        <f>'1'!C9</f>
        <v>0.60531532380664399</v>
      </c>
      <c r="D9" s="3" t="e">
        <f>'1'!D9</f>
        <v>#REF!</v>
      </c>
      <c r="E9" s="40">
        <f>'1'!E9</f>
        <v>0</v>
      </c>
      <c r="F9" s="3" t="e">
        <f>'1'!F9</f>
        <v>#REF!</v>
      </c>
      <c r="G9" s="3">
        <f>'1'!G9</f>
        <v>0</v>
      </c>
      <c r="H9" s="4">
        <f>'1'!H9</f>
        <v>0</v>
      </c>
      <c r="I9" s="4">
        <f>'1'!I9</f>
        <v>0</v>
      </c>
      <c r="J9" s="4">
        <f>'1'!J9</f>
        <v>0</v>
      </c>
      <c r="K9" s="4">
        <f>'1'!K9</f>
        <v>0</v>
      </c>
      <c r="L9" s="4">
        <f>'1'!L9</f>
        <v>0</v>
      </c>
      <c r="M9" s="4">
        <f>'1'!M9</f>
        <v>0</v>
      </c>
      <c r="N9" s="3" t="e">
        <f>'1'!N9</f>
        <v>#REF!</v>
      </c>
      <c r="O9" s="3">
        <f>'1'!O9</f>
        <v>0</v>
      </c>
      <c r="P9" s="3">
        <f>'1'!P9</f>
        <v>0</v>
      </c>
      <c r="Q9" s="3">
        <f>'1'!Q9</f>
        <v>0</v>
      </c>
      <c r="R9" s="4">
        <f>'1'!R9</f>
        <v>0</v>
      </c>
      <c r="S9" s="4">
        <f>'1'!S9</f>
        <v>0</v>
      </c>
      <c r="T9" s="4">
        <f>'1'!T9</f>
        <v>0</v>
      </c>
      <c r="U9" s="4">
        <f>'1'!U9</f>
        <v>0</v>
      </c>
      <c r="V9" s="12">
        <v>219</v>
      </c>
      <c r="W9" s="6" t="str">
        <f>'1'!W9</f>
        <v>FALSE</v>
      </c>
      <c r="X9" s="4" t="e">
        <f>'1'!X9</f>
        <v>#REF!</v>
      </c>
      <c r="Y9" s="4" t="e">
        <f>'1'!Y9</f>
        <v>#REF!</v>
      </c>
      <c r="Z9" s="11">
        <f>'1'!Z9</f>
        <v>0</v>
      </c>
      <c r="AA9" s="18">
        <v>193</v>
      </c>
      <c r="AB9" s="4"/>
    </row>
    <row r="10" spans="1:31" s="1" customFormat="1" ht="15" hidden="1" customHeight="1" x14ac:dyDescent="0.25">
      <c r="A10" s="18">
        <v>194</v>
      </c>
      <c r="B10" s="4">
        <f>'1'!B10</f>
        <v>0.36486174838163898</v>
      </c>
      <c r="C10" s="4">
        <f>'1'!C10</f>
        <v>0.56745726183092504</v>
      </c>
      <c r="D10" s="3" t="e">
        <f>'1'!D10</f>
        <v>#REF!</v>
      </c>
      <c r="E10" s="40">
        <f>'1'!E10</f>
        <v>0</v>
      </c>
      <c r="F10" s="3" t="e">
        <f>'1'!F10</f>
        <v>#REF!</v>
      </c>
      <c r="G10" s="3">
        <f>'1'!G10</f>
        <v>0</v>
      </c>
      <c r="H10" s="4">
        <f>'1'!H10</f>
        <v>0</v>
      </c>
      <c r="I10" s="4">
        <f>'1'!I10</f>
        <v>0</v>
      </c>
      <c r="J10" s="4">
        <f>'1'!J10</f>
        <v>0</v>
      </c>
      <c r="K10" s="4">
        <f>'1'!K10</f>
        <v>0</v>
      </c>
      <c r="L10" s="4">
        <f>'1'!L10</f>
        <v>0</v>
      </c>
      <c r="M10" s="4">
        <f>'1'!M10</f>
        <v>0</v>
      </c>
      <c r="N10" s="3" t="e">
        <f>'1'!N10</f>
        <v>#REF!</v>
      </c>
      <c r="O10" s="3">
        <f>'1'!O10</f>
        <v>0</v>
      </c>
      <c r="P10" s="3">
        <f>'1'!P10</f>
        <v>0</v>
      </c>
      <c r="Q10" s="3">
        <f>'1'!Q10</f>
        <v>0</v>
      </c>
      <c r="R10" s="4">
        <f>'1'!R10</f>
        <v>0</v>
      </c>
      <c r="S10" s="4">
        <f>'1'!S10</f>
        <v>0</v>
      </c>
      <c r="T10" s="4">
        <f>'1'!T10</f>
        <v>0</v>
      </c>
      <c r="U10" s="4">
        <f>'1'!U10</f>
        <v>0</v>
      </c>
      <c r="V10" s="12">
        <v>219</v>
      </c>
      <c r="W10" s="6" t="str">
        <f>'1'!W10</f>
        <v>FALSE</v>
      </c>
      <c r="X10" s="4" t="e">
        <f>'1'!X10</f>
        <v>#REF!</v>
      </c>
      <c r="Y10" s="4" t="e">
        <f>'1'!Y10</f>
        <v>#REF!</v>
      </c>
      <c r="Z10" s="11">
        <f>'1'!Z10</f>
        <v>0</v>
      </c>
      <c r="AA10" s="18">
        <v>194</v>
      </c>
      <c r="AB10" s="4"/>
    </row>
    <row r="11" spans="1:31" s="1" customFormat="1" ht="15" hidden="1" customHeight="1" x14ac:dyDescent="0.25">
      <c r="A11" s="18">
        <v>195</v>
      </c>
      <c r="B11" s="4">
        <f>'1'!B11</f>
        <v>0.35244149129753999</v>
      </c>
      <c r="C11" s="4">
        <f>'1'!C11</f>
        <v>0.53140071780017695</v>
      </c>
      <c r="D11" s="3" t="e">
        <f>'1'!D11</f>
        <v>#REF!</v>
      </c>
      <c r="E11" s="40">
        <f>'1'!E11</f>
        <v>0</v>
      </c>
      <c r="F11" s="3" t="e">
        <f>'1'!F11</f>
        <v>#REF!</v>
      </c>
      <c r="G11" s="3">
        <f>'1'!G11</f>
        <v>0</v>
      </c>
      <c r="H11" s="4">
        <f>'1'!H11</f>
        <v>0</v>
      </c>
      <c r="I11" s="4">
        <f>'1'!I11</f>
        <v>0</v>
      </c>
      <c r="J11" s="4">
        <f>'1'!J11</f>
        <v>0</v>
      </c>
      <c r="K11" s="4">
        <f>'1'!K11</f>
        <v>0</v>
      </c>
      <c r="L11" s="4">
        <f>'1'!L11</f>
        <v>0</v>
      </c>
      <c r="M11" s="4">
        <f>'1'!M11</f>
        <v>0</v>
      </c>
      <c r="N11" s="3" t="e">
        <f>'1'!N11</f>
        <v>#REF!</v>
      </c>
      <c r="O11" s="3">
        <f>'1'!O11</f>
        <v>0</v>
      </c>
      <c r="P11" s="3">
        <f>'1'!P11</f>
        <v>0</v>
      </c>
      <c r="Q11" s="3">
        <f>'1'!Q11</f>
        <v>0</v>
      </c>
      <c r="R11" s="4">
        <f>'1'!R11</f>
        <v>0</v>
      </c>
      <c r="S11" s="4">
        <f>'1'!S11</f>
        <v>0</v>
      </c>
      <c r="T11" s="4">
        <f>'1'!T11</f>
        <v>0</v>
      </c>
      <c r="U11" s="4">
        <f>'1'!U11</f>
        <v>0</v>
      </c>
      <c r="V11" s="12">
        <v>219</v>
      </c>
      <c r="W11" s="6" t="str">
        <f>'1'!W11</f>
        <v>FALSE</v>
      </c>
      <c r="X11" s="4" t="e">
        <f>'1'!X11</f>
        <v>#REF!</v>
      </c>
      <c r="Y11" s="4" t="e">
        <f>'1'!Y11</f>
        <v>#REF!</v>
      </c>
      <c r="Z11" s="11">
        <f>'1'!Z11</f>
        <v>0</v>
      </c>
      <c r="AA11" s="18">
        <v>195</v>
      </c>
      <c r="AB11" s="4"/>
    </row>
    <row r="12" spans="1:31" s="1" customFormat="1" ht="15" hidden="1" customHeight="1" x14ac:dyDescent="0.25">
      <c r="A12" s="18">
        <v>196</v>
      </c>
      <c r="B12" s="4">
        <f>'1'!B12</f>
        <v>0.34223567064648802</v>
      </c>
      <c r="C12" s="4">
        <f>'1'!C12</f>
        <v>0.50131365351803103</v>
      </c>
      <c r="D12" s="3" t="e">
        <f>'1'!D12</f>
        <v>#REF!</v>
      </c>
      <c r="E12" s="40">
        <f>'1'!E12</f>
        <v>0</v>
      </c>
      <c r="F12" s="3" t="e">
        <f>'1'!F12</f>
        <v>#REF!</v>
      </c>
      <c r="G12" s="3">
        <f>'1'!G12</f>
        <v>0</v>
      </c>
      <c r="H12" s="4">
        <f>'1'!H12</f>
        <v>0</v>
      </c>
      <c r="I12" s="4">
        <f>'1'!I12</f>
        <v>0</v>
      </c>
      <c r="J12" s="4">
        <f>'1'!J12</f>
        <v>0</v>
      </c>
      <c r="K12" s="4">
        <f>'1'!K12</f>
        <v>0</v>
      </c>
      <c r="L12" s="4">
        <f>'1'!L12</f>
        <v>0</v>
      </c>
      <c r="M12" s="4">
        <f>'1'!M12</f>
        <v>0</v>
      </c>
      <c r="N12" s="3" t="e">
        <f>'1'!N12</f>
        <v>#REF!</v>
      </c>
      <c r="O12" s="3">
        <f>'1'!O12</f>
        <v>0</v>
      </c>
      <c r="P12" s="3">
        <f>'1'!P12</f>
        <v>0</v>
      </c>
      <c r="Q12" s="3">
        <f>'1'!Q12</f>
        <v>0</v>
      </c>
      <c r="R12" s="4">
        <f>'1'!R12</f>
        <v>0</v>
      </c>
      <c r="S12" s="4">
        <f>'1'!S12</f>
        <v>0</v>
      </c>
      <c r="T12" s="4">
        <f>'1'!T12</f>
        <v>0</v>
      </c>
      <c r="U12" s="4">
        <f>'1'!U12</f>
        <v>0</v>
      </c>
      <c r="V12" s="12">
        <v>219</v>
      </c>
      <c r="W12" s="6" t="str">
        <f>'1'!W12</f>
        <v>FALSE</v>
      </c>
      <c r="X12" s="4" t="e">
        <f>'1'!X12</f>
        <v>#REF!</v>
      </c>
      <c r="Y12" s="4" t="e">
        <f>'1'!Y12</f>
        <v>#REF!</v>
      </c>
      <c r="Z12" s="11">
        <f>'1'!Z12</f>
        <v>0</v>
      </c>
      <c r="AA12" s="18">
        <v>196</v>
      </c>
      <c r="AB12" s="4"/>
    </row>
    <row r="13" spans="1:31" s="1" customFormat="1" ht="15" hidden="1" customHeight="1" x14ac:dyDescent="0.25">
      <c r="A13" s="18">
        <v>197</v>
      </c>
      <c r="B13" s="4">
        <f>'1'!B13</f>
        <v>0.33309458774677703</v>
      </c>
      <c r="C13" s="4">
        <f>'1'!C13</f>
        <v>0.47774283910488602</v>
      </c>
      <c r="D13" s="3" t="e">
        <f>'1'!D13</f>
        <v>#REF!</v>
      </c>
      <c r="E13" s="40">
        <f>'1'!E13</f>
        <v>0</v>
      </c>
      <c r="F13" s="3" t="e">
        <f>'1'!F13</f>
        <v>#REF!</v>
      </c>
      <c r="G13" s="3">
        <f>'1'!G13</f>
        <v>0</v>
      </c>
      <c r="H13" s="4">
        <f>'1'!H13</f>
        <v>0</v>
      </c>
      <c r="I13" s="4">
        <f>'1'!I13</f>
        <v>0</v>
      </c>
      <c r="J13" s="4">
        <f>'1'!J13</f>
        <v>0</v>
      </c>
      <c r="K13" s="4">
        <f>'1'!K13</f>
        <v>0</v>
      </c>
      <c r="L13" s="4">
        <f>'1'!L13</f>
        <v>0</v>
      </c>
      <c r="M13" s="4">
        <f>'1'!M13</f>
        <v>0</v>
      </c>
      <c r="N13" s="3" t="e">
        <f>'1'!N13</f>
        <v>#REF!</v>
      </c>
      <c r="O13" s="3">
        <f>'1'!O13</f>
        <v>0</v>
      </c>
      <c r="P13" s="3">
        <f>'1'!P13</f>
        <v>0</v>
      </c>
      <c r="Q13" s="3">
        <f>'1'!Q13</f>
        <v>0</v>
      </c>
      <c r="R13" s="4">
        <f>'1'!R13</f>
        <v>0</v>
      </c>
      <c r="S13" s="4">
        <f>'1'!S13</f>
        <v>0</v>
      </c>
      <c r="T13" s="4">
        <f>'1'!T13</f>
        <v>0</v>
      </c>
      <c r="U13" s="4">
        <f>'1'!U13</f>
        <v>0</v>
      </c>
      <c r="V13" s="12">
        <v>219</v>
      </c>
      <c r="W13" s="6" t="str">
        <f>'1'!W13</f>
        <v>FALSE</v>
      </c>
      <c r="X13" s="4" t="e">
        <f>'1'!X13</f>
        <v>#REF!</v>
      </c>
      <c r="Y13" s="4" t="e">
        <f>'1'!Y13</f>
        <v>#REF!</v>
      </c>
      <c r="Z13" s="11">
        <f>'1'!Z13</f>
        <v>0</v>
      </c>
      <c r="AA13" s="18">
        <v>197</v>
      </c>
      <c r="AB13" s="4"/>
    </row>
    <row r="14" spans="1:31" s="1" customFormat="1" ht="15" hidden="1" customHeight="1" x14ac:dyDescent="0.25">
      <c r="A14" s="18">
        <v>198</v>
      </c>
      <c r="B14" s="4">
        <f>'1'!B14</f>
        <v>0.32619343219895203</v>
      </c>
      <c r="C14" s="4">
        <f>'1'!C14</f>
        <v>0.46066858172331498</v>
      </c>
      <c r="D14" s="3" t="e">
        <f>'1'!D14</f>
        <v>#REF!</v>
      </c>
      <c r="E14" s="40">
        <f>'1'!E14</f>
        <v>0</v>
      </c>
      <c r="F14" s="3" t="e">
        <f>'1'!F14</f>
        <v>#REF!</v>
      </c>
      <c r="G14" s="3">
        <f>'1'!G14</f>
        <v>0</v>
      </c>
      <c r="H14" s="4">
        <f>'1'!H14</f>
        <v>0</v>
      </c>
      <c r="I14" s="4">
        <f>'1'!I14</f>
        <v>0</v>
      </c>
      <c r="J14" s="4">
        <f>'1'!J14</f>
        <v>0</v>
      </c>
      <c r="K14" s="4">
        <f>'1'!K14</f>
        <v>0</v>
      </c>
      <c r="L14" s="4">
        <f>'1'!L14</f>
        <v>0</v>
      </c>
      <c r="M14" s="4">
        <f>'1'!M14</f>
        <v>0</v>
      </c>
      <c r="N14" s="3" t="e">
        <f>'1'!N14</f>
        <v>#REF!</v>
      </c>
      <c r="O14" s="3">
        <f>'1'!O14</f>
        <v>0</v>
      </c>
      <c r="P14" s="3">
        <f>'1'!P14</f>
        <v>0</v>
      </c>
      <c r="Q14" s="3">
        <f>'1'!Q14</f>
        <v>0</v>
      </c>
      <c r="R14" s="4">
        <f>'1'!R14</f>
        <v>0</v>
      </c>
      <c r="S14" s="4">
        <f>'1'!S14</f>
        <v>0</v>
      </c>
      <c r="T14" s="4">
        <f>'1'!T14</f>
        <v>0</v>
      </c>
      <c r="U14" s="4">
        <f>'1'!U14</f>
        <v>0</v>
      </c>
      <c r="V14" s="12">
        <v>219</v>
      </c>
      <c r="W14" s="6" t="str">
        <f>'1'!W14</f>
        <v>FALSE</v>
      </c>
      <c r="X14" s="4" t="e">
        <f>'1'!X14</f>
        <v>#REF!</v>
      </c>
      <c r="Y14" s="4" t="e">
        <f>'1'!Y14</f>
        <v>#REF!</v>
      </c>
      <c r="Z14" s="11">
        <f>'1'!Z14</f>
        <v>0</v>
      </c>
      <c r="AA14" s="18">
        <v>198</v>
      </c>
      <c r="AB14" s="4"/>
    </row>
    <row r="15" spans="1:31" s="1" customFormat="1" ht="15" hidden="1" customHeight="1" x14ac:dyDescent="0.25">
      <c r="A15" s="18">
        <v>199</v>
      </c>
      <c r="B15" s="4">
        <f>'1'!B15</f>
        <v>0.320465612860795</v>
      </c>
      <c r="C15" s="4">
        <f>'1'!C15</f>
        <v>0.44921280652859402</v>
      </c>
      <c r="D15" s="3" t="e">
        <f>'1'!D15</f>
        <v>#REF!</v>
      </c>
      <c r="E15" s="40">
        <f>'1'!E15</f>
        <v>0</v>
      </c>
      <c r="F15" s="3" t="e">
        <f>'1'!F15</f>
        <v>#REF!</v>
      </c>
      <c r="G15" s="3">
        <f>'1'!G15</f>
        <v>0</v>
      </c>
      <c r="H15" s="4">
        <f>'1'!H15</f>
        <v>0</v>
      </c>
      <c r="I15" s="4">
        <f>'1'!I15</f>
        <v>0</v>
      </c>
      <c r="J15" s="4">
        <f>'1'!J15</f>
        <v>0</v>
      </c>
      <c r="K15" s="4">
        <f>'1'!K15</f>
        <v>0</v>
      </c>
      <c r="L15" s="4">
        <f>'1'!L15</f>
        <v>0</v>
      </c>
      <c r="M15" s="4">
        <f>'1'!M15</f>
        <v>0</v>
      </c>
      <c r="N15" s="3" t="e">
        <f>'1'!N15</f>
        <v>#REF!</v>
      </c>
      <c r="O15" s="3">
        <f>'1'!O15</f>
        <v>0</v>
      </c>
      <c r="P15" s="3">
        <f>'1'!P15</f>
        <v>0</v>
      </c>
      <c r="Q15" s="3">
        <f>'1'!Q15</f>
        <v>0</v>
      </c>
      <c r="R15" s="4">
        <f>'1'!R15</f>
        <v>0</v>
      </c>
      <c r="S15" s="4">
        <f>'1'!S15</f>
        <v>0</v>
      </c>
      <c r="T15" s="4">
        <f>'1'!T15</f>
        <v>0</v>
      </c>
      <c r="U15" s="4">
        <f>'1'!U15</f>
        <v>0</v>
      </c>
      <c r="V15" s="12">
        <v>219</v>
      </c>
      <c r="W15" s="6" t="str">
        <f>'1'!W15</f>
        <v>FALSE</v>
      </c>
      <c r="X15" s="4" t="e">
        <f>'1'!X15</f>
        <v>#REF!</v>
      </c>
      <c r="Y15" s="4" t="e">
        <f>'1'!Y15</f>
        <v>#REF!</v>
      </c>
      <c r="Z15" s="11">
        <f>'1'!Z15</f>
        <v>0</v>
      </c>
      <c r="AA15" s="18">
        <v>199</v>
      </c>
      <c r="AB15" s="4"/>
    </row>
    <row r="16" spans="1:31" s="1" customFormat="1" ht="15" hidden="1" customHeight="1" x14ac:dyDescent="0.25">
      <c r="A16" s="18">
        <v>200</v>
      </c>
      <c r="B16" s="4">
        <f>'1'!B16</f>
        <v>0.31751599913218598</v>
      </c>
      <c r="C16" s="4">
        <f>'1'!C16</f>
        <v>0.44449178649051302</v>
      </c>
      <c r="D16" s="3" t="e">
        <f>'1'!D16</f>
        <v>#REF!</v>
      </c>
      <c r="E16" s="40">
        <f>'1'!E16</f>
        <v>0</v>
      </c>
      <c r="F16" s="3" t="e">
        <f>'1'!F16</f>
        <v>#REF!</v>
      </c>
      <c r="G16" s="3">
        <f>'1'!G16</f>
        <v>0</v>
      </c>
      <c r="H16" s="4">
        <f>'1'!H16</f>
        <v>0</v>
      </c>
      <c r="I16" s="4">
        <f>'1'!I16</f>
        <v>0</v>
      </c>
      <c r="J16" s="4">
        <f>'1'!J16</f>
        <v>0</v>
      </c>
      <c r="K16" s="4">
        <f>'1'!K16</f>
        <v>0</v>
      </c>
      <c r="L16" s="4">
        <f>'1'!L16</f>
        <v>0</v>
      </c>
      <c r="M16" s="4">
        <f>'1'!M16</f>
        <v>0</v>
      </c>
      <c r="N16" s="3" t="e">
        <f>'1'!N16</f>
        <v>#REF!</v>
      </c>
      <c r="O16" s="3">
        <f>'1'!O16</f>
        <v>0</v>
      </c>
      <c r="P16" s="3">
        <f>'1'!P16</f>
        <v>0</v>
      </c>
      <c r="Q16" s="3">
        <f>'1'!Q16</f>
        <v>0</v>
      </c>
      <c r="R16" s="4">
        <f>'1'!R16</f>
        <v>0</v>
      </c>
      <c r="S16" s="4">
        <f>'1'!S16</f>
        <v>0</v>
      </c>
      <c r="T16" s="4">
        <f>'1'!T16</f>
        <v>0</v>
      </c>
      <c r="U16" s="4">
        <f>'1'!U16</f>
        <v>0</v>
      </c>
      <c r="V16" s="12">
        <v>219</v>
      </c>
      <c r="W16" s="6" t="str">
        <f>'1'!W16</f>
        <v>FALSE</v>
      </c>
      <c r="X16" s="4" t="e">
        <f>'1'!X16</f>
        <v>#REF!</v>
      </c>
      <c r="Y16" s="4" t="e">
        <f>'1'!Y16</f>
        <v>#REF!</v>
      </c>
      <c r="Z16" s="11">
        <f>'1'!Z16</f>
        <v>0</v>
      </c>
      <c r="AA16" s="18">
        <v>200</v>
      </c>
      <c r="AB16" s="4"/>
    </row>
    <row r="17" spans="1:28" s="1" customFormat="1" ht="15" hidden="1" customHeight="1" x14ac:dyDescent="0.25">
      <c r="A17" s="18">
        <v>201</v>
      </c>
      <c r="B17" s="4">
        <f>'1'!B17</f>
        <v>0.316621325348317</v>
      </c>
      <c r="C17" s="4">
        <f>'1'!C17</f>
        <v>0.44527938068905898</v>
      </c>
      <c r="D17" s="3" t="e">
        <f>'1'!D17</f>
        <v>#REF!</v>
      </c>
      <c r="E17" s="40">
        <f>'1'!E17</f>
        <v>0</v>
      </c>
      <c r="F17" s="3" t="e">
        <f>'1'!F17</f>
        <v>#REF!</v>
      </c>
      <c r="G17" s="3">
        <f>'1'!G17</f>
        <v>0</v>
      </c>
      <c r="H17" s="4">
        <f>'1'!H17</f>
        <v>0</v>
      </c>
      <c r="I17" s="4">
        <f>'1'!I17</f>
        <v>0</v>
      </c>
      <c r="J17" s="4">
        <f>'1'!J17</f>
        <v>0</v>
      </c>
      <c r="K17" s="4">
        <f>'1'!K17</f>
        <v>0</v>
      </c>
      <c r="L17" s="4">
        <f>'1'!L17</f>
        <v>0</v>
      </c>
      <c r="M17" s="4">
        <f>'1'!M17</f>
        <v>0</v>
      </c>
      <c r="N17" s="3" t="e">
        <f>'1'!N17</f>
        <v>#REF!</v>
      </c>
      <c r="O17" s="3">
        <f>'1'!O17</f>
        <v>0</v>
      </c>
      <c r="P17" s="3">
        <f>'1'!P17</f>
        <v>0</v>
      </c>
      <c r="Q17" s="3">
        <f>'1'!Q17</f>
        <v>0</v>
      </c>
      <c r="R17" s="4">
        <f>'1'!R17</f>
        <v>0</v>
      </c>
      <c r="S17" s="4">
        <f>'1'!S17</f>
        <v>0</v>
      </c>
      <c r="T17" s="4">
        <f>'1'!T17</f>
        <v>0</v>
      </c>
      <c r="U17" s="4">
        <f>'1'!U17</f>
        <v>0</v>
      </c>
      <c r="V17" s="12">
        <v>219</v>
      </c>
      <c r="W17" s="6" t="str">
        <f>'1'!W17</f>
        <v>FALSE</v>
      </c>
      <c r="X17" s="4" t="e">
        <f>'1'!X17</f>
        <v>#REF!</v>
      </c>
      <c r="Y17" s="4" t="e">
        <f>'1'!Y17</f>
        <v>#REF!</v>
      </c>
      <c r="Z17" s="11">
        <f>'1'!Z17</f>
        <v>0</v>
      </c>
      <c r="AA17" s="18">
        <v>201</v>
      </c>
      <c r="AB17" s="4"/>
    </row>
    <row r="18" spans="1:28" s="1" customFormat="1" ht="15" hidden="1" customHeight="1" x14ac:dyDescent="0.25">
      <c r="A18" s="18">
        <v>202</v>
      </c>
      <c r="B18" s="4">
        <f>'1'!B18</f>
        <v>0.316594244841996</v>
      </c>
      <c r="C18" s="4">
        <f>'1'!C18</f>
        <v>0.45212917341563602</v>
      </c>
      <c r="D18" s="3" t="e">
        <f>'1'!D18</f>
        <v>#REF!</v>
      </c>
      <c r="E18" s="40">
        <f>'1'!E18</f>
        <v>0</v>
      </c>
      <c r="F18" s="3" t="e">
        <f>'1'!F18</f>
        <v>#REF!</v>
      </c>
      <c r="G18" s="3">
        <f>'1'!G18</f>
        <v>0</v>
      </c>
      <c r="H18" s="4">
        <f>'1'!H18</f>
        <v>0</v>
      </c>
      <c r="I18" s="4">
        <f>'1'!I18</f>
        <v>0</v>
      </c>
      <c r="J18" s="4">
        <f>'1'!J18</f>
        <v>0</v>
      </c>
      <c r="K18" s="4">
        <f>'1'!K18</f>
        <v>0</v>
      </c>
      <c r="L18" s="4">
        <f>'1'!L18</f>
        <v>0</v>
      </c>
      <c r="M18" s="4">
        <f>'1'!M18</f>
        <v>0</v>
      </c>
      <c r="N18" s="3" t="e">
        <f>'1'!N18</f>
        <v>#REF!</v>
      </c>
      <c r="O18" s="3">
        <f>'1'!O18</f>
        <v>0</v>
      </c>
      <c r="P18" s="3">
        <f>'1'!P18</f>
        <v>0</v>
      </c>
      <c r="Q18" s="3">
        <f>'1'!Q18</f>
        <v>0</v>
      </c>
      <c r="R18" s="4">
        <f>'1'!R18</f>
        <v>0</v>
      </c>
      <c r="S18" s="4">
        <f>'1'!S18</f>
        <v>0</v>
      </c>
      <c r="T18" s="4">
        <f>'1'!T18</f>
        <v>0</v>
      </c>
      <c r="U18" s="4">
        <f>'1'!U18</f>
        <v>0</v>
      </c>
      <c r="V18" s="12">
        <v>219</v>
      </c>
      <c r="W18" s="6" t="str">
        <f>'1'!W18</f>
        <v>FALSE</v>
      </c>
      <c r="X18" s="4" t="e">
        <f>'1'!X18</f>
        <v>#REF!</v>
      </c>
      <c r="Y18" s="4" t="e">
        <f>'1'!Y18</f>
        <v>#REF!</v>
      </c>
      <c r="Z18" s="11">
        <f>'1'!Z18</f>
        <v>0</v>
      </c>
      <c r="AA18" s="18">
        <v>202</v>
      </c>
      <c r="AB18" s="4"/>
    </row>
    <row r="19" spans="1:28" s="1" customFormat="1" ht="15" hidden="1" customHeight="1" x14ac:dyDescent="0.25">
      <c r="A19" s="18">
        <v>203</v>
      </c>
      <c r="B19" s="4">
        <f>'1'!B19</f>
        <v>0.31877353260428298</v>
      </c>
      <c r="C19" s="4">
        <f>'1'!C19</f>
        <v>0.461374183466567</v>
      </c>
      <c r="D19" s="3" t="e">
        <f>'1'!D19</f>
        <v>#REF!</v>
      </c>
      <c r="E19" s="40">
        <f>'1'!E19</f>
        <v>0</v>
      </c>
      <c r="F19" s="3" t="e">
        <f>'1'!F19</f>
        <v>#REF!</v>
      </c>
      <c r="G19" s="3">
        <f>'1'!G19</f>
        <v>0</v>
      </c>
      <c r="H19" s="4">
        <f>'1'!H19</f>
        <v>0</v>
      </c>
      <c r="I19" s="4">
        <f>'1'!I19</f>
        <v>0</v>
      </c>
      <c r="J19" s="4">
        <f>'1'!J19</f>
        <v>0</v>
      </c>
      <c r="K19" s="4">
        <f>'1'!K19</f>
        <v>0</v>
      </c>
      <c r="L19" s="4">
        <f>'1'!L19</f>
        <v>0</v>
      </c>
      <c r="M19" s="4">
        <f>'1'!M19</f>
        <v>0</v>
      </c>
      <c r="N19" s="3" t="e">
        <f>'1'!N19</f>
        <v>#REF!</v>
      </c>
      <c r="O19" s="3">
        <f>'1'!O19</f>
        <v>0</v>
      </c>
      <c r="P19" s="3">
        <f>'1'!P19</f>
        <v>0</v>
      </c>
      <c r="Q19" s="3">
        <f>'1'!Q19</f>
        <v>0</v>
      </c>
      <c r="R19" s="4">
        <f>'1'!R19</f>
        <v>0</v>
      </c>
      <c r="S19" s="4">
        <f>'1'!S19</f>
        <v>0</v>
      </c>
      <c r="T19" s="4">
        <f>'1'!T19</f>
        <v>0</v>
      </c>
      <c r="U19" s="4">
        <f>'1'!U19</f>
        <v>0</v>
      </c>
      <c r="V19" s="12">
        <v>219</v>
      </c>
      <c r="W19" s="6" t="str">
        <f>'1'!W19</f>
        <v>FALSE</v>
      </c>
      <c r="X19" s="4" t="e">
        <f>'1'!X19</f>
        <v>#REF!</v>
      </c>
      <c r="Y19" s="4" t="e">
        <f>'1'!Y19</f>
        <v>#REF!</v>
      </c>
      <c r="Z19" s="11">
        <f>'1'!Z19</f>
        <v>0</v>
      </c>
      <c r="AA19" s="18">
        <v>203</v>
      </c>
      <c r="AB19" s="4"/>
    </row>
    <row r="20" spans="1:28" s="1" customFormat="1" ht="15" hidden="1" customHeight="1" x14ac:dyDescent="0.25">
      <c r="A20" s="18">
        <v>204</v>
      </c>
      <c r="B20" s="4">
        <f>'1'!B20</f>
        <v>0.32030915776067298</v>
      </c>
      <c r="C20" s="4">
        <f>'1'!C20</f>
        <v>0.47459331536441002</v>
      </c>
      <c r="D20" s="3" t="e">
        <f>'1'!D20</f>
        <v>#REF!</v>
      </c>
      <c r="E20" s="40">
        <f>'1'!E20</f>
        <v>0</v>
      </c>
      <c r="F20" s="3" t="e">
        <f>'1'!F20</f>
        <v>#REF!</v>
      </c>
      <c r="G20" s="3">
        <f>'1'!G20</f>
        <v>0</v>
      </c>
      <c r="H20" s="4">
        <f>'1'!H20</f>
        <v>0</v>
      </c>
      <c r="I20" s="4">
        <f>'1'!I20</f>
        <v>0</v>
      </c>
      <c r="J20" s="4">
        <f>'1'!J20</f>
        <v>0</v>
      </c>
      <c r="K20" s="4">
        <f>'1'!K20</f>
        <v>0</v>
      </c>
      <c r="L20" s="4">
        <f>'1'!L20</f>
        <v>0</v>
      </c>
      <c r="M20" s="4">
        <f>'1'!M20</f>
        <v>0</v>
      </c>
      <c r="N20" s="3" t="e">
        <f>'1'!N20</f>
        <v>#REF!</v>
      </c>
      <c r="O20" s="3">
        <f>'1'!O20</f>
        <v>0</v>
      </c>
      <c r="P20" s="3">
        <f>'1'!P20</f>
        <v>0</v>
      </c>
      <c r="Q20" s="3">
        <f>'1'!Q20</f>
        <v>0</v>
      </c>
      <c r="R20" s="4">
        <f>'1'!R20</f>
        <v>0</v>
      </c>
      <c r="S20" s="4">
        <f>'1'!S20</f>
        <v>0</v>
      </c>
      <c r="T20" s="4">
        <f>'1'!T20</f>
        <v>0</v>
      </c>
      <c r="U20" s="4">
        <f>'1'!U20</f>
        <v>0</v>
      </c>
      <c r="V20" s="12">
        <v>219</v>
      </c>
      <c r="W20" s="6" t="str">
        <f>'1'!W20</f>
        <v>FALSE</v>
      </c>
      <c r="X20" s="4" t="e">
        <f>'1'!X20</f>
        <v>#REF!</v>
      </c>
      <c r="Y20" s="4" t="e">
        <f>'1'!Y20</f>
        <v>#REF!</v>
      </c>
      <c r="Z20" s="11">
        <f>'1'!Z20</f>
        <v>0</v>
      </c>
      <c r="AA20" s="18">
        <v>204</v>
      </c>
      <c r="AB20" s="4"/>
    </row>
    <row r="21" spans="1:28" s="1" customFormat="1" ht="15" hidden="1" customHeight="1" x14ac:dyDescent="0.25">
      <c r="A21" s="18">
        <v>205</v>
      </c>
      <c r="B21" s="4">
        <f>'1'!B21</f>
        <v>0.320661609979427</v>
      </c>
      <c r="C21" s="4">
        <f>'1'!C21</f>
        <v>0.49160788222553198</v>
      </c>
      <c r="D21" s="3" t="e">
        <f>'1'!D21</f>
        <v>#REF!</v>
      </c>
      <c r="E21" s="40">
        <f>'1'!E21</f>
        <v>0</v>
      </c>
      <c r="F21" s="3" t="e">
        <f>'1'!F21</f>
        <v>#REF!</v>
      </c>
      <c r="G21" s="3">
        <f>'1'!G21</f>
        <v>0</v>
      </c>
      <c r="H21" s="4">
        <f>'1'!H21</f>
        <v>0</v>
      </c>
      <c r="I21" s="4">
        <f>'1'!I21</f>
        <v>0</v>
      </c>
      <c r="J21" s="4">
        <f>'1'!J21</f>
        <v>0</v>
      </c>
      <c r="K21" s="4">
        <f>'1'!K21</f>
        <v>0</v>
      </c>
      <c r="L21" s="4">
        <f>'1'!L21</f>
        <v>0</v>
      </c>
      <c r="M21" s="4">
        <f>'1'!M21</f>
        <v>0</v>
      </c>
      <c r="N21" s="3" t="e">
        <f>'1'!N21</f>
        <v>#REF!</v>
      </c>
      <c r="O21" s="3">
        <f>'1'!O21</f>
        <v>0</v>
      </c>
      <c r="P21" s="3">
        <f>'1'!P21</f>
        <v>0</v>
      </c>
      <c r="Q21" s="3">
        <f>'1'!Q21</f>
        <v>0</v>
      </c>
      <c r="R21" s="4">
        <f>'1'!R21</f>
        <v>0</v>
      </c>
      <c r="S21" s="4">
        <f>'1'!S21</f>
        <v>0</v>
      </c>
      <c r="T21" s="4">
        <f>'1'!T21</f>
        <v>0</v>
      </c>
      <c r="U21" s="4">
        <f>'1'!U21</f>
        <v>0</v>
      </c>
      <c r="V21" s="12">
        <v>219</v>
      </c>
      <c r="W21" s="6" t="str">
        <f>'1'!W21</f>
        <v>FALSE</v>
      </c>
      <c r="X21" s="4" t="e">
        <f>'1'!X21</f>
        <v>#REF!</v>
      </c>
      <c r="Y21" s="4" t="e">
        <f>'1'!Y21</f>
        <v>#REF!</v>
      </c>
      <c r="Z21" s="11">
        <f>'1'!Z21</f>
        <v>0</v>
      </c>
      <c r="AA21" s="18">
        <v>205</v>
      </c>
      <c r="AB21" s="4"/>
    </row>
    <row r="22" spans="1:28" s="1" customFormat="1" ht="15" hidden="1" customHeight="1" x14ac:dyDescent="0.25">
      <c r="A22" s="18">
        <v>206</v>
      </c>
      <c r="B22" s="4">
        <f>'1'!B22</f>
        <v>0.320215003838277</v>
      </c>
      <c r="C22" s="4">
        <f>'1'!C22</f>
        <v>0.51101787247711195</v>
      </c>
      <c r="D22" s="3" t="e">
        <f>'1'!D22</f>
        <v>#REF!</v>
      </c>
      <c r="E22" s="40">
        <f>'1'!E22</f>
        <v>0</v>
      </c>
      <c r="F22" s="3" t="e">
        <f>'1'!F22</f>
        <v>#REF!</v>
      </c>
      <c r="G22" s="3">
        <f>'1'!G22</f>
        <v>0</v>
      </c>
      <c r="H22" s="4">
        <f>'1'!H22</f>
        <v>0</v>
      </c>
      <c r="I22" s="4">
        <f>'1'!I22</f>
        <v>0</v>
      </c>
      <c r="J22" s="4">
        <f>'1'!J22</f>
        <v>0</v>
      </c>
      <c r="K22" s="4">
        <f>'1'!K22</f>
        <v>0</v>
      </c>
      <c r="L22" s="4">
        <f>'1'!L22</f>
        <v>0</v>
      </c>
      <c r="M22" s="4">
        <f>'1'!M22</f>
        <v>0</v>
      </c>
      <c r="N22" s="3" t="e">
        <f>'1'!N22</f>
        <v>#REF!</v>
      </c>
      <c r="O22" s="3">
        <f>'1'!O22</f>
        <v>0</v>
      </c>
      <c r="P22" s="3">
        <f>'1'!P22</f>
        <v>0</v>
      </c>
      <c r="Q22" s="3">
        <f>'1'!Q22</f>
        <v>0</v>
      </c>
      <c r="R22" s="4">
        <f>'1'!R22</f>
        <v>0</v>
      </c>
      <c r="S22" s="4">
        <f>'1'!S22</f>
        <v>0</v>
      </c>
      <c r="T22" s="4">
        <f>'1'!T22</f>
        <v>0</v>
      </c>
      <c r="U22" s="4">
        <f>'1'!U22</f>
        <v>0</v>
      </c>
      <c r="V22" s="12">
        <v>219</v>
      </c>
      <c r="W22" s="6" t="str">
        <f>'1'!W22</f>
        <v>FALSE</v>
      </c>
      <c r="X22" s="4" t="e">
        <f>'1'!X22</f>
        <v>#REF!</v>
      </c>
      <c r="Y22" s="4" t="e">
        <f>'1'!Y22</f>
        <v>#REF!</v>
      </c>
      <c r="Z22" s="11">
        <f>'1'!Z22</f>
        <v>0</v>
      </c>
      <c r="AA22" s="18">
        <v>206</v>
      </c>
      <c r="AB22" s="4"/>
    </row>
    <row r="23" spans="1:28" s="1" customFormat="1" ht="15" hidden="1" customHeight="1" x14ac:dyDescent="0.25">
      <c r="A23" s="18">
        <v>207</v>
      </c>
      <c r="B23" s="4">
        <f>'1'!B23</f>
        <v>0.32276122124700901</v>
      </c>
      <c r="C23" s="4">
        <f>'1'!C23</f>
        <v>0.53041420922015403</v>
      </c>
      <c r="D23" s="3" t="e">
        <f>'1'!D23</f>
        <v>#REF!</v>
      </c>
      <c r="E23" s="40">
        <f>'1'!E23</f>
        <v>0</v>
      </c>
      <c r="F23" s="3" t="e">
        <f>'1'!F23</f>
        <v>#REF!</v>
      </c>
      <c r="G23" s="3">
        <f>'1'!G23</f>
        <v>0</v>
      </c>
      <c r="H23" s="4">
        <f>'1'!H23</f>
        <v>0</v>
      </c>
      <c r="I23" s="4">
        <f>'1'!I23</f>
        <v>0</v>
      </c>
      <c r="J23" s="4">
        <f>'1'!J23</f>
        <v>0</v>
      </c>
      <c r="K23" s="4">
        <f>'1'!K23</f>
        <v>0</v>
      </c>
      <c r="L23" s="4">
        <f>'1'!L23</f>
        <v>0</v>
      </c>
      <c r="M23" s="4">
        <f>'1'!M23</f>
        <v>0</v>
      </c>
      <c r="N23" s="3" t="e">
        <f>'1'!N23</f>
        <v>#REF!</v>
      </c>
      <c r="O23" s="3">
        <f>'1'!O23</f>
        <v>0</v>
      </c>
      <c r="P23" s="3">
        <f>'1'!P23</f>
        <v>0</v>
      </c>
      <c r="Q23" s="3">
        <f>'1'!Q23</f>
        <v>0</v>
      </c>
      <c r="R23" s="4">
        <f>'1'!R23</f>
        <v>0</v>
      </c>
      <c r="S23" s="4">
        <f>'1'!S23</f>
        <v>0</v>
      </c>
      <c r="T23" s="4">
        <f>'1'!T23</f>
        <v>0</v>
      </c>
      <c r="U23" s="4">
        <f>'1'!U23</f>
        <v>0</v>
      </c>
      <c r="V23" s="12">
        <v>219</v>
      </c>
      <c r="W23" s="6" t="str">
        <f>'1'!W23</f>
        <v>FALSE</v>
      </c>
      <c r="X23" s="4" t="e">
        <f>'1'!X23</f>
        <v>#REF!</v>
      </c>
      <c r="Y23" s="4" t="e">
        <f>'1'!Y23</f>
        <v>#REF!</v>
      </c>
      <c r="Z23" s="11">
        <f>'1'!Z23</f>
        <v>0</v>
      </c>
      <c r="AA23" s="18">
        <v>207</v>
      </c>
      <c r="AB23" s="4"/>
    </row>
    <row r="24" spans="1:28" s="1" customFormat="1" ht="15" hidden="1" customHeight="1" x14ac:dyDescent="0.25">
      <c r="A24" s="18">
        <v>208</v>
      </c>
      <c r="B24" s="4">
        <f>'1'!B24</f>
        <v>0.32615000675424199</v>
      </c>
      <c r="C24" s="4">
        <f>'1'!C24</f>
        <v>0.55112989215307195</v>
      </c>
      <c r="D24" s="3" t="e">
        <f>'1'!D24</f>
        <v>#REF!</v>
      </c>
      <c r="E24" s="40">
        <f>'1'!E24</f>
        <v>0</v>
      </c>
      <c r="F24" s="3" t="e">
        <f>'1'!F24</f>
        <v>#REF!</v>
      </c>
      <c r="G24" s="3">
        <f>'1'!G24</f>
        <v>0</v>
      </c>
      <c r="H24" s="4">
        <f>'1'!H24</f>
        <v>0</v>
      </c>
      <c r="I24" s="4">
        <f>'1'!I24</f>
        <v>0</v>
      </c>
      <c r="J24" s="4">
        <f>'1'!J24</f>
        <v>0</v>
      </c>
      <c r="K24" s="4">
        <f>'1'!K24</f>
        <v>0</v>
      </c>
      <c r="L24" s="4">
        <f>'1'!L24</f>
        <v>0</v>
      </c>
      <c r="M24" s="4">
        <f>'1'!M24</f>
        <v>0</v>
      </c>
      <c r="N24" s="3" t="e">
        <f>'1'!N24</f>
        <v>#REF!</v>
      </c>
      <c r="O24" s="3">
        <f>'1'!O24</f>
        <v>0</v>
      </c>
      <c r="P24" s="3">
        <f>'1'!P24</f>
        <v>0</v>
      </c>
      <c r="Q24" s="3">
        <f>'1'!Q24</f>
        <v>0</v>
      </c>
      <c r="R24" s="4">
        <f>'1'!R24</f>
        <v>0</v>
      </c>
      <c r="S24" s="4">
        <f>'1'!S24</f>
        <v>0</v>
      </c>
      <c r="T24" s="4">
        <f>'1'!T24</f>
        <v>0</v>
      </c>
      <c r="U24" s="4">
        <f>'1'!U24</f>
        <v>0</v>
      </c>
      <c r="V24" s="12">
        <v>219</v>
      </c>
      <c r="W24" s="6" t="str">
        <f>'1'!W24</f>
        <v>FALSE</v>
      </c>
      <c r="X24" s="4" t="e">
        <f>'1'!X24</f>
        <v>#REF!</v>
      </c>
      <c r="Y24" s="4" t="e">
        <f>'1'!Y24</f>
        <v>#REF!</v>
      </c>
      <c r="Z24" s="11">
        <f>'1'!Z24</f>
        <v>0</v>
      </c>
      <c r="AA24" s="18">
        <v>208</v>
      </c>
      <c r="AB24" s="4"/>
    </row>
    <row r="25" spans="1:28" s="1" customFormat="1" ht="15" hidden="1" customHeight="1" x14ac:dyDescent="0.25">
      <c r="A25" s="18">
        <v>209</v>
      </c>
      <c r="B25" s="4">
        <f>'1'!B25</f>
        <v>0.32845981740201902</v>
      </c>
      <c r="C25" s="4">
        <f>'1'!C25</f>
        <v>0.57547253646551799</v>
      </c>
      <c r="D25" s="3" t="e">
        <f>'1'!D25</f>
        <v>#REF!</v>
      </c>
      <c r="E25" s="40">
        <f>'1'!E25</f>
        <v>0</v>
      </c>
      <c r="F25" s="3" t="e">
        <f>'1'!F25</f>
        <v>#REF!</v>
      </c>
      <c r="G25" s="3">
        <f>'1'!G25</f>
        <v>0</v>
      </c>
      <c r="H25" s="4">
        <f>'1'!H25</f>
        <v>0</v>
      </c>
      <c r="I25" s="4">
        <f>'1'!I25</f>
        <v>0</v>
      </c>
      <c r="J25" s="4">
        <f>'1'!J25</f>
        <v>0</v>
      </c>
      <c r="K25" s="4">
        <f>'1'!K25</f>
        <v>0</v>
      </c>
      <c r="L25" s="4">
        <f>'1'!L25</f>
        <v>0</v>
      </c>
      <c r="M25" s="4">
        <f>'1'!M25</f>
        <v>0</v>
      </c>
      <c r="N25" s="3" t="e">
        <f>'1'!N25</f>
        <v>#REF!</v>
      </c>
      <c r="O25" s="3">
        <f>'1'!O25</f>
        <v>0</v>
      </c>
      <c r="P25" s="3">
        <f>'1'!P25</f>
        <v>0</v>
      </c>
      <c r="Q25" s="3">
        <f>'1'!Q25</f>
        <v>0</v>
      </c>
      <c r="R25" s="4">
        <f>'1'!R25</f>
        <v>0</v>
      </c>
      <c r="S25" s="4">
        <f>'1'!S25</f>
        <v>0</v>
      </c>
      <c r="T25" s="4">
        <f>'1'!T25</f>
        <v>0</v>
      </c>
      <c r="U25" s="4">
        <f>'1'!U25</f>
        <v>0</v>
      </c>
      <c r="V25" s="12">
        <v>219</v>
      </c>
      <c r="W25" s="6" t="str">
        <f>'1'!W25</f>
        <v>TRUE</v>
      </c>
      <c r="X25" s="4" t="e">
        <f>'1'!X25</f>
        <v>#REF!</v>
      </c>
      <c r="Y25" s="4" t="e">
        <f>'1'!Y25</f>
        <v>#REF!</v>
      </c>
      <c r="Z25" s="11">
        <f>'1'!Z25</f>
        <v>0</v>
      </c>
      <c r="AA25" s="18">
        <v>209</v>
      </c>
      <c r="AB25" s="4"/>
    </row>
    <row r="26" spans="1:28" s="1" customFormat="1" ht="15" hidden="1" customHeight="1" x14ac:dyDescent="0.25">
      <c r="A26" s="18">
        <v>210</v>
      </c>
      <c r="B26" s="4">
        <f>'1'!B26</f>
        <v>0.33036620453597298</v>
      </c>
      <c r="C26" s="4">
        <f>'1'!C26</f>
        <v>0.59864329894611401</v>
      </c>
      <c r="D26" s="3" t="e">
        <f>'1'!D26</f>
        <v>#REF!</v>
      </c>
      <c r="E26" s="40">
        <f>'1'!E26</f>
        <v>0</v>
      </c>
      <c r="F26" s="3" t="e">
        <f>'1'!F26</f>
        <v>#REF!</v>
      </c>
      <c r="G26" s="3">
        <f>'1'!G26</f>
        <v>0</v>
      </c>
      <c r="H26" s="4">
        <f>'1'!H26</f>
        <v>0</v>
      </c>
      <c r="I26" s="4">
        <f>'1'!I26</f>
        <v>0</v>
      </c>
      <c r="J26" s="4">
        <f>'1'!J26</f>
        <v>0</v>
      </c>
      <c r="K26" s="4">
        <f>'1'!K26</f>
        <v>0</v>
      </c>
      <c r="L26" s="4">
        <f>'1'!L26</f>
        <v>0</v>
      </c>
      <c r="M26" s="4">
        <f>'1'!M26</f>
        <v>0</v>
      </c>
      <c r="N26" s="3" t="e">
        <f>'1'!N26</f>
        <v>#REF!</v>
      </c>
      <c r="O26" s="3">
        <f>'1'!O26</f>
        <v>0</v>
      </c>
      <c r="P26" s="3">
        <f>'1'!P26</f>
        <v>0</v>
      </c>
      <c r="Q26" s="3">
        <f>'1'!Q26</f>
        <v>0</v>
      </c>
      <c r="R26" s="4">
        <f>'1'!R26</f>
        <v>0</v>
      </c>
      <c r="S26" s="4">
        <f>'1'!S26</f>
        <v>0</v>
      </c>
      <c r="T26" s="4">
        <f>'1'!T26</f>
        <v>0</v>
      </c>
      <c r="U26" s="4">
        <f>'1'!U26</f>
        <v>0</v>
      </c>
      <c r="V26" s="12">
        <v>219</v>
      </c>
      <c r="W26" s="6" t="str">
        <f>'1'!W26</f>
        <v>TRUE</v>
      </c>
      <c r="X26" s="4" t="e">
        <f>'1'!X26</f>
        <v>#REF!</v>
      </c>
      <c r="Y26" s="4" t="e">
        <f>'1'!Y26</f>
        <v>#REF!</v>
      </c>
      <c r="Z26" s="11">
        <f>'1'!Z26</f>
        <v>0</v>
      </c>
      <c r="AA26" s="18">
        <v>210</v>
      </c>
      <c r="AB26" s="4"/>
    </row>
    <row r="27" spans="1:28" s="1" customFormat="1" ht="15" hidden="1" customHeight="1" x14ac:dyDescent="0.25">
      <c r="A27" s="18">
        <v>211</v>
      </c>
      <c r="B27" s="4">
        <f>'1'!B27</f>
        <v>0.33189651267596598</v>
      </c>
      <c r="C27" s="4">
        <f>'1'!C27</f>
        <v>0.62069355173224205</v>
      </c>
      <c r="D27" s="3" t="e">
        <f>'1'!D27</f>
        <v>#REF!</v>
      </c>
      <c r="E27" s="40">
        <f>'1'!E27</f>
        <v>0</v>
      </c>
      <c r="F27" s="3" t="e">
        <f>'1'!F27</f>
        <v>#REF!</v>
      </c>
      <c r="G27" s="3">
        <f>'1'!G27</f>
        <v>0</v>
      </c>
      <c r="H27" s="4">
        <f>'1'!H27</f>
        <v>0</v>
      </c>
      <c r="I27" s="4">
        <f>'1'!I27</f>
        <v>0</v>
      </c>
      <c r="J27" s="4">
        <f>'1'!J27</f>
        <v>0</v>
      </c>
      <c r="K27" s="4">
        <f>'1'!K27</f>
        <v>0</v>
      </c>
      <c r="L27" s="4">
        <f>'1'!L27</f>
        <v>0</v>
      </c>
      <c r="M27" s="4">
        <f>'1'!M27</f>
        <v>0</v>
      </c>
      <c r="N27" s="3" t="e">
        <f>'1'!N27</f>
        <v>#REF!</v>
      </c>
      <c r="O27" s="3">
        <f>'1'!O27</f>
        <v>0</v>
      </c>
      <c r="P27" s="3">
        <f>'1'!P27</f>
        <v>0</v>
      </c>
      <c r="Q27" s="3">
        <f>'1'!Q27</f>
        <v>0</v>
      </c>
      <c r="R27" s="4">
        <f>'1'!R27</f>
        <v>0</v>
      </c>
      <c r="S27" s="4">
        <f>'1'!S27</f>
        <v>0</v>
      </c>
      <c r="T27" s="4">
        <f>'1'!T27</f>
        <v>0</v>
      </c>
      <c r="U27" s="4">
        <f>'1'!U27</f>
        <v>0</v>
      </c>
      <c r="V27" s="12">
        <v>219</v>
      </c>
      <c r="W27" s="6" t="str">
        <f>'1'!W27</f>
        <v>TRUE</v>
      </c>
      <c r="X27" s="4" t="e">
        <f>'1'!X27</f>
        <v>#REF!</v>
      </c>
      <c r="Y27" s="4" t="e">
        <f>'1'!Y27</f>
        <v>#REF!</v>
      </c>
      <c r="Z27" s="11">
        <f>'1'!Z27</f>
        <v>0</v>
      </c>
      <c r="AA27" s="18">
        <v>211</v>
      </c>
      <c r="AB27" s="4"/>
    </row>
    <row r="28" spans="1:28" s="1" customFormat="1" ht="15" hidden="1" customHeight="1" x14ac:dyDescent="0.25">
      <c r="A28" s="18">
        <v>212</v>
      </c>
      <c r="B28" s="4">
        <f>'1'!B28</f>
        <v>0.33639957292595302</v>
      </c>
      <c r="C28" s="4">
        <f>'1'!C28</f>
        <v>0.64196845676424596</v>
      </c>
      <c r="D28" s="3" t="e">
        <f>'1'!D28</f>
        <v>#REF!</v>
      </c>
      <c r="E28" s="40">
        <f>'1'!E28</f>
        <v>0</v>
      </c>
      <c r="F28" s="3" t="e">
        <f>'1'!F28</f>
        <v>#REF!</v>
      </c>
      <c r="G28" s="3">
        <f>'1'!G28</f>
        <v>0</v>
      </c>
      <c r="H28" s="4">
        <f>'1'!H28</f>
        <v>0</v>
      </c>
      <c r="I28" s="4">
        <f>'1'!I28</f>
        <v>0</v>
      </c>
      <c r="J28" s="4">
        <f>'1'!J28</f>
        <v>0</v>
      </c>
      <c r="K28" s="4">
        <f>'1'!K28</f>
        <v>0</v>
      </c>
      <c r="L28" s="4">
        <f>'1'!L28</f>
        <v>0</v>
      </c>
      <c r="M28" s="4">
        <f>'1'!M28</f>
        <v>0</v>
      </c>
      <c r="N28" s="3" t="e">
        <f>'1'!N28</f>
        <v>#REF!</v>
      </c>
      <c r="O28" s="3">
        <f>'1'!O28</f>
        <v>0</v>
      </c>
      <c r="P28" s="3">
        <f>'1'!P28</f>
        <v>0</v>
      </c>
      <c r="Q28" s="3">
        <f>'1'!Q28</f>
        <v>0</v>
      </c>
      <c r="R28" s="4">
        <f>'1'!R28</f>
        <v>0</v>
      </c>
      <c r="S28" s="4">
        <f>'1'!S28</f>
        <v>0</v>
      </c>
      <c r="T28" s="4">
        <f>'1'!T28</f>
        <v>0</v>
      </c>
      <c r="U28" s="4">
        <f>'1'!U28</f>
        <v>0</v>
      </c>
      <c r="V28" s="12">
        <v>219</v>
      </c>
      <c r="W28" s="6" t="str">
        <f>'1'!W28</f>
        <v>TRUE</v>
      </c>
      <c r="X28" s="4" t="e">
        <f>'1'!X28</f>
        <v>#REF!</v>
      </c>
      <c r="Y28" s="4" t="e">
        <f>'1'!Y28</f>
        <v>#REF!</v>
      </c>
      <c r="Z28" s="11">
        <f>'1'!Z28</f>
        <v>0</v>
      </c>
      <c r="AA28" s="18">
        <v>212</v>
      </c>
      <c r="AB28" s="4"/>
    </row>
    <row r="29" spans="1:28" s="1" customFormat="1" ht="15" hidden="1" customHeight="1" x14ac:dyDescent="0.25">
      <c r="A29" s="18">
        <v>213</v>
      </c>
      <c r="B29" s="4">
        <f>'1'!B29</f>
        <v>0.34045843004797399</v>
      </c>
      <c r="C29" s="4">
        <f>'1'!C29</f>
        <v>0.66372719478367603</v>
      </c>
      <c r="D29" s="3" t="e">
        <f>'1'!D29</f>
        <v>#REF!</v>
      </c>
      <c r="E29" s="40">
        <f>'1'!E29</f>
        <v>0</v>
      </c>
      <c r="F29" s="3" t="e">
        <f>'1'!F29</f>
        <v>#REF!</v>
      </c>
      <c r="G29" s="3">
        <f>'1'!G29</f>
        <v>0</v>
      </c>
      <c r="H29" s="4">
        <f>'1'!H29</f>
        <v>0</v>
      </c>
      <c r="I29" s="4">
        <f>'1'!I29</f>
        <v>0</v>
      </c>
      <c r="J29" s="4">
        <f>'1'!J29</f>
        <v>0</v>
      </c>
      <c r="K29" s="4">
        <f>'1'!K29</f>
        <v>0</v>
      </c>
      <c r="L29" s="4">
        <f>'1'!L29</f>
        <v>0</v>
      </c>
      <c r="M29" s="4">
        <f>'1'!M29</f>
        <v>0</v>
      </c>
      <c r="N29" s="3" t="e">
        <f>'1'!N29</f>
        <v>#REF!</v>
      </c>
      <c r="O29" s="3">
        <f>'1'!O29</f>
        <v>0</v>
      </c>
      <c r="P29" s="3">
        <f>'1'!P29</f>
        <v>0</v>
      </c>
      <c r="Q29" s="3">
        <f>'1'!Q29</f>
        <v>0</v>
      </c>
      <c r="R29" s="4">
        <f>'1'!R29</f>
        <v>0</v>
      </c>
      <c r="S29" s="4">
        <f>'1'!S29</f>
        <v>0</v>
      </c>
      <c r="T29" s="4">
        <f>'1'!T29</f>
        <v>0</v>
      </c>
      <c r="U29" s="4">
        <f>'1'!U29</f>
        <v>0</v>
      </c>
      <c r="V29" s="12">
        <v>219</v>
      </c>
      <c r="W29" s="6" t="str">
        <f>'1'!W29</f>
        <v>TRUE</v>
      </c>
      <c r="X29" s="4" t="e">
        <f>'1'!X29</f>
        <v>#REF!</v>
      </c>
      <c r="Y29" s="4" t="e">
        <f>'1'!Y29</f>
        <v>#REF!</v>
      </c>
      <c r="Z29" s="11">
        <f>'1'!Z29</f>
        <v>0</v>
      </c>
      <c r="AA29" s="18">
        <v>213</v>
      </c>
      <c r="AB29" s="4"/>
    </row>
    <row r="30" spans="1:28" s="1" customFormat="1" ht="15" hidden="1" customHeight="1" x14ac:dyDescent="0.25">
      <c r="A30" s="18">
        <v>214</v>
      </c>
      <c r="B30" s="4">
        <f>'1'!B30</f>
        <v>0.34557003699070998</v>
      </c>
      <c r="C30" s="4">
        <f>'1'!C30</f>
        <v>0.68101307087881402</v>
      </c>
      <c r="D30" s="3" t="e">
        <f>'1'!D30</f>
        <v>#REF!</v>
      </c>
      <c r="E30" s="40">
        <f>'1'!E30</f>
        <v>0</v>
      </c>
      <c r="F30" s="3" t="e">
        <f>'1'!F30</f>
        <v>#REF!</v>
      </c>
      <c r="G30" s="3">
        <f>'1'!G30</f>
        <v>0</v>
      </c>
      <c r="H30" s="4">
        <f>'1'!H30</f>
        <v>0</v>
      </c>
      <c r="I30" s="4">
        <f>'1'!I30</f>
        <v>0</v>
      </c>
      <c r="J30" s="4">
        <f>'1'!J30</f>
        <v>0</v>
      </c>
      <c r="K30" s="4">
        <f>'1'!K30</f>
        <v>0</v>
      </c>
      <c r="L30" s="4">
        <f>'1'!L30</f>
        <v>0</v>
      </c>
      <c r="M30" s="4">
        <f>'1'!M30</f>
        <v>0</v>
      </c>
      <c r="N30" s="3" t="e">
        <f>'1'!N30</f>
        <v>#REF!</v>
      </c>
      <c r="O30" s="3">
        <f>'1'!O30</f>
        <v>0</v>
      </c>
      <c r="P30" s="3">
        <f>'1'!P30</f>
        <v>0</v>
      </c>
      <c r="Q30" s="3">
        <f>'1'!Q30</f>
        <v>0</v>
      </c>
      <c r="R30" s="4">
        <f>'1'!R30</f>
        <v>0</v>
      </c>
      <c r="S30" s="4">
        <f>'1'!S30</f>
        <v>0</v>
      </c>
      <c r="T30" s="4">
        <f>'1'!T30</f>
        <v>0</v>
      </c>
      <c r="U30" s="4">
        <f>'1'!U30</f>
        <v>0</v>
      </c>
      <c r="V30" s="12">
        <v>219</v>
      </c>
      <c r="W30" s="6" t="str">
        <f>'1'!W30</f>
        <v>TRUE</v>
      </c>
      <c r="X30" s="4" t="e">
        <f>'1'!X30</f>
        <v>#REF!</v>
      </c>
      <c r="Y30" s="4" t="e">
        <f>'1'!Y30</f>
        <v>#REF!</v>
      </c>
      <c r="Z30" s="11">
        <f>'1'!Z30</f>
        <v>0</v>
      </c>
      <c r="AA30" s="18">
        <v>214</v>
      </c>
      <c r="AB30" s="4"/>
    </row>
    <row r="31" spans="1:28" s="1" customFormat="1" ht="15" hidden="1" customHeight="1" x14ac:dyDescent="0.25">
      <c r="A31" s="18">
        <v>215</v>
      </c>
      <c r="B31" s="4">
        <f>'1'!B31</f>
        <v>0.35176263721755402</v>
      </c>
      <c r="C31" s="4">
        <f>'1'!C31</f>
        <v>0.69560384570363398</v>
      </c>
      <c r="D31" s="3" t="e">
        <f>'1'!D31</f>
        <v>#REF!</v>
      </c>
      <c r="E31" s="40">
        <f>'1'!E31</f>
        <v>0</v>
      </c>
      <c r="F31" s="3" t="e">
        <f>'1'!F31</f>
        <v>#REF!</v>
      </c>
      <c r="G31" s="3">
        <f>'1'!G31</f>
        <v>0</v>
      </c>
      <c r="H31" s="4">
        <f>'1'!H31</f>
        <v>0</v>
      </c>
      <c r="I31" s="4">
        <f>'1'!I31</f>
        <v>0</v>
      </c>
      <c r="J31" s="4">
        <f>'1'!J31</f>
        <v>0</v>
      </c>
      <c r="K31" s="4">
        <f>'1'!K31</f>
        <v>0</v>
      </c>
      <c r="L31" s="4">
        <f>'1'!L31</f>
        <v>0</v>
      </c>
      <c r="M31" s="4">
        <f>'1'!M31</f>
        <v>0</v>
      </c>
      <c r="N31" s="3" t="e">
        <f>'1'!N31</f>
        <v>#REF!</v>
      </c>
      <c r="O31" s="3">
        <f>'1'!O31</f>
        <v>0</v>
      </c>
      <c r="P31" s="3">
        <f>'1'!P31</f>
        <v>0</v>
      </c>
      <c r="Q31" s="3">
        <f>'1'!Q31</f>
        <v>0</v>
      </c>
      <c r="R31" s="4">
        <f>'1'!R31</f>
        <v>0</v>
      </c>
      <c r="S31" s="4">
        <f>'1'!S31</f>
        <v>0</v>
      </c>
      <c r="T31" s="4">
        <f>'1'!T31</f>
        <v>0</v>
      </c>
      <c r="U31" s="4">
        <f>'1'!U31</f>
        <v>0</v>
      </c>
      <c r="V31" s="12">
        <v>219</v>
      </c>
      <c r="W31" s="6" t="str">
        <f>'1'!W31</f>
        <v>TRUE</v>
      </c>
      <c r="X31" s="4" t="e">
        <f>'1'!X31</f>
        <v>#REF!</v>
      </c>
      <c r="Y31" s="4" t="e">
        <f>'1'!Y31</f>
        <v>#REF!</v>
      </c>
      <c r="Z31" s="11">
        <f>'1'!Z31</f>
        <v>0</v>
      </c>
      <c r="AA31" s="18">
        <v>215</v>
      </c>
      <c r="AB31" s="4"/>
    </row>
    <row r="32" spans="1:28" s="1" customFormat="1" ht="15" hidden="1" customHeight="1" x14ac:dyDescent="0.25">
      <c r="A32" s="18">
        <v>216</v>
      </c>
      <c r="B32" s="4">
        <f>'1'!B32</f>
        <v>0.35747845159476799</v>
      </c>
      <c r="C32" s="4">
        <f>'1'!C32</f>
        <v>0.70634752546144297</v>
      </c>
      <c r="D32" s="3" t="e">
        <f>'1'!D32</f>
        <v>#REF!</v>
      </c>
      <c r="E32" s="40">
        <f>'1'!E32</f>
        <v>0</v>
      </c>
      <c r="F32" s="3" t="e">
        <f>'1'!F32</f>
        <v>#REF!</v>
      </c>
      <c r="G32" s="3">
        <f>'1'!G32</f>
        <v>0</v>
      </c>
      <c r="H32" s="4">
        <f>'1'!H32</f>
        <v>0</v>
      </c>
      <c r="I32" s="4">
        <f>'1'!I32</f>
        <v>0</v>
      </c>
      <c r="J32" s="4">
        <f>'1'!J32</f>
        <v>0</v>
      </c>
      <c r="K32" s="4">
        <f>'1'!K32</f>
        <v>0</v>
      </c>
      <c r="L32" s="4">
        <f>'1'!L32</f>
        <v>0</v>
      </c>
      <c r="M32" s="4">
        <f>'1'!M32</f>
        <v>0</v>
      </c>
      <c r="N32" s="3" t="e">
        <f>'1'!N32</f>
        <v>#REF!</v>
      </c>
      <c r="O32" s="3">
        <f>'1'!O32</f>
        <v>0</v>
      </c>
      <c r="P32" s="3">
        <f>'1'!P32</f>
        <v>0</v>
      </c>
      <c r="Q32" s="3">
        <f>'1'!Q32</f>
        <v>0</v>
      </c>
      <c r="R32" s="4">
        <f>'1'!R32</f>
        <v>0</v>
      </c>
      <c r="S32" s="4">
        <f>'1'!S32</f>
        <v>0</v>
      </c>
      <c r="T32" s="4">
        <f>'1'!T32</f>
        <v>0</v>
      </c>
      <c r="U32" s="4">
        <f>'1'!U32</f>
        <v>0</v>
      </c>
      <c r="V32" s="12">
        <v>219</v>
      </c>
      <c r="W32" s="6" t="str">
        <f>'1'!W32</f>
        <v>TRUE</v>
      </c>
      <c r="X32" s="4" t="e">
        <f>'1'!X32</f>
        <v>#REF!</v>
      </c>
      <c r="Y32" s="4" t="e">
        <f>'1'!Y32</f>
        <v>#REF!</v>
      </c>
      <c r="Z32" s="11">
        <f>'1'!Z32</f>
        <v>0</v>
      </c>
      <c r="AA32" s="18">
        <v>216</v>
      </c>
      <c r="AB32" s="4"/>
    </row>
    <row r="33" spans="1:36" s="1" customFormat="1" ht="15" hidden="1" customHeight="1" x14ac:dyDescent="0.25">
      <c r="A33" s="18">
        <v>217</v>
      </c>
      <c r="B33" s="4">
        <f>'1'!B33</f>
        <v>0.36405014569022198</v>
      </c>
      <c r="C33" s="4">
        <f>'1'!C33</f>
        <v>0.71371197431278799</v>
      </c>
      <c r="D33" s="3" t="e">
        <f>'1'!D33</f>
        <v>#REF!</v>
      </c>
      <c r="E33" s="40">
        <f>'1'!E33</f>
        <v>0</v>
      </c>
      <c r="F33" s="3" t="e">
        <f>'1'!F33</f>
        <v>#REF!</v>
      </c>
      <c r="G33" s="3">
        <f>'1'!G33</f>
        <v>0</v>
      </c>
      <c r="H33" s="4">
        <f>'1'!H33</f>
        <v>0</v>
      </c>
      <c r="I33" s="4">
        <f>'1'!I33</f>
        <v>0</v>
      </c>
      <c r="J33" s="4">
        <f>'1'!J33</f>
        <v>0</v>
      </c>
      <c r="K33" s="4">
        <f>'1'!K33</f>
        <v>0</v>
      </c>
      <c r="L33" s="4">
        <f>'1'!L33</f>
        <v>0</v>
      </c>
      <c r="M33" s="4">
        <f>'1'!M33</f>
        <v>0</v>
      </c>
      <c r="N33" s="3" t="e">
        <f>'1'!N33</f>
        <v>#REF!</v>
      </c>
      <c r="O33" s="3">
        <f>'1'!O33</f>
        <v>0</v>
      </c>
      <c r="P33" s="3">
        <f>'1'!P33</f>
        <v>0</v>
      </c>
      <c r="Q33" s="3">
        <f>'1'!Q33</f>
        <v>0</v>
      </c>
      <c r="R33" s="4">
        <f>'1'!R33</f>
        <v>0</v>
      </c>
      <c r="S33" s="4">
        <f>'1'!S33</f>
        <v>0</v>
      </c>
      <c r="T33" s="4">
        <f>'1'!T33</f>
        <v>0</v>
      </c>
      <c r="U33" s="4">
        <f>'1'!U33</f>
        <v>0</v>
      </c>
      <c r="V33" s="12">
        <v>219</v>
      </c>
      <c r="W33" s="6" t="str">
        <f>'1'!W33</f>
        <v>TRUE</v>
      </c>
      <c r="X33" s="4" t="e">
        <f>'1'!X33</f>
        <v>#REF!</v>
      </c>
      <c r="Y33" s="4" t="e">
        <f>'1'!Y33</f>
        <v>#REF!</v>
      </c>
      <c r="Z33" s="11">
        <f>'1'!Z33</f>
        <v>0</v>
      </c>
      <c r="AA33" s="18">
        <v>217</v>
      </c>
      <c r="AB33" s="4"/>
    </row>
    <row r="34" spans="1:36" s="1" customFormat="1" ht="15" hidden="1" customHeight="1" x14ac:dyDescent="0.25">
      <c r="A34" s="18">
        <v>218</v>
      </c>
      <c r="B34" s="4">
        <f>'1'!B34</f>
        <v>0.37055272308214399</v>
      </c>
      <c r="C34" s="4">
        <f>'1'!C34</f>
        <v>0.72027722783638004</v>
      </c>
      <c r="D34" s="3" t="e">
        <f>'1'!D34</f>
        <v>#REF!</v>
      </c>
      <c r="E34" s="40">
        <f>'1'!E34</f>
        <v>0</v>
      </c>
      <c r="F34" s="3" t="e">
        <f>'1'!F34</f>
        <v>#REF!</v>
      </c>
      <c r="G34" s="3">
        <f>'1'!G34</f>
        <v>0</v>
      </c>
      <c r="H34" s="4">
        <f>'1'!H34</f>
        <v>0</v>
      </c>
      <c r="I34" s="4">
        <f>'1'!I34</f>
        <v>0</v>
      </c>
      <c r="J34" s="4">
        <f>'1'!J34</f>
        <v>0</v>
      </c>
      <c r="K34" s="4">
        <f>'1'!K34</f>
        <v>0</v>
      </c>
      <c r="L34" s="4">
        <f>'1'!L34</f>
        <v>0</v>
      </c>
      <c r="M34" s="4">
        <f>'1'!M34</f>
        <v>0</v>
      </c>
      <c r="N34" s="3" t="e">
        <f>'1'!N34</f>
        <v>#REF!</v>
      </c>
      <c r="O34" s="3">
        <f>'1'!O34</f>
        <v>0</v>
      </c>
      <c r="P34" s="3">
        <f>'1'!P34</f>
        <v>0</v>
      </c>
      <c r="Q34" s="3">
        <f>'1'!Q34</f>
        <v>0</v>
      </c>
      <c r="R34" s="4">
        <f>'1'!R34</f>
        <v>0</v>
      </c>
      <c r="S34" s="4">
        <f>'1'!S34</f>
        <v>0</v>
      </c>
      <c r="T34" s="4">
        <f>'1'!T34</f>
        <v>0</v>
      </c>
      <c r="U34" s="4">
        <f>'1'!U34</f>
        <v>0</v>
      </c>
      <c r="V34" s="12">
        <v>219</v>
      </c>
      <c r="W34" s="6" t="str">
        <f>'1'!W34</f>
        <v>TRUE</v>
      </c>
      <c r="X34" s="4" t="e">
        <f>'1'!X34</f>
        <v>#REF!</v>
      </c>
      <c r="Y34" s="4" t="e">
        <f>'1'!Y34</f>
        <v>#REF!</v>
      </c>
      <c r="Z34" s="11">
        <f>'1'!Z34</f>
        <v>0</v>
      </c>
      <c r="AA34" s="18">
        <v>218</v>
      </c>
      <c r="AB34" s="4"/>
    </row>
    <row r="35" spans="1:36" s="1" customFormat="1" ht="15" hidden="1" customHeight="1" x14ac:dyDescent="0.25">
      <c r="A35" s="18">
        <v>219</v>
      </c>
      <c r="B35" s="4">
        <f>'1'!B35</f>
        <v>0.37827259355916298</v>
      </c>
      <c r="C35" s="4">
        <f>'1'!C35</f>
        <v>0.72329994529711295</v>
      </c>
      <c r="D35" s="3" t="e">
        <f>'1'!D35</f>
        <v>#REF!</v>
      </c>
      <c r="E35" s="40">
        <f>'1'!E35</f>
        <v>0</v>
      </c>
      <c r="F35" s="3" t="e">
        <f>'1'!F35</f>
        <v>#REF!</v>
      </c>
      <c r="G35" s="3">
        <f>'1'!G35</f>
        <v>0</v>
      </c>
      <c r="H35" s="4">
        <f>'1'!H35</f>
        <v>0</v>
      </c>
      <c r="I35" s="4">
        <f>'1'!I35</f>
        <v>0</v>
      </c>
      <c r="J35" s="4">
        <f>'1'!J35</f>
        <v>0</v>
      </c>
      <c r="K35" s="4">
        <f>'1'!K35</f>
        <v>0</v>
      </c>
      <c r="L35" s="4">
        <f>'1'!L35</f>
        <v>0</v>
      </c>
      <c r="M35" s="4">
        <f>'1'!M35</f>
        <v>0</v>
      </c>
      <c r="N35" s="3" t="e">
        <f>'1'!N35</f>
        <v>#REF!</v>
      </c>
      <c r="O35" s="3">
        <f>'1'!O35</f>
        <v>0</v>
      </c>
      <c r="P35" s="3">
        <f>'1'!P35</f>
        <v>0</v>
      </c>
      <c r="Q35" s="3">
        <f>'1'!Q35</f>
        <v>0</v>
      </c>
      <c r="R35" s="4">
        <f>'1'!R35</f>
        <v>0</v>
      </c>
      <c r="S35" s="4">
        <f>'1'!S35</f>
        <v>0</v>
      </c>
      <c r="T35" s="4">
        <f>'1'!T35</f>
        <v>0</v>
      </c>
      <c r="U35" s="4">
        <f>'1'!U35</f>
        <v>0</v>
      </c>
      <c r="V35" s="12">
        <v>219</v>
      </c>
      <c r="W35" s="6" t="str">
        <f>'1'!W35</f>
        <v>TRUE</v>
      </c>
      <c r="X35" s="4" t="e">
        <f>'1'!X35</f>
        <v>#REF!</v>
      </c>
      <c r="Y35" s="4" t="e">
        <f>'1'!Y35</f>
        <v>#REF!</v>
      </c>
      <c r="Z35" s="11">
        <f>'1'!Z35</f>
        <v>0</v>
      </c>
      <c r="AA35" s="18">
        <v>219</v>
      </c>
      <c r="AB35" s="4"/>
    </row>
    <row r="36" spans="1:36" s="1" customFormat="1" ht="15" hidden="1" customHeight="1" x14ac:dyDescent="0.25">
      <c r="A36" s="18">
        <v>220</v>
      </c>
      <c r="B36" s="4">
        <f>'1'!B36</f>
        <v>0.386910141679152</v>
      </c>
      <c r="C36" s="4">
        <f>'1'!C36</f>
        <v>0.72222461265081705</v>
      </c>
      <c r="D36" s="3" t="e">
        <f>'1'!D36</f>
        <v>#REF!</v>
      </c>
      <c r="E36" s="40">
        <f>'1'!E36</f>
        <v>0</v>
      </c>
      <c r="F36" s="3" t="e">
        <f>'1'!F36</f>
        <v>#REF!</v>
      </c>
      <c r="G36" s="3">
        <f>'1'!G36</f>
        <v>0</v>
      </c>
      <c r="H36" s="4">
        <f>'1'!H36</f>
        <v>0</v>
      </c>
      <c r="I36" s="4">
        <f>'1'!I36</f>
        <v>0</v>
      </c>
      <c r="J36" s="4">
        <f>'1'!J36</f>
        <v>0</v>
      </c>
      <c r="K36" s="4">
        <f>'1'!K36</f>
        <v>0</v>
      </c>
      <c r="L36" s="4">
        <f>'1'!L36</f>
        <v>0</v>
      </c>
      <c r="M36" s="4">
        <f>'1'!M36</f>
        <v>0</v>
      </c>
      <c r="N36" s="3" t="e">
        <f>'1'!N36</f>
        <v>#REF!</v>
      </c>
      <c r="O36" s="3">
        <f>'1'!O36</f>
        <v>0</v>
      </c>
      <c r="P36" s="3">
        <f>'1'!P36</f>
        <v>0</v>
      </c>
      <c r="Q36" s="3">
        <f>'1'!Q36</f>
        <v>0</v>
      </c>
      <c r="R36" s="4">
        <f>'1'!R36</f>
        <v>0</v>
      </c>
      <c r="S36" s="4">
        <f>'1'!S36</f>
        <v>0</v>
      </c>
      <c r="T36" s="4">
        <f>'1'!T36</f>
        <v>0</v>
      </c>
      <c r="U36" s="4">
        <f>'1'!U36</f>
        <v>0</v>
      </c>
      <c r="V36" s="12">
        <v>219</v>
      </c>
      <c r="W36" s="6" t="str">
        <f>'1'!W36</f>
        <v>TRUE</v>
      </c>
      <c r="X36" s="4" t="e">
        <f>'1'!X36</f>
        <v>#REF!</v>
      </c>
      <c r="Y36" s="4" t="e">
        <f>'1'!Y36</f>
        <v>#REF!</v>
      </c>
      <c r="Z36" s="11">
        <f>'1'!Z36</f>
        <v>0</v>
      </c>
      <c r="AA36" s="18">
        <v>220</v>
      </c>
      <c r="AB36" s="4"/>
    </row>
    <row r="37" spans="1:36" s="1" customFormat="1" ht="15" customHeight="1" x14ac:dyDescent="0.25">
      <c r="A37" s="9">
        <v>221</v>
      </c>
      <c r="B37" s="4">
        <f>'1'!B37</f>
        <v>0.39518734539094602</v>
      </c>
      <c r="C37" s="4">
        <f>'1'!C37</f>
        <v>0.71816343432667795</v>
      </c>
      <c r="D37" s="3" t="e">
        <f>'1'!D37</f>
        <v>#N/A</v>
      </c>
      <c r="E37" s="40" t="e">
        <f>'1'!E37</f>
        <v>#N/A</v>
      </c>
      <c r="F37" s="3">
        <f>'1'!F37</f>
        <v>0.71816343432667795</v>
      </c>
      <c r="G37" s="40">
        <f>'1'!G37</f>
        <v>221</v>
      </c>
      <c r="H37" s="4">
        <f>'1'!H37</f>
        <v>0.89770429290834741</v>
      </c>
      <c r="I37" s="4">
        <f>'1'!I37</f>
        <v>0.53862257574500849</v>
      </c>
      <c r="J37" s="4">
        <f>'1'!J37</f>
        <v>0.97933381988481427</v>
      </c>
      <c r="K37" s="4">
        <f>'1'!K37</f>
        <v>0.39518734539094602</v>
      </c>
      <c r="L37" s="4">
        <f>'1'!L37</f>
        <v>1</v>
      </c>
      <c r="M37" s="4">
        <f>'1'!M37</f>
        <v>0.71816343432667795</v>
      </c>
      <c r="N37" s="3" t="e">
        <f>'1'!N37</f>
        <v>#N/A</v>
      </c>
      <c r="O37" s="3" t="e">
        <f>'1'!O37</f>
        <v>#N/A</v>
      </c>
      <c r="P37" s="3">
        <f>'1'!P37</f>
        <v>1</v>
      </c>
      <c r="Q37" s="3" t="e">
        <f>'1'!Q37</f>
        <v>#N/A</v>
      </c>
      <c r="R37" s="4">
        <f>'1'!R37</f>
        <v>1.25</v>
      </c>
      <c r="S37" s="4">
        <f>'1'!S37</f>
        <v>0.75</v>
      </c>
      <c r="T37" s="4">
        <f>'1'!T37</f>
        <v>0.89770429290834741</v>
      </c>
      <c r="U37" s="4">
        <f>'1'!U37</f>
        <v>0.53862257574500849</v>
      </c>
      <c r="V37" s="12">
        <v>261</v>
      </c>
      <c r="W37" s="6" t="str">
        <f>'1'!W37</f>
        <v>W/IN 98%</v>
      </c>
      <c r="X37" s="4" t="b">
        <f>'1'!X37</f>
        <v>0</v>
      </c>
      <c r="Y37" s="4" t="b">
        <f>'1'!Y37</f>
        <v>1</v>
      </c>
      <c r="Z37" s="4" t="b">
        <f>'1'!Z37</f>
        <v>0</v>
      </c>
      <c r="AA37" s="9">
        <v>221</v>
      </c>
      <c r="AB37" s="4"/>
      <c r="AC37" s="42" cm="1">
        <f t="array" ref="AC37:AJ43">'1'!AC37:AJ43</f>
        <v>0</v>
      </c>
      <c r="AD37" s="43">
        <v>1</v>
      </c>
      <c r="AE37" s="43">
        <v>2</v>
      </c>
      <c r="AF37" s="43">
        <v>3</v>
      </c>
      <c r="AG37" s="43">
        <v>0</v>
      </c>
      <c r="AH37" s="43">
        <v>1</v>
      </c>
      <c r="AI37" s="43">
        <v>2</v>
      </c>
      <c r="AJ37" s="44">
        <v>3</v>
      </c>
    </row>
    <row r="38" spans="1:36" s="1" customFormat="1" ht="15" customHeight="1" x14ac:dyDescent="0.25">
      <c r="A38" s="9">
        <v>222</v>
      </c>
      <c r="B38" s="4">
        <f>'1'!B38</f>
        <v>0.39875071466020701</v>
      </c>
      <c r="C38" s="4">
        <f>'1'!C38</f>
        <v>0.71278238156880702</v>
      </c>
      <c r="D38" s="3" t="e">
        <f>'1'!D38</f>
        <v>#N/A</v>
      </c>
      <c r="E38" s="40" t="e">
        <f>'1'!E38</f>
        <v>#N/A</v>
      </c>
      <c r="F38" s="3" t="e">
        <f>'1'!F38</f>
        <v>#N/A</v>
      </c>
      <c r="G38" s="40" t="e">
        <f>'1'!G38</f>
        <v>#N/A</v>
      </c>
      <c r="H38" s="4">
        <f>'1'!H38</f>
        <v>0.89097797696100878</v>
      </c>
      <c r="I38" s="4">
        <f>'1'!I38</f>
        <v>0.53458678617660527</v>
      </c>
      <c r="J38" s="4">
        <f>'1'!J38</f>
        <v>0.98816438614364333</v>
      </c>
      <c r="K38" s="4">
        <f>'1'!K38</f>
        <v>0.39875071466020701</v>
      </c>
      <c r="L38" s="4">
        <f>'1'!L38</f>
        <v>0.99250720309518958</v>
      </c>
      <c r="M38" s="4">
        <f>'1'!M38</f>
        <v>0.71278238156880702</v>
      </c>
      <c r="N38" s="3" t="e">
        <f>'1'!N38</f>
        <v>#N/A</v>
      </c>
      <c r="O38" s="3" t="e">
        <f>'1'!O38</f>
        <v>#N/A</v>
      </c>
      <c r="P38" s="3" t="e">
        <f>'1'!P38</f>
        <v>#N/A</v>
      </c>
      <c r="Q38" s="3" t="e">
        <f>'1'!Q38</f>
        <v>#N/A</v>
      </c>
      <c r="R38" s="4">
        <f>'1'!R38</f>
        <v>1.2406340038689869</v>
      </c>
      <c r="S38" s="4">
        <f>'1'!S38</f>
        <v>0.74438040232139224</v>
      </c>
      <c r="T38" s="4">
        <f>'1'!T38</f>
        <v>0.89097797696100878</v>
      </c>
      <c r="U38" s="4">
        <f>'1'!U38</f>
        <v>0.53458678617660527</v>
      </c>
      <c r="V38" s="12">
        <v>261</v>
      </c>
      <c r="W38" s="6" t="str">
        <f>'1'!W38</f>
        <v>W/IN 98%</v>
      </c>
      <c r="X38" s="4" t="b">
        <f>'1'!X38</f>
        <v>0</v>
      </c>
      <c r="Y38" s="4" t="b">
        <f>'1'!Y38</f>
        <v>1</v>
      </c>
      <c r="Z38" s="4" t="b">
        <f>'1'!Z38</f>
        <v>0</v>
      </c>
      <c r="AA38" s="9">
        <v>222</v>
      </c>
      <c r="AB38" s="4"/>
      <c r="AC38" s="45">
        <v>0</v>
      </c>
      <c r="AD38" s="46">
        <v>0</v>
      </c>
      <c r="AE38" s="46">
        <v>0</v>
      </c>
      <c r="AF38" s="46">
        <v>0</v>
      </c>
      <c r="AG38" s="46">
        <v>0</v>
      </c>
      <c r="AH38" s="46">
        <v>0</v>
      </c>
      <c r="AI38" s="46">
        <v>0</v>
      </c>
      <c r="AJ38" s="47">
        <v>0</v>
      </c>
    </row>
    <row r="39" spans="1:36" s="1" customFormat="1" ht="15" customHeight="1" x14ac:dyDescent="0.25">
      <c r="A39" s="9">
        <v>223</v>
      </c>
      <c r="B39" s="4">
        <f>'1'!B39</f>
        <v>0.40010550451508697</v>
      </c>
      <c r="C39" s="4">
        <f>'1'!C39</f>
        <v>0.70374165508554298</v>
      </c>
      <c r="D39" s="3" t="e">
        <f>'1'!D39</f>
        <v>#N/A</v>
      </c>
      <c r="E39" s="40" t="e">
        <f>'1'!E39</f>
        <v>#N/A</v>
      </c>
      <c r="F39" s="3" t="e">
        <f>'1'!F39</f>
        <v>#N/A</v>
      </c>
      <c r="G39" s="40" t="e">
        <f>'1'!G39</f>
        <v>#N/A</v>
      </c>
      <c r="H39" s="4">
        <f>'1'!H39</f>
        <v>0.87967706885692876</v>
      </c>
      <c r="I39" s="4">
        <f>'1'!I39</f>
        <v>0.52780624131415721</v>
      </c>
      <c r="J39" s="4">
        <f>'1'!J39</f>
        <v>0.99152175965065237</v>
      </c>
      <c r="K39" s="4">
        <f>'1'!K39</f>
        <v>0.40010550451508697</v>
      </c>
      <c r="L39" s="4">
        <f>'1'!L39</f>
        <v>0.97991852752200304</v>
      </c>
      <c r="M39" s="4">
        <f>'1'!M39</f>
        <v>0.70374165508554298</v>
      </c>
      <c r="N39" s="3" t="e">
        <f>'1'!N39</f>
        <v>#N/A</v>
      </c>
      <c r="O39" s="3" t="e">
        <f>'1'!O39</f>
        <v>#N/A</v>
      </c>
      <c r="P39" s="3" t="e">
        <f>'1'!P39</f>
        <v>#N/A</v>
      </c>
      <c r="Q39" s="3" t="e">
        <f>'1'!Q39</f>
        <v>#N/A</v>
      </c>
      <c r="R39" s="4">
        <f>'1'!R39</f>
        <v>1.2248981594025037</v>
      </c>
      <c r="S39" s="4">
        <f>'1'!S39</f>
        <v>0.73493889564150228</v>
      </c>
      <c r="T39" s="4">
        <f>'1'!T39</f>
        <v>0.87967706885692876</v>
      </c>
      <c r="U39" s="4">
        <f>'1'!U39</f>
        <v>0.52780624131415721</v>
      </c>
      <c r="V39" s="12">
        <v>261</v>
      </c>
      <c r="W39" s="6" t="str">
        <f>'1'!W39</f>
        <v>W/IN 98%</v>
      </c>
      <c r="X39" s="4" t="b">
        <f>'1'!X39</f>
        <v>0</v>
      </c>
      <c r="Y39" s="4" t="b">
        <f>'1'!Y39</f>
        <v>1</v>
      </c>
      <c r="Z39" s="4" t="b">
        <f>'1'!Z39</f>
        <v>0</v>
      </c>
      <c r="AA39" s="9">
        <v>223</v>
      </c>
      <c r="AB39" s="4"/>
      <c r="AC39" s="45">
        <v>0</v>
      </c>
      <c r="AD39" s="46">
        <v>0</v>
      </c>
      <c r="AE39" s="46">
        <v>0</v>
      </c>
      <c r="AF39" s="46">
        <v>0</v>
      </c>
      <c r="AG39" s="46">
        <v>0</v>
      </c>
      <c r="AH39" s="46">
        <v>0</v>
      </c>
      <c r="AI39" s="46">
        <v>0</v>
      </c>
      <c r="AJ39" s="47">
        <v>0</v>
      </c>
    </row>
    <row r="40" spans="1:36" s="1" customFormat="1" ht="15" customHeight="1" x14ac:dyDescent="0.25">
      <c r="A40" s="9">
        <v>224</v>
      </c>
      <c r="B40" s="4">
        <f>'1'!B40</f>
        <v>0.40352670087246301</v>
      </c>
      <c r="C40" s="4">
        <f>'1'!C40</f>
        <v>0.69153797051270904</v>
      </c>
      <c r="D40" s="3">
        <f>'1'!D40</f>
        <v>0.40352670087246301</v>
      </c>
      <c r="E40" s="40">
        <f>'1'!E40</f>
        <v>224</v>
      </c>
      <c r="F40" s="3" t="e">
        <f>'1'!F40</f>
        <v>#N/A</v>
      </c>
      <c r="G40" s="40" t="e">
        <f>'1'!G40</f>
        <v>#N/A</v>
      </c>
      <c r="H40" s="4">
        <f>'1'!H40</f>
        <v>0.86442246314088633</v>
      </c>
      <c r="I40" s="4">
        <f>'1'!I40</f>
        <v>0.51865347788453176</v>
      </c>
      <c r="J40" s="4">
        <f>'1'!J40</f>
        <v>1</v>
      </c>
      <c r="K40" s="4">
        <f>'1'!K40</f>
        <v>0.40352670087246301</v>
      </c>
      <c r="L40" s="4">
        <f>'1'!L40</f>
        <v>0.96292562035140106</v>
      </c>
      <c r="M40" s="4">
        <f>'1'!M40</f>
        <v>0.69153797051270904</v>
      </c>
      <c r="N40" s="3">
        <f>'1'!N40</f>
        <v>1</v>
      </c>
      <c r="O40" s="3" t="e">
        <f>'1'!O40</f>
        <v>#N/A</v>
      </c>
      <c r="P40" s="3" t="e">
        <f>'1'!P40</f>
        <v>#N/A</v>
      </c>
      <c r="Q40" s="3" t="e">
        <f>'1'!Q40</f>
        <v>#N/A</v>
      </c>
      <c r="R40" s="4">
        <f>'1'!R40</f>
        <v>1.2036570254392513</v>
      </c>
      <c r="S40" s="4">
        <f>'1'!S40</f>
        <v>0.72219421526355077</v>
      </c>
      <c r="T40" s="4">
        <f>'1'!T40</f>
        <v>0.86442246314088633</v>
      </c>
      <c r="U40" s="4">
        <f>'1'!U40</f>
        <v>0.51865347788453176</v>
      </c>
      <c r="V40" s="12">
        <v>261</v>
      </c>
      <c r="W40" s="6" t="str">
        <f>'1'!W40</f>
        <v>W/IN 98%</v>
      </c>
      <c r="X40" s="4" t="b">
        <f>'1'!X40</f>
        <v>0</v>
      </c>
      <c r="Y40" s="4" t="b">
        <f>'1'!Y40</f>
        <v>1</v>
      </c>
      <c r="Z40" s="4" t="b">
        <f>'1'!Z40</f>
        <v>0</v>
      </c>
      <c r="AA40" s="9">
        <v>224</v>
      </c>
      <c r="AB40" s="4"/>
      <c r="AC40" s="45">
        <v>0</v>
      </c>
      <c r="AD40" s="46" t="e">
        <v>#N/A</v>
      </c>
      <c r="AE40" s="46" t="e">
        <v>#N/A</v>
      </c>
      <c r="AF40" s="46">
        <v>0</v>
      </c>
      <c r="AG40" s="46">
        <v>0</v>
      </c>
      <c r="AH40" s="78">
        <v>0.71816343432667795</v>
      </c>
      <c r="AI40" s="46" t="e">
        <v>#N/A</v>
      </c>
      <c r="AJ40" s="47">
        <v>0</v>
      </c>
    </row>
    <row r="41" spans="1:36" s="1" customFormat="1" ht="15" customHeight="1" x14ac:dyDescent="0.25">
      <c r="A41" s="9">
        <v>225</v>
      </c>
      <c r="B41" s="4">
        <f>'1'!B41</f>
        <v>0.40126804699780799</v>
      </c>
      <c r="C41" s="4">
        <f>'1'!C41</f>
        <v>0.67619124984757595</v>
      </c>
      <c r="D41" s="3" t="e">
        <f>'1'!D41</f>
        <v>#N/A</v>
      </c>
      <c r="E41" s="40" t="e">
        <f>'1'!E41</f>
        <v>#N/A</v>
      </c>
      <c r="F41" s="3" t="e">
        <f>'1'!F41</f>
        <v>#N/A</v>
      </c>
      <c r="G41" s="40" t="e">
        <f>'1'!G41</f>
        <v>#N/A</v>
      </c>
      <c r="H41" s="4">
        <f>'1'!H41</f>
        <v>0.84523906230946988</v>
      </c>
      <c r="I41" s="4">
        <f>'1'!I41</f>
        <v>0.50714343738568202</v>
      </c>
      <c r="J41" s="4">
        <f>'1'!J41</f>
        <v>0.99440271518645085</v>
      </c>
      <c r="K41" s="4">
        <f>'1'!K41</f>
        <v>0.40126804699780799</v>
      </c>
      <c r="L41" s="4">
        <f>'1'!L41</f>
        <v>0.94155622178334175</v>
      </c>
      <c r="M41" s="4">
        <f>'1'!M41</f>
        <v>0.67619124984757595</v>
      </c>
      <c r="N41" s="3" t="e">
        <f>'1'!N41</f>
        <v>#N/A</v>
      </c>
      <c r="O41" s="3" t="e">
        <f>'1'!O41</f>
        <v>#N/A</v>
      </c>
      <c r="P41" s="3" t="e">
        <f>'1'!P41</f>
        <v>#N/A</v>
      </c>
      <c r="Q41" s="3" t="e">
        <f>'1'!Q41</f>
        <v>#N/A</v>
      </c>
      <c r="R41" s="4">
        <f>'1'!R41</f>
        <v>1.1769452772291773</v>
      </c>
      <c r="S41" s="4">
        <f>'1'!S41</f>
        <v>0.70616716633750631</v>
      </c>
      <c r="T41" s="4">
        <f>'1'!T41</f>
        <v>0.84523906230946988</v>
      </c>
      <c r="U41" s="4">
        <f>'1'!U41</f>
        <v>0.50714343738568202</v>
      </c>
      <c r="V41" s="12">
        <v>261</v>
      </c>
      <c r="W41" s="6" t="str">
        <f>'1'!W41</f>
        <v>W/IN 98%</v>
      </c>
      <c r="X41" s="4" t="b">
        <f>'1'!X41</f>
        <v>0</v>
      </c>
      <c r="Y41" s="4" t="b">
        <f>'1'!Y41</f>
        <v>1</v>
      </c>
      <c r="Z41" s="4" t="b">
        <f>'1'!Z41</f>
        <v>0</v>
      </c>
      <c r="AA41" s="9">
        <v>225</v>
      </c>
      <c r="AB41" s="4"/>
      <c r="AC41" s="72" t="str">
        <v>UNK  (ABS)</v>
      </c>
      <c r="AD41" s="76">
        <v>0.40352670087246301</v>
      </c>
      <c r="AE41" s="79">
        <v>1</v>
      </c>
      <c r="AF41" s="29">
        <v>0</v>
      </c>
      <c r="AG41" s="73" t="str">
        <v>STD  (ABS)</v>
      </c>
      <c r="AH41" s="76" t="e">
        <v>#N/A</v>
      </c>
      <c r="AI41" s="79">
        <v>1</v>
      </c>
      <c r="AJ41" s="30">
        <v>0</v>
      </c>
    </row>
    <row r="42" spans="1:36" s="1" customFormat="1" ht="15" customHeight="1" x14ac:dyDescent="0.25">
      <c r="A42" s="9">
        <v>226</v>
      </c>
      <c r="B42" s="4">
        <f>'1'!B42</f>
        <v>0.396913168052762</v>
      </c>
      <c r="C42" s="4">
        <f>'1'!C42</f>
        <v>0.65418780282007005</v>
      </c>
      <c r="D42" s="3" t="e">
        <f>'1'!D42</f>
        <v>#N/A</v>
      </c>
      <c r="E42" s="40" t="e">
        <f>'1'!E42</f>
        <v>#N/A</v>
      </c>
      <c r="F42" s="3" t="e">
        <f>'1'!F42</f>
        <v>#N/A</v>
      </c>
      <c r="G42" s="40" t="e">
        <f>'1'!G42</f>
        <v>#N/A</v>
      </c>
      <c r="H42" s="4">
        <f>'1'!H42</f>
        <v>0.81773475352508762</v>
      </c>
      <c r="I42" s="4">
        <f>'1'!I42</f>
        <v>0.49064085211505254</v>
      </c>
      <c r="J42" s="4">
        <f>'1'!J42</f>
        <v>0.98361066862390534</v>
      </c>
      <c r="K42" s="4">
        <f>'1'!K42</f>
        <v>0.396913168052762</v>
      </c>
      <c r="L42" s="4">
        <f>'1'!L42</f>
        <v>0.91091772645513625</v>
      </c>
      <c r="M42" s="4">
        <f>'1'!M42</f>
        <v>0.65418780282007005</v>
      </c>
      <c r="N42" s="3" t="e">
        <f>'1'!N42</f>
        <v>#N/A</v>
      </c>
      <c r="O42" s="3" t="e">
        <f>'1'!O42</f>
        <v>#N/A</v>
      </c>
      <c r="P42" s="3" t="e">
        <f>'1'!P42</f>
        <v>#N/A</v>
      </c>
      <c r="Q42" s="3" t="e">
        <f>'1'!Q42</f>
        <v>#N/A</v>
      </c>
      <c r="R42" s="4">
        <f>'1'!R42</f>
        <v>1.1386471580689204</v>
      </c>
      <c r="S42" s="4">
        <f>'1'!S42</f>
        <v>0.68318829484135213</v>
      </c>
      <c r="T42" s="4">
        <f>'1'!T42</f>
        <v>0.81773475352508762</v>
      </c>
      <c r="U42" s="4">
        <f>'1'!U42</f>
        <v>0.49064085211505254</v>
      </c>
      <c r="V42" s="12">
        <v>261</v>
      </c>
      <c r="W42" s="6" t="str">
        <f>'1'!W42</f>
        <v>FAIL</v>
      </c>
      <c r="X42" s="4" t="b">
        <f>'1'!X42</f>
        <v>0</v>
      </c>
      <c r="Y42" s="4" t="b">
        <f>'1'!Y42</f>
        <v>1</v>
      </c>
      <c r="Z42" s="4" t="b">
        <f>'1'!Z42</f>
        <v>0</v>
      </c>
      <c r="AA42" s="9">
        <v>226</v>
      </c>
      <c r="AB42" s="4"/>
      <c r="AC42" s="45">
        <v>0</v>
      </c>
      <c r="AD42" s="46" t="e">
        <v>#N/A</v>
      </c>
      <c r="AE42" s="46" t="e">
        <v>#N/A</v>
      </c>
      <c r="AF42" s="46">
        <v>0</v>
      </c>
      <c r="AG42" s="46">
        <v>0</v>
      </c>
      <c r="AH42" s="78">
        <v>221</v>
      </c>
      <c r="AI42" s="46" t="e">
        <v>#N/A</v>
      </c>
      <c r="AJ42" s="47">
        <v>0</v>
      </c>
    </row>
    <row r="43" spans="1:36" s="1" customFormat="1" ht="15" customHeight="1" thickBot="1" x14ac:dyDescent="0.3">
      <c r="A43" s="9">
        <v>227</v>
      </c>
      <c r="B43" s="4">
        <f>'1'!B43</f>
        <v>0.39376420670900603</v>
      </c>
      <c r="C43" s="4">
        <f>'1'!C43</f>
        <v>0.63081991282306704</v>
      </c>
      <c r="D43" s="3" t="e">
        <f>'1'!D43</f>
        <v>#N/A</v>
      </c>
      <c r="E43" s="40" t="e">
        <f>'1'!E43</f>
        <v>#N/A</v>
      </c>
      <c r="F43" s="3" t="e">
        <f>'1'!F43</f>
        <v>#N/A</v>
      </c>
      <c r="G43" s="40" t="e">
        <f>'1'!G43</f>
        <v>#N/A</v>
      </c>
      <c r="H43" s="4">
        <f>'1'!H43</f>
        <v>0.78852489102883383</v>
      </c>
      <c r="I43" s="4">
        <f>'1'!I43</f>
        <v>0.47311493461730025</v>
      </c>
      <c r="J43" s="4">
        <f>'1'!J43</f>
        <v>0.97580706768015713</v>
      </c>
      <c r="K43" s="4">
        <f>'1'!K43</f>
        <v>0.39376420670900603</v>
      </c>
      <c r="L43" s="4">
        <f>'1'!L43</f>
        <v>0.87837932519427031</v>
      </c>
      <c r="M43" s="4">
        <f>'1'!M43</f>
        <v>0.63081991282306704</v>
      </c>
      <c r="N43" s="3" t="e">
        <f>'1'!N43</f>
        <v>#N/A</v>
      </c>
      <c r="O43" s="3" t="e">
        <f>'1'!O43</f>
        <v>#N/A</v>
      </c>
      <c r="P43" s="3" t="e">
        <f>'1'!P43</f>
        <v>#N/A</v>
      </c>
      <c r="Q43" s="3" t="e">
        <f>'1'!Q43</f>
        <v>#N/A</v>
      </c>
      <c r="R43" s="4">
        <f>'1'!R43</f>
        <v>1.0979741564928378</v>
      </c>
      <c r="S43" s="4">
        <f>'1'!S43</f>
        <v>0.65878449389570271</v>
      </c>
      <c r="T43" s="4">
        <f>'1'!T43</f>
        <v>0.78852489102883383</v>
      </c>
      <c r="U43" s="4">
        <f>'1'!U43</f>
        <v>0.47311493461730025</v>
      </c>
      <c r="V43" s="12">
        <v>261</v>
      </c>
      <c r="W43" s="6" t="str">
        <f>'1'!W43</f>
        <v>FAIL</v>
      </c>
      <c r="X43" s="4" t="b">
        <f>'1'!X43</f>
        <v>0</v>
      </c>
      <c r="Y43" s="4" t="b">
        <f>'1'!Y43</f>
        <v>1</v>
      </c>
      <c r="Z43" s="4" t="b">
        <f>'1'!Z43</f>
        <v>0</v>
      </c>
      <c r="AA43" s="9">
        <v>227</v>
      </c>
      <c r="AB43" s="4"/>
      <c r="AC43" s="74" t="str">
        <v>UNK  (λ)</v>
      </c>
      <c r="AD43" s="77">
        <v>224</v>
      </c>
      <c r="AE43" s="80">
        <v>316</v>
      </c>
      <c r="AF43" s="31">
        <v>0</v>
      </c>
      <c r="AG43" s="75" t="str">
        <v>STD  (λ)</v>
      </c>
      <c r="AH43" s="77" t="e">
        <v>#N/A</v>
      </c>
      <c r="AI43" s="80">
        <v>352</v>
      </c>
      <c r="AJ43" s="32">
        <v>0</v>
      </c>
    </row>
    <row r="44" spans="1:36" s="1" customFormat="1" ht="15" customHeight="1" x14ac:dyDescent="0.25">
      <c r="A44" s="9">
        <v>228</v>
      </c>
      <c r="B44" s="4">
        <f>'1'!B44</f>
        <v>0.38685128617368503</v>
      </c>
      <c r="C44" s="4">
        <f>'1'!C44</f>
        <v>0.60492151693829199</v>
      </c>
      <c r="D44" s="3" t="e">
        <f>'1'!D44</f>
        <v>#N/A</v>
      </c>
      <c r="E44" s="40" t="e">
        <f>'1'!E44</f>
        <v>#N/A</v>
      </c>
      <c r="F44" s="3" t="e">
        <f>'1'!F44</f>
        <v>#N/A</v>
      </c>
      <c r="G44" s="40" t="e">
        <f>'1'!G44</f>
        <v>#N/A</v>
      </c>
      <c r="H44" s="4">
        <f>'1'!H44</f>
        <v>0.75615189617286505</v>
      </c>
      <c r="I44" s="4">
        <f>'1'!I44</f>
        <v>0.45369113770371899</v>
      </c>
      <c r="J44" s="4">
        <f>'1'!J44</f>
        <v>0.95867580840939604</v>
      </c>
      <c r="K44" s="4">
        <f>'1'!K44</f>
        <v>0.38685128617368503</v>
      </c>
      <c r="L44" s="4">
        <f>'1'!L44</f>
        <v>0.84231734452679674</v>
      </c>
      <c r="M44" s="4">
        <f>'1'!M44</f>
        <v>0.60492151693829199</v>
      </c>
      <c r="N44" s="3" t="e">
        <f>'1'!N44</f>
        <v>#N/A</v>
      </c>
      <c r="O44" s="3" t="e">
        <f>'1'!O44</f>
        <v>#N/A</v>
      </c>
      <c r="P44" s="3" t="e">
        <f>'1'!P44</f>
        <v>#N/A</v>
      </c>
      <c r="Q44" s="3" t="e">
        <f>'1'!Q44</f>
        <v>#N/A</v>
      </c>
      <c r="R44" s="4">
        <f>'1'!R44</f>
        <v>1.0528966806584958</v>
      </c>
      <c r="S44" s="4">
        <f>'1'!S44</f>
        <v>0.63173800839509753</v>
      </c>
      <c r="T44" s="4">
        <f>'1'!T44</f>
        <v>0.75615189617286505</v>
      </c>
      <c r="U44" s="4">
        <f>'1'!U44</f>
        <v>0.45369113770371899</v>
      </c>
      <c r="V44" s="12">
        <v>261</v>
      </c>
      <c r="W44" s="6" t="str">
        <f>'1'!W44</f>
        <v>FAIL</v>
      </c>
      <c r="X44" s="4" t="b">
        <f>'1'!X44</f>
        <v>0</v>
      </c>
      <c r="Y44" s="4" t="b">
        <f>'1'!Y44</f>
        <v>1</v>
      </c>
      <c r="Z44" s="4" t="b">
        <f>'1'!Z44</f>
        <v>0</v>
      </c>
      <c r="AA44" s="9">
        <v>228</v>
      </c>
      <c r="AB44" s="4"/>
    </row>
    <row r="45" spans="1:36" s="1" customFormat="1" ht="15" customHeight="1" x14ac:dyDescent="0.25">
      <c r="A45" s="9">
        <v>229</v>
      </c>
      <c r="B45" s="4">
        <f>'1'!B45</f>
        <v>0.37577333363027299</v>
      </c>
      <c r="C45" s="4">
        <f>'1'!C45</f>
        <v>0.57513246609139701</v>
      </c>
      <c r="D45" s="3" t="e">
        <f>'1'!D45</f>
        <v>#N/A</v>
      </c>
      <c r="E45" s="40" t="e">
        <f>'1'!E45</f>
        <v>#N/A</v>
      </c>
      <c r="F45" s="3" t="e">
        <f>'1'!F45</f>
        <v>#N/A</v>
      </c>
      <c r="G45" s="40" t="e">
        <f>'1'!G45</f>
        <v>#N/A</v>
      </c>
      <c r="H45" s="4">
        <f>'1'!H45</f>
        <v>0.71891558261424626</v>
      </c>
      <c r="I45" s="4">
        <f>'1'!I45</f>
        <v>0.43134934956854776</v>
      </c>
      <c r="J45" s="4">
        <f>'1'!J45</f>
        <v>0.93122297190697767</v>
      </c>
      <c r="K45" s="4">
        <f>'1'!K45</f>
        <v>0.37577333363027299</v>
      </c>
      <c r="L45" s="4">
        <f>'1'!L45</f>
        <v>0.80083785751445113</v>
      </c>
      <c r="M45" s="4">
        <f>'1'!M45</f>
        <v>0.57513246609139701</v>
      </c>
      <c r="N45" s="3" t="e">
        <f>'1'!N45</f>
        <v>#N/A</v>
      </c>
      <c r="O45" s="3" t="e">
        <f>'1'!O45</f>
        <v>#N/A</v>
      </c>
      <c r="P45" s="3" t="e">
        <f>'1'!P45</f>
        <v>#N/A</v>
      </c>
      <c r="Q45" s="3" t="e">
        <f>'1'!Q45</f>
        <v>#N/A</v>
      </c>
      <c r="R45" s="4">
        <f>'1'!R45</f>
        <v>1.001047321893064</v>
      </c>
      <c r="S45" s="4">
        <f>'1'!S45</f>
        <v>0.60062839313583838</v>
      </c>
      <c r="T45" s="4">
        <f>'1'!T45</f>
        <v>0.71891558261424626</v>
      </c>
      <c r="U45" s="4">
        <f>'1'!U45</f>
        <v>0.43134934956854776</v>
      </c>
      <c r="V45" s="12">
        <v>261</v>
      </c>
      <c r="W45" s="6" t="str">
        <f>'1'!W45</f>
        <v>FAIL</v>
      </c>
      <c r="X45" s="4" t="b">
        <f>'1'!X45</f>
        <v>0</v>
      </c>
      <c r="Y45" s="4" t="b">
        <f>'1'!Y45</f>
        <v>1</v>
      </c>
      <c r="Z45" s="4" t="b">
        <f>'1'!Z45</f>
        <v>0</v>
      </c>
      <c r="AA45" s="9">
        <v>229</v>
      </c>
      <c r="AB45" s="4"/>
    </row>
    <row r="46" spans="1:36" s="1" customFormat="1" ht="15" customHeight="1" x14ac:dyDescent="0.25">
      <c r="A46" s="9">
        <v>230</v>
      </c>
      <c r="B46" s="4">
        <f>'1'!B46</f>
        <v>0.36406302599930102</v>
      </c>
      <c r="C46" s="4">
        <f>'1'!C46</f>
        <v>0.54261141611927799</v>
      </c>
      <c r="D46" s="3" t="e">
        <f>'1'!D46</f>
        <v>#N/A</v>
      </c>
      <c r="E46" s="40" t="e">
        <f>'1'!E46</f>
        <v>#N/A</v>
      </c>
      <c r="F46" s="3" t="e">
        <f>'1'!F46</f>
        <v>#N/A</v>
      </c>
      <c r="G46" s="40" t="e">
        <f>'1'!G46</f>
        <v>#N/A</v>
      </c>
      <c r="H46" s="4">
        <f>'1'!H46</f>
        <v>0.67826427014909751</v>
      </c>
      <c r="I46" s="4">
        <f>'1'!I46</f>
        <v>0.40695856208945846</v>
      </c>
      <c r="J46" s="4">
        <f>'1'!J46</f>
        <v>0.90220306416443374</v>
      </c>
      <c r="K46" s="4">
        <f>'1'!K46</f>
        <v>0.36406302599930102</v>
      </c>
      <c r="L46" s="4">
        <f>'1'!L46</f>
        <v>0.75555422370955061</v>
      </c>
      <c r="M46" s="4">
        <f>'1'!M46</f>
        <v>0.54261141611927799</v>
      </c>
      <c r="N46" s="3" t="e">
        <f>'1'!N46</f>
        <v>#N/A</v>
      </c>
      <c r="O46" s="3" t="e">
        <f>'1'!O46</f>
        <v>#N/A</v>
      </c>
      <c r="P46" s="3" t="e">
        <f>'1'!P46</f>
        <v>#N/A</v>
      </c>
      <c r="Q46" s="3" t="e">
        <f>'1'!Q46</f>
        <v>#N/A</v>
      </c>
      <c r="R46" s="4">
        <f>'1'!R46</f>
        <v>0.94444277963693823</v>
      </c>
      <c r="S46" s="4">
        <f>'1'!S46</f>
        <v>0.56666566778216299</v>
      </c>
      <c r="T46" s="4">
        <f>'1'!T46</f>
        <v>0.67826427014909751</v>
      </c>
      <c r="U46" s="4">
        <f>'1'!U46</f>
        <v>0.40695856208945846</v>
      </c>
      <c r="V46" s="12">
        <v>261</v>
      </c>
      <c r="W46" s="6" t="str">
        <f>'1'!W46</f>
        <v>FAIL</v>
      </c>
      <c r="X46" s="4" t="b">
        <f>'1'!X46</f>
        <v>0</v>
      </c>
      <c r="Y46" s="4" t="b">
        <f>'1'!Y46</f>
        <v>1</v>
      </c>
      <c r="Z46" s="4" t="b">
        <f>'1'!Z46</f>
        <v>0</v>
      </c>
      <c r="AA46" s="9">
        <v>230</v>
      </c>
      <c r="AB46" s="4"/>
    </row>
    <row r="47" spans="1:36" s="1" customFormat="1" ht="15" customHeight="1" x14ac:dyDescent="0.25">
      <c r="A47" s="9">
        <v>231</v>
      </c>
      <c r="B47" s="4">
        <f>'1'!B47</f>
        <v>0.35294952728468298</v>
      </c>
      <c r="C47" s="4">
        <f>'1'!C47</f>
        <v>0.50760893463927503</v>
      </c>
      <c r="D47" s="3" t="e">
        <f>'1'!D47</f>
        <v>#N/A</v>
      </c>
      <c r="E47" s="40" t="e">
        <f>'1'!E47</f>
        <v>#N/A</v>
      </c>
      <c r="F47" s="3" t="e">
        <f>'1'!F47</f>
        <v>#N/A</v>
      </c>
      <c r="G47" s="40" t="e">
        <f>'1'!G47</f>
        <v>#N/A</v>
      </c>
      <c r="H47" s="4">
        <f>'1'!H47</f>
        <v>0.63451116829909382</v>
      </c>
      <c r="I47" s="4">
        <f>'1'!I47</f>
        <v>0.38070670097945625</v>
      </c>
      <c r="J47" s="4">
        <f>'1'!J47</f>
        <v>0.87466213889086553</v>
      </c>
      <c r="K47" s="4">
        <f>'1'!K47</f>
        <v>0.35294952728468298</v>
      </c>
      <c r="L47" s="4">
        <f>'1'!L47</f>
        <v>0.7068153436622534</v>
      </c>
      <c r="M47" s="4">
        <f>'1'!M47</f>
        <v>0.50760893463927503</v>
      </c>
      <c r="N47" s="3" t="e">
        <f>'1'!N47</f>
        <v>#N/A</v>
      </c>
      <c r="O47" s="3" t="e">
        <f>'1'!O47</f>
        <v>#N/A</v>
      </c>
      <c r="P47" s="3" t="e">
        <f>'1'!P47</f>
        <v>#N/A</v>
      </c>
      <c r="Q47" s="3" t="e">
        <f>'1'!Q47</f>
        <v>#N/A</v>
      </c>
      <c r="R47" s="4">
        <f>'1'!R47</f>
        <v>0.88351917957781678</v>
      </c>
      <c r="S47" s="4">
        <f>'1'!S47</f>
        <v>0.53011150774669002</v>
      </c>
      <c r="T47" s="4">
        <f>'1'!T47</f>
        <v>0.63451116829909382</v>
      </c>
      <c r="U47" s="4">
        <f>'1'!U47</f>
        <v>0.38070670097945625</v>
      </c>
      <c r="V47" s="12">
        <v>237</v>
      </c>
      <c r="W47" s="6" t="str">
        <f>'1'!W47</f>
        <v>FAIL</v>
      </c>
      <c r="X47" s="4" t="b">
        <f>'1'!X47</f>
        <v>0</v>
      </c>
      <c r="Y47" s="4" t="b">
        <f>'1'!Y47</f>
        <v>1</v>
      </c>
      <c r="Z47" s="4" t="b">
        <f>'1'!Z47</f>
        <v>0</v>
      </c>
      <c r="AA47" s="9">
        <v>231</v>
      </c>
      <c r="AB47" s="4"/>
    </row>
    <row r="48" spans="1:36" s="1" customFormat="1" ht="15" customHeight="1" x14ac:dyDescent="0.25">
      <c r="A48" s="9">
        <v>232</v>
      </c>
      <c r="B48" s="4">
        <f>'1'!B48</f>
        <v>0.33952394979477901</v>
      </c>
      <c r="C48" s="4">
        <f>'1'!C48</f>
        <v>0.46608906371508202</v>
      </c>
      <c r="D48" s="3" t="e">
        <f>'1'!D48</f>
        <v>#N/A</v>
      </c>
      <c r="E48" s="40" t="e">
        <f>'1'!E48</f>
        <v>#N/A</v>
      </c>
      <c r="F48" s="3" t="e">
        <f>'1'!F48</f>
        <v>#N/A</v>
      </c>
      <c r="G48" s="40" t="e">
        <f>'1'!G48</f>
        <v>#N/A</v>
      </c>
      <c r="H48" s="4">
        <f>'1'!H48</f>
        <v>0.58261132964385254</v>
      </c>
      <c r="I48" s="4">
        <f>'1'!I48</f>
        <v>0.3495667977863115</v>
      </c>
      <c r="J48" s="4">
        <f>'1'!J48</f>
        <v>0.84139153384570597</v>
      </c>
      <c r="K48" s="4">
        <f>'1'!K48</f>
        <v>0.33952394979477901</v>
      </c>
      <c r="L48" s="4">
        <f>'1'!L48</f>
        <v>0.64900138525162998</v>
      </c>
      <c r="M48" s="4">
        <f>'1'!M48</f>
        <v>0.46608906371508202</v>
      </c>
      <c r="N48" s="3" t="e">
        <f>'1'!N48</f>
        <v>#N/A</v>
      </c>
      <c r="O48" s="3" t="e">
        <f>'1'!O48</f>
        <v>#N/A</v>
      </c>
      <c r="P48" s="3" t="e">
        <f>'1'!P48</f>
        <v>#N/A</v>
      </c>
      <c r="Q48" s="3" t="e">
        <f>'1'!Q48</f>
        <v>#N/A</v>
      </c>
      <c r="R48" s="4">
        <f>'1'!R48</f>
        <v>0.81125173156453745</v>
      </c>
      <c r="S48" s="4">
        <f>'1'!S48</f>
        <v>0.48675103893872251</v>
      </c>
      <c r="T48" s="4">
        <f>'1'!T48</f>
        <v>0.58261132964385254</v>
      </c>
      <c r="U48" s="4">
        <f>'1'!U48</f>
        <v>0.3495667977863115</v>
      </c>
      <c r="V48" s="12">
        <v>237</v>
      </c>
      <c r="W48" s="6" t="str">
        <f>'1'!W48</f>
        <v>FAIL</v>
      </c>
      <c r="X48" s="4" t="b">
        <f>'1'!X48</f>
        <v>0</v>
      </c>
      <c r="Y48" s="4" t="b">
        <f>'1'!Y48</f>
        <v>0</v>
      </c>
      <c r="Z48" s="4" t="b">
        <f>'1'!Z48</f>
        <v>0</v>
      </c>
      <c r="AA48" s="9">
        <v>232</v>
      </c>
      <c r="AB48" s="4"/>
    </row>
    <row r="49" spans="1:28" s="1" customFormat="1" ht="15" customHeight="1" x14ac:dyDescent="0.25">
      <c r="A49" s="9">
        <v>233</v>
      </c>
      <c r="B49" s="4">
        <f>'1'!B49</f>
        <v>0.32346797452114601</v>
      </c>
      <c r="C49" s="4">
        <f>'1'!C49</f>
        <v>0.42374783649540498</v>
      </c>
      <c r="D49" s="3" t="e">
        <f>'1'!D49</f>
        <v>#N/A</v>
      </c>
      <c r="E49" s="40" t="e">
        <f>'1'!E49</f>
        <v>#N/A</v>
      </c>
      <c r="F49" s="3" t="e">
        <f>'1'!F49</f>
        <v>#N/A</v>
      </c>
      <c r="G49" s="40" t="e">
        <f>'1'!G49</f>
        <v>#N/A</v>
      </c>
      <c r="H49" s="4">
        <f>'1'!H49</f>
        <v>0.52968479561925619</v>
      </c>
      <c r="I49" s="4">
        <f>'1'!I49</f>
        <v>0.31781087737155372</v>
      </c>
      <c r="J49" s="4">
        <f>'1'!J49</f>
        <v>0.80160240653661219</v>
      </c>
      <c r="K49" s="4">
        <f>'1'!K49</f>
        <v>0.32346797452114601</v>
      </c>
      <c r="L49" s="4">
        <f>'1'!L49</f>
        <v>0.59004373690049317</v>
      </c>
      <c r="M49" s="4">
        <f>'1'!M49</f>
        <v>0.42374783649540498</v>
      </c>
      <c r="N49" s="3" t="e">
        <f>'1'!N49</f>
        <v>#N/A</v>
      </c>
      <c r="O49" s="3" t="e">
        <f>'1'!O49</f>
        <v>#N/A</v>
      </c>
      <c r="P49" s="3" t="e">
        <f>'1'!P49</f>
        <v>#N/A</v>
      </c>
      <c r="Q49" s="3" t="e">
        <f>'1'!Q49</f>
        <v>#N/A</v>
      </c>
      <c r="R49" s="4">
        <f>'1'!R49</f>
        <v>0.73755467112561646</v>
      </c>
      <c r="S49" s="4">
        <f>'1'!S49</f>
        <v>0.44253280267536987</v>
      </c>
      <c r="T49" s="4">
        <f>'1'!T49</f>
        <v>0.52968479561925619</v>
      </c>
      <c r="U49" s="4">
        <f>'1'!U49</f>
        <v>0.31781087737155372</v>
      </c>
      <c r="V49" s="12">
        <v>237</v>
      </c>
      <c r="W49" s="6" t="str">
        <f>'1'!W49</f>
        <v>FAIL</v>
      </c>
      <c r="X49" s="4" t="b">
        <f>'1'!X49</f>
        <v>1</v>
      </c>
      <c r="Y49" s="4" t="b">
        <f>'1'!Y49</f>
        <v>0</v>
      </c>
      <c r="Z49" s="4" t="b">
        <f>'1'!Z49</f>
        <v>1</v>
      </c>
      <c r="AA49" s="9">
        <v>233</v>
      </c>
      <c r="AB49" s="4"/>
    </row>
    <row r="50" spans="1:28" s="1" customFormat="1" ht="15" customHeight="1" x14ac:dyDescent="0.25">
      <c r="A50" s="9">
        <v>234</v>
      </c>
      <c r="B50" s="4">
        <f>'1'!B50</f>
        <v>0.30859446291667098</v>
      </c>
      <c r="C50" s="4">
        <f>'1'!C50</f>
        <v>0.38309092672616002</v>
      </c>
      <c r="D50" s="3" t="e">
        <f>'1'!D50</f>
        <v>#N/A</v>
      </c>
      <c r="E50" s="40" t="e">
        <f>'1'!E50</f>
        <v>#N/A</v>
      </c>
      <c r="F50" s="3" t="e">
        <f>'1'!F50</f>
        <v>#N/A</v>
      </c>
      <c r="G50" s="40" t="e">
        <f>'1'!G50</f>
        <v>#N/A</v>
      </c>
      <c r="H50" s="4">
        <f>'1'!H50</f>
        <v>0.47886365840770001</v>
      </c>
      <c r="I50" s="4">
        <f>'1'!I50</f>
        <v>0.28731819504462003</v>
      </c>
      <c r="J50" s="4">
        <f>'1'!J50</f>
        <v>0.76474360246660378</v>
      </c>
      <c r="K50" s="4">
        <f>'1'!K50</f>
        <v>0.30859446291667098</v>
      </c>
      <c r="L50" s="4">
        <f>'1'!L50</f>
        <v>0.53343140073029638</v>
      </c>
      <c r="M50" s="4">
        <f>'1'!M50</f>
        <v>0.38309092672616002</v>
      </c>
      <c r="N50" s="3" t="e">
        <f>'1'!N50</f>
        <v>#N/A</v>
      </c>
      <c r="O50" s="3" t="e">
        <f>'1'!O50</f>
        <v>#N/A</v>
      </c>
      <c r="P50" s="3" t="e">
        <f>'1'!P50</f>
        <v>#N/A</v>
      </c>
      <c r="Q50" s="3" t="e">
        <f>'1'!Q50</f>
        <v>#N/A</v>
      </c>
      <c r="R50" s="4">
        <f>'1'!R50</f>
        <v>0.66678925091287045</v>
      </c>
      <c r="S50" s="4">
        <f>'1'!S50</f>
        <v>0.40007355054772231</v>
      </c>
      <c r="T50" s="4">
        <f>'1'!T50</f>
        <v>0.47886365840770001</v>
      </c>
      <c r="U50" s="4">
        <f>'1'!U50</f>
        <v>0.28731819504462003</v>
      </c>
      <c r="V50" s="12">
        <v>237</v>
      </c>
      <c r="W50" s="6" t="str">
        <f>'1'!W50</f>
        <v>FAIL</v>
      </c>
      <c r="X50" s="4" t="b">
        <f>'1'!X50</f>
        <v>1</v>
      </c>
      <c r="Y50" s="4" t="b">
        <f>'1'!Y50</f>
        <v>0</v>
      </c>
      <c r="Z50" s="4" t="b">
        <f>'1'!Z50</f>
        <v>1</v>
      </c>
      <c r="AA50" s="9">
        <v>234</v>
      </c>
      <c r="AB50" s="4"/>
    </row>
    <row r="51" spans="1:28" s="1" customFormat="1" ht="15" customHeight="1" x14ac:dyDescent="0.25">
      <c r="A51" s="9">
        <v>235</v>
      </c>
      <c r="B51" s="4">
        <f>'1'!B51</f>
        <v>0.29462992160118201</v>
      </c>
      <c r="C51" s="4">
        <f>'1'!C51</f>
        <v>0.338639207453234</v>
      </c>
      <c r="D51" s="3" t="e">
        <f>'1'!D51</f>
        <v>#N/A</v>
      </c>
      <c r="E51" s="40" t="e">
        <f>'1'!E51</f>
        <v>#N/A</v>
      </c>
      <c r="F51" s="3" t="e">
        <f>'1'!F51</f>
        <v>#N/A</v>
      </c>
      <c r="G51" s="40" t="e">
        <f>'1'!G51</f>
        <v>#N/A</v>
      </c>
      <c r="H51" s="4">
        <f>'1'!H51</f>
        <v>0.42329900931654252</v>
      </c>
      <c r="I51" s="4">
        <f>'1'!I51</f>
        <v>0.25397940558992549</v>
      </c>
      <c r="J51" s="4">
        <f>'1'!J51</f>
        <v>0.73013736380805572</v>
      </c>
      <c r="K51" s="4">
        <f>'1'!K51</f>
        <v>0.29462992160118201</v>
      </c>
      <c r="L51" s="4">
        <f>'1'!L51</f>
        <v>0.47153501733310738</v>
      </c>
      <c r="M51" s="4">
        <f>'1'!M51</f>
        <v>0.338639207453234</v>
      </c>
      <c r="N51" s="3" t="e">
        <f>'1'!N51</f>
        <v>#N/A</v>
      </c>
      <c r="O51" s="3" t="e">
        <f>'1'!O51</f>
        <v>#N/A</v>
      </c>
      <c r="P51" s="3" t="e">
        <f>'1'!P51</f>
        <v>#N/A</v>
      </c>
      <c r="Q51" s="3" t="e">
        <f>'1'!Q51</f>
        <v>#N/A</v>
      </c>
      <c r="R51" s="4">
        <f>'1'!R51</f>
        <v>0.58941877166638423</v>
      </c>
      <c r="S51" s="4">
        <f>'1'!S51</f>
        <v>0.35365126299983052</v>
      </c>
      <c r="T51" s="4">
        <f>'1'!T51</f>
        <v>0.42329900931654252</v>
      </c>
      <c r="U51" s="4">
        <f>'1'!U51</f>
        <v>0.25397940558992549</v>
      </c>
      <c r="V51" s="12">
        <v>237</v>
      </c>
      <c r="W51" s="6" t="str">
        <f>'1'!W51</f>
        <v>FAIL</v>
      </c>
      <c r="X51" s="4" t="b">
        <f>'1'!X51</f>
        <v>1</v>
      </c>
      <c r="Y51" s="4" t="b">
        <f>'1'!Y51</f>
        <v>0</v>
      </c>
      <c r="Z51" s="4" t="b">
        <f>'1'!Z51</f>
        <v>1</v>
      </c>
      <c r="AA51" s="9">
        <v>235</v>
      </c>
      <c r="AB51" s="4"/>
    </row>
    <row r="52" spans="1:28" s="1" customFormat="1" ht="15" customHeight="1" x14ac:dyDescent="0.25">
      <c r="A52" s="9">
        <v>236</v>
      </c>
      <c r="B52" s="4">
        <f>'1'!B52</f>
        <v>0.27917051250663699</v>
      </c>
      <c r="C52" s="4">
        <f>'1'!C52</f>
        <v>0.29561063054523701</v>
      </c>
      <c r="D52" s="3" t="e">
        <f>'1'!D52</f>
        <v>#N/A</v>
      </c>
      <c r="E52" s="40" t="e">
        <f>'1'!E52</f>
        <v>#N/A</v>
      </c>
      <c r="F52" s="3" t="e">
        <f>'1'!F52</f>
        <v>#N/A</v>
      </c>
      <c r="G52" s="40" t="e">
        <f>'1'!G52</f>
        <v>#N/A</v>
      </c>
      <c r="H52" s="4">
        <f>'1'!H52</f>
        <v>0.36951328818154627</v>
      </c>
      <c r="I52" s="4">
        <f>'1'!I52</f>
        <v>0.22170797290892774</v>
      </c>
      <c r="J52" s="4">
        <f>'1'!J52</f>
        <v>0.69182661742839779</v>
      </c>
      <c r="K52" s="4">
        <f>'1'!K52</f>
        <v>0.27917051250663699</v>
      </c>
      <c r="L52" s="4">
        <f>'1'!L52</f>
        <v>0.41162027529623535</v>
      </c>
      <c r="M52" s="4">
        <f>'1'!M52</f>
        <v>0.29561063054523701</v>
      </c>
      <c r="N52" s="3" t="e">
        <f>'1'!N52</f>
        <v>#N/A</v>
      </c>
      <c r="O52" s="3" t="e">
        <f>'1'!O52</f>
        <v>#N/A</v>
      </c>
      <c r="P52" s="3" t="e">
        <f>'1'!P52</f>
        <v>#N/A</v>
      </c>
      <c r="Q52" s="3" t="e">
        <f>'1'!Q52</f>
        <v>#N/A</v>
      </c>
      <c r="R52" s="4">
        <f>'1'!R52</f>
        <v>0.51452534412029416</v>
      </c>
      <c r="S52" s="4">
        <f>'1'!S52</f>
        <v>0.30871520647217654</v>
      </c>
      <c r="T52" s="4">
        <f>'1'!T52</f>
        <v>0.36951328818154627</v>
      </c>
      <c r="U52" s="4">
        <f>'1'!U52</f>
        <v>0.22170797290892774</v>
      </c>
      <c r="V52" s="12">
        <v>237</v>
      </c>
      <c r="W52" s="6" t="str">
        <f>'1'!W52</f>
        <v>FAIL</v>
      </c>
      <c r="X52" s="4" t="b">
        <f>'1'!X52</f>
        <v>1</v>
      </c>
      <c r="Y52" s="4" t="b">
        <f>'1'!Y52</f>
        <v>0</v>
      </c>
      <c r="Z52" s="4" t="b">
        <f>'1'!Z52</f>
        <v>1</v>
      </c>
      <c r="AA52" s="9">
        <v>236</v>
      </c>
      <c r="AB52" s="4"/>
    </row>
    <row r="53" spans="1:28" s="1" customFormat="1" ht="15" customHeight="1" x14ac:dyDescent="0.25">
      <c r="A53" s="9">
        <v>237</v>
      </c>
      <c r="B53" s="4">
        <f>'1'!B53</f>
        <v>0.26226008455806599</v>
      </c>
      <c r="C53" s="4">
        <f>'1'!C53</f>
        <v>0.25244913495494498</v>
      </c>
      <c r="D53" s="3" t="e">
        <f>'1'!D53</f>
        <v>#N/A</v>
      </c>
      <c r="E53" s="40" t="e">
        <f>'1'!E53</f>
        <v>#N/A</v>
      </c>
      <c r="F53" s="3" t="e">
        <f>'1'!F53</f>
        <v>#N/A</v>
      </c>
      <c r="G53" s="40" t="e">
        <f>'1'!G53</f>
        <v>#N/A</v>
      </c>
      <c r="H53" s="4">
        <f>'1'!H53</f>
        <v>0.31556141869368121</v>
      </c>
      <c r="I53" s="4">
        <f>'1'!I53</f>
        <v>0.18933685121620875</v>
      </c>
      <c r="J53" s="4">
        <f>'1'!J53</f>
        <v>0.64992002757446976</v>
      </c>
      <c r="K53" s="4">
        <f>'1'!K53</f>
        <v>0.26226008455806599</v>
      </c>
      <c r="L53" s="4">
        <f>'1'!L53</f>
        <v>0.3515204518754585</v>
      </c>
      <c r="M53" s="4">
        <f>'1'!M53</f>
        <v>0.25244913495494498</v>
      </c>
      <c r="N53" s="3" t="e">
        <f>'1'!N53</f>
        <v>#N/A</v>
      </c>
      <c r="O53" s="3" t="e">
        <f>'1'!O53</f>
        <v>#N/A</v>
      </c>
      <c r="P53" s="3" t="e">
        <f>'1'!P53</f>
        <v>#N/A</v>
      </c>
      <c r="Q53" s="3" t="e">
        <f>'1'!Q53</f>
        <v>#N/A</v>
      </c>
      <c r="R53" s="4">
        <f>'1'!R53</f>
        <v>0.4394005648443231</v>
      </c>
      <c r="S53" s="4">
        <f>'1'!S53</f>
        <v>0.26364033890659389</v>
      </c>
      <c r="T53" s="4">
        <f>'1'!T53</f>
        <v>0.31556141869368121</v>
      </c>
      <c r="U53" s="4">
        <f>'1'!U53</f>
        <v>0.18933685121620875</v>
      </c>
      <c r="V53" s="12">
        <v>237</v>
      </c>
      <c r="W53" s="6" t="str">
        <f>'1'!W53</f>
        <v>FAIL</v>
      </c>
      <c r="X53" s="4" t="b">
        <f>'1'!X53</f>
        <v>1</v>
      </c>
      <c r="Y53" s="4" t="b">
        <f>'1'!Y53</f>
        <v>0</v>
      </c>
      <c r="Z53" s="4" t="b">
        <f>'1'!Z53</f>
        <v>1</v>
      </c>
      <c r="AA53" s="9">
        <v>237</v>
      </c>
      <c r="AB53" s="4"/>
    </row>
    <row r="54" spans="1:28" s="1" customFormat="1" ht="15" customHeight="1" x14ac:dyDescent="0.25">
      <c r="A54" s="9">
        <v>238</v>
      </c>
      <c r="B54" s="4">
        <f>'1'!B54</f>
        <v>0.24590693345353401</v>
      </c>
      <c r="C54" s="4">
        <f>'1'!C54</f>
        <v>0.21293598188797899</v>
      </c>
      <c r="D54" s="3" t="e">
        <f>'1'!D54</f>
        <v>#N/A</v>
      </c>
      <c r="E54" s="40" t="e">
        <f>'1'!E54</f>
        <v>#N/A</v>
      </c>
      <c r="F54" s="3" t="e">
        <f>'1'!F54</f>
        <v>#N/A</v>
      </c>
      <c r="G54" s="40" t="e">
        <f>'1'!G54</f>
        <v>#N/A</v>
      </c>
      <c r="H54" s="4">
        <f>'1'!H54</f>
        <v>0.26616997735997372</v>
      </c>
      <c r="I54" s="4">
        <f>'1'!I54</f>
        <v>0.15970198641598424</v>
      </c>
      <c r="J54" s="4">
        <f>'1'!J54</f>
        <v>0.60939445375450962</v>
      </c>
      <c r="K54" s="4">
        <f>'1'!K54</f>
        <v>0.24590693345353401</v>
      </c>
      <c r="L54" s="4">
        <f>'1'!L54</f>
        <v>0.29650072909604408</v>
      </c>
      <c r="M54" s="4">
        <f>'1'!M54</f>
        <v>0.21293598188797899</v>
      </c>
      <c r="N54" s="3" t="e">
        <f>'1'!N54</f>
        <v>#N/A</v>
      </c>
      <c r="O54" s="3" t="e">
        <f>'1'!O54</f>
        <v>#N/A</v>
      </c>
      <c r="P54" s="3" t="e">
        <f>'1'!P54</f>
        <v>#N/A</v>
      </c>
      <c r="Q54" s="3" t="e">
        <f>'1'!Q54</f>
        <v>#N/A</v>
      </c>
      <c r="R54" s="4">
        <f>'1'!R54</f>
        <v>0.37062591137005507</v>
      </c>
      <c r="S54" s="4">
        <f>'1'!S54</f>
        <v>0.22237554682203306</v>
      </c>
      <c r="T54" s="4">
        <f>'1'!T54</f>
        <v>0.26616997735997372</v>
      </c>
      <c r="U54" s="4">
        <f>'1'!U54</f>
        <v>0.15970198641598424</v>
      </c>
      <c r="V54" s="12">
        <v>237</v>
      </c>
      <c r="W54" s="6" t="str">
        <f>'1'!W54</f>
        <v>FAIL</v>
      </c>
      <c r="X54" s="4" t="b">
        <f>'1'!X54</f>
        <v>1</v>
      </c>
      <c r="Y54" s="4" t="b">
        <f>'1'!Y54</f>
        <v>0</v>
      </c>
      <c r="Z54" s="4" t="b">
        <f>'1'!Z54</f>
        <v>1</v>
      </c>
      <c r="AA54" s="9">
        <v>238</v>
      </c>
      <c r="AB54" s="4"/>
    </row>
    <row r="55" spans="1:28" s="1" customFormat="1" ht="15" customHeight="1" x14ac:dyDescent="0.25">
      <c r="A55" s="9">
        <v>239</v>
      </c>
      <c r="B55" s="4">
        <f>'1'!B55</f>
        <v>0.231666844474061</v>
      </c>
      <c r="C55" s="4">
        <f>'1'!C55</f>
        <v>0.176159410406342</v>
      </c>
      <c r="D55" s="3" t="e">
        <f>'1'!D55</f>
        <v>#N/A</v>
      </c>
      <c r="E55" s="40" t="e">
        <f>'1'!E55</f>
        <v>#N/A</v>
      </c>
      <c r="F55" s="3" t="e">
        <f>'1'!F55</f>
        <v>#N/A</v>
      </c>
      <c r="G55" s="40" t="e">
        <f>'1'!G55</f>
        <v>#N/A</v>
      </c>
      <c r="H55" s="4">
        <f>'1'!H55</f>
        <v>0.2201992630079275</v>
      </c>
      <c r="I55" s="4">
        <f>'1'!I55</f>
        <v>0.13211955780475651</v>
      </c>
      <c r="J55" s="4">
        <f>'1'!J55</f>
        <v>0.57410536644334886</v>
      </c>
      <c r="K55" s="4">
        <f>'1'!K55</f>
        <v>0.231666844474061</v>
      </c>
      <c r="L55" s="4">
        <f>'1'!L55</f>
        <v>0.24529153391317146</v>
      </c>
      <c r="M55" s="4">
        <f>'1'!M55</f>
        <v>0.176159410406342</v>
      </c>
      <c r="N55" s="3" t="e">
        <f>'1'!N55</f>
        <v>#N/A</v>
      </c>
      <c r="O55" s="3" t="e">
        <f>'1'!O55</f>
        <v>#N/A</v>
      </c>
      <c r="P55" s="3" t="e">
        <f>'1'!P55</f>
        <v>#N/A</v>
      </c>
      <c r="Q55" s="3" t="e">
        <f>'1'!Q55</f>
        <v>#N/A</v>
      </c>
      <c r="R55" s="4">
        <f>'1'!R55</f>
        <v>0.30661441739146433</v>
      </c>
      <c r="S55" s="4">
        <f>'1'!S55</f>
        <v>0.18396865043487859</v>
      </c>
      <c r="T55" s="4">
        <f>'1'!T55</f>
        <v>0.2201992630079275</v>
      </c>
      <c r="U55" s="4">
        <f>'1'!U55</f>
        <v>0.13211955780475651</v>
      </c>
      <c r="V55" s="12">
        <v>237</v>
      </c>
      <c r="W55" s="6" t="str">
        <f>'1'!W55</f>
        <v>FAIL</v>
      </c>
      <c r="X55" s="4" t="b">
        <f>'1'!X55</f>
        <v>0</v>
      </c>
      <c r="Y55" s="4" t="b">
        <f>'1'!Y55</f>
        <v>0</v>
      </c>
      <c r="Z55" s="4" t="b">
        <f>'1'!Z55</f>
        <v>0</v>
      </c>
      <c r="AA55" s="9">
        <v>239</v>
      </c>
      <c r="AB55" s="4"/>
    </row>
    <row r="56" spans="1:28" s="1" customFormat="1" ht="15" customHeight="1" x14ac:dyDescent="0.25">
      <c r="A56" s="9">
        <v>240</v>
      </c>
      <c r="B56" s="4">
        <f>'1'!B56</f>
        <v>0.21562741982044001</v>
      </c>
      <c r="C56" s="4">
        <f>'1'!C56</f>
        <v>0.13957828004751199</v>
      </c>
      <c r="D56" s="3" t="e">
        <f>'1'!D56</f>
        <v>#N/A</v>
      </c>
      <c r="E56" s="40" t="e">
        <f>'1'!E56</f>
        <v>#N/A</v>
      </c>
      <c r="F56" s="3" t="e">
        <f>'1'!F56</f>
        <v>#N/A</v>
      </c>
      <c r="G56" s="40" t="e">
        <f>'1'!G56</f>
        <v>#N/A</v>
      </c>
      <c r="H56" s="4">
        <f>'1'!H56</f>
        <v>0.17447285005939001</v>
      </c>
      <c r="I56" s="4">
        <f>'1'!I56</f>
        <v>0.104683710035634</v>
      </c>
      <c r="J56" s="4">
        <f>'1'!J56</f>
        <v>0.53435725406579804</v>
      </c>
      <c r="K56" s="4">
        <f>'1'!K56</f>
        <v>0.21562741982044001</v>
      </c>
      <c r="L56" s="4">
        <f>'1'!L56</f>
        <v>0.19435447890545299</v>
      </c>
      <c r="M56" s="4">
        <f>'1'!M56</f>
        <v>0.13957828004751199</v>
      </c>
      <c r="N56" s="3" t="e">
        <f>'1'!N56</f>
        <v>#N/A</v>
      </c>
      <c r="O56" s="3" t="e">
        <f>'1'!O56</f>
        <v>#N/A</v>
      </c>
      <c r="P56" s="3" t="e">
        <f>'1'!P56</f>
        <v>#N/A</v>
      </c>
      <c r="Q56" s="3" t="e">
        <f>'1'!Q56</f>
        <v>#N/A</v>
      </c>
      <c r="R56" s="4">
        <f>'1'!R56</f>
        <v>0.24294309863181623</v>
      </c>
      <c r="S56" s="4">
        <f>'1'!S56</f>
        <v>0.14576585917908974</v>
      </c>
      <c r="T56" s="4">
        <f>'1'!T56</f>
        <v>0.17447285005939001</v>
      </c>
      <c r="U56" s="4">
        <f>'1'!U56</f>
        <v>0.104683710035634</v>
      </c>
      <c r="V56" s="12">
        <v>237</v>
      </c>
      <c r="W56" s="6" t="str">
        <f>'1'!W56</f>
        <v>FAIL</v>
      </c>
      <c r="X56" s="4" t="b">
        <f>'1'!X56</f>
        <v>0</v>
      </c>
      <c r="Y56" s="4" t="b">
        <f>'1'!Y56</f>
        <v>0</v>
      </c>
      <c r="Z56" s="4" t="b">
        <f>'1'!Z56</f>
        <v>0</v>
      </c>
      <c r="AA56" s="9">
        <v>240</v>
      </c>
      <c r="AB56" s="4"/>
    </row>
    <row r="57" spans="1:28" s="1" customFormat="1" ht="15" customHeight="1" x14ac:dyDescent="0.25">
      <c r="A57" s="9">
        <v>241</v>
      </c>
      <c r="B57" s="4">
        <f>'1'!B57</f>
        <v>0.197030738535272</v>
      </c>
      <c r="C57" s="4">
        <f>'1'!C57</f>
        <v>0.108975621821504</v>
      </c>
      <c r="D57" s="3" t="e">
        <f>'1'!D57</f>
        <v>#N/A</v>
      </c>
      <c r="E57" s="40" t="e">
        <f>'1'!E57</f>
        <v>#N/A</v>
      </c>
      <c r="F57" s="3" t="e">
        <f>'1'!F57</f>
        <v>#N/A</v>
      </c>
      <c r="G57" s="40" t="e">
        <f>'1'!G57</f>
        <v>#N/A</v>
      </c>
      <c r="H57" s="4">
        <f>'1'!H57</f>
        <v>0.13621952727688</v>
      </c>
      <c r="I57" s="4">
        <f>'1'!I57</f>
        <v>8.1731716366127999E-2</v>
      </c>
      <c r="J57" s="4">
        <f>'1'!J57</f>
        <v>0.48827187422609919</v>
      </c>
      <c r="K57" s="4">
        <f>'1'!K57</f>
        <v>0.197030738535272</v>
      </c>
      <c r="L57" s="4">
        <f>'1'!L57</f>
        <v>0.15174209185918147</v>
      </c>
      <c r="M57" s="4">
        <f>'1'!M57</f>
        <v>0.108975621821504</v>
      </c>
      <c r="N57" s="3" t="e">
        <f>'1'!N57</f>
        <v>#N/A</v>
      </c>
      <c r="O57" s="3" t="e">
        <f>'1'!O57</f>
        <v>#N/A</v>
      </c>
      <c r="P57" s="3" t="e">
        <f>'1'!P57</f>
        <v>#N/A</v>
      </c>
      <c r="Q57" s="3" t="e">
        <f>'1'!Q57</f>
        <v>#N/A</v>
      </c>
      <c r="R57" s="4">
        <f>'1'!R57</f>
        <v>0.18967761482397683</v>
      </c>
      <c r="S57" s="4">
        <f>'1'!S57</f>
        <v>0.1138065688943861</v>
      </c>
      <c r="T57" s="4">
        <f>'1'!T57</f>
        <v>0.13621952727688</v>
      </c>
      <c r="U57" s="4">
        <f>'1'!U57</f>
        <v>8.1731716366127999E-2</v>
      </c>
      <c r="V57" s="12">
        <v>237</v>
      </c>
      <c r="W57" s="6" t="str">
        <f>'1'!W57</f>
        <v>FAIL</v>
      </c>
      <c r="X57" s="4" t="b">
        <f>'1'!X57</f>
        <v>0</v>
      </c>
      <c r="Y57" s="4" t="b">
        <f>'1'!Y57</f>
        <v>0</v>
      </c>
      <c r="Z57" s="4" t="b">
        <f>'1'!Z57</f>
        <v>0</v>
      </c>
      <c r="AA57" s="9">
        <v>241</v>
      </c>
      <c r="AB57" s="4"/>
    </row>
    <row r="58" spans="1:28" s="1" customFormat="1" ht="15" customHeight="1" x14ac:dyDescent="0.25">
      <c r="A58" s="9">
        <v>242</v>
      </c>
      <c r="B58" s="4">
        <f>'1'!B58</f>
        <v>0.178612548921146</v>
      </c>
      <c r="C58" s="4">
        <f>'1'!C58</f>
        <v>8.2487036534803604E-2</v>
      </c>
      <c r="D58" s="3" t="e">
        <f>'1'!D58</f>
        <v>#N/A</v>
      </c>
      <c r="E58" s="40" t="e">
        <f>'1'!E58</f>
        <v>#N/A</v>
      </c>
      <c r="F58" s="3" t="e">
        <f>'1'!F58</f>
        <v>#N/A</v>
      </c>
      <c r="G58" s="40" t="e">
        <f>'1'!G58</f>
        <v>#N/A</v>
      </c>
      <c r="H58" s="4">
        <f>'1'!H58</f>
        <v>0.1031087956685045</v>
      </c>
      <c r="I58" s="4">
        <f>'1'!I58</f>
        <v>6.1865277401102703E-2</v>
      </c>
      <c r="J58" s="4">
        <f>'1'!J58</f>
        <v>0.44262882365644884</v>
      </c>
      <c r="K58" s="4">
        <f>'1'!K58</f>
        <v>0.178612548921146</v>
      </c>
      <c r="L58" s="4">
        <f>'1'!L58</f>
        <v>0.11485830744382054</v>
      </c>
      <c r="M58" s="4">
        <f>'1'!M58</f>
        <v>8.2487036534803604E-2</v>
      </c>
      <c r="N58" s="3" t="e">
        <f>'1'!N58</f>
        <v>#N/A</v>
      </c>
      <c r="O58" s="3" t="e">
        <f>'1'!O58</f>
        <v>#N/A</v>
      </c>
      <c r="P58" s="3" t="e">
        <f>'1'!P58</f>
        <v>#N/A</v>
      </c>
      <c r="Q58" s="3" t="e">
        <f>'1'!Q58</f>
        <v>#N/A</v>
      </c>
      <c r="R58" s="4">
        <f>'1'!R58</f>
        <v>0.14357288430477569</v>
      </c>
      <c r="S58" s="4">
        <f>'1'!S58</f>
        <v>8.614373058286541E-2</v>
      </c>
      <c r="T58" s="4">
        <f>'1'!T58</f>
        <v>0.1031087956685045</v>
      </c>
      <c r="U58" s="4">
        <f>'1'!U58</f>
        <v>6.1865277401102703E-2</v>
      </c>
      <c r="V58" s="12">
        <v>237</v>
      </c>
      <c r="W58" s="6" t="str">
        <f>'1'!W58</f>
        <v>FAIL</v>
      </c>
      <c r="X58" s="4" t="b">
        <f>'1'!X58</f>
        <v>0</v>
      </c>
      <c r="Y58" s="4" t="b">
        <f>'1'!Y58</f>
        <v>0</v>
      </c>
      <c r="Z58" s="4" t="b">
        <f>'1'!Z58</f>
        <v>0</v>
      </c>
      <c r="AA58" s="9">
        <v>242</v>
      </c>
      <c r="AB58" s="4"/>
    </row>
    <row r="59" spans="1:28" s="1" customFormat="1" ht="15" customHeight="1" x14ac:dyDescent="0.25">
      <c r="A59" s="9">
        <v>243</v>
      </c>
      <c r="B59" s="4">
        <f>'1'!B59</f>
        <v>0.16108824212405401</v>
      </c>
      <c r="C59" s="4">
        <f>'1'!C59</f>
        <v>6.3301932355009E-2</v>
      </c>
      <c r="D59" s="3" t="e">
        <f>'1'!D59</f>
        <v>#N/A</v>
      </c>
      <c r="E59" s="40" t="e">
        <f>'1'!E59</f>
        <v>#N/A</v>
      </c>
      <c r="F59" s="3" t="e">
        <f>'1'!F59</f>
        <v>#N/A</v>
      </c>
      <c r="G59" s="40" t="e">
        <f>'1'!G59</f>
        <v>#N/A</v>
      </c>
      <c r="H59" s="4">
        <f>'1'!H59</f>
        <v>7.9127415443761256E-2</v>
      </c>
      <c r="I59" s="4">
        <f>'1'!I59</f>
        <v>4.747644926625675E-2</v>
      </c>
      <c r="J59" s="4">
        <f>'1'!J59</f>
        <v>0.39920094946819118</v>
      </c>
      <c r="K59" s="4">
        <f>'1'!K59</f>
        <v>0.16108824212405401</v>
      </c>
      <c r="L59" s="4">
        <f>'1'!L59</f>
        <v>8.814418742212686E-2</v>
      </c>
      <c r="M59" s="4">
        <f>'1'!M59</f>
        <v>6.3301932355009E-2</v>
      </c>
      <c r="N59" s="3" t="e">
        <f>'1'!N59</f>
        <v>#N/A</v>
      </c>
      <c r="O59" s="3" t="e">
        <f>'1'!O59</f>
        <v>#N/A</v>
      </c>
      <c r="P59" s="3" t="e">
        <f>'1'!P59</f>
        <v>#N/A</v>
      </c>
      <c r="Q59" s="3" t="e">
        <f>'1'!Q59</f>
        <v>#N/A</v>
      </c>
      <c r="R59" s="4">
        <f>'1'!R59</f>
        <v>0.11018023427765858</v>
      </c>
      <c r="S59" s="4">
        <f>'1'!S59</f>
        <v>6.6108140566595142E-2</v>
      </c>
      <c r="T59" s="4">
        <f>'1'!T59</f>
        <v>7.9127415443761256E-2</v>
      </c>
      <c r="U59" s="4">
        <f>'1'!U59</f>
        <v>4.747644926625675E-2</v>
      </c>
      <c r="V59" s="12">
        <v>237</v>
      </c>
      <c r="W59" s="6" t="str">
        <f>'1'!W59</f>
        <v>FAIL</v>
      </c>
      <c r="X59" s="4" t="b">
        <f>'1'!X59</f>
        <v>0</v>
      </c>
      <c r="Y59" s="4" t="b">
        <f>'1'!Y59</f>
        <v>0</v>
      </c>
      <c r="Z59" s="4" t="b">
        <f>'1'!Z59</f>
        <v>0</v>
      </c>
      <c r="AA59" s="9">
        <v>243</v>
      </c>
      <c r="AB59" s="4"/>
    </row>
    <row r="60" spans="1:28" s="1" customFormat="1" ht="15" customHeight="1" x14ac:dyDescent="0.25">
      <c r="A60" s="9">
        <v>244</v>
      </c>
      <c r="B60" s="4">
        <f>'1'!B60</f>
        <v>0.14083858693652301</v>
      </c>
      <c r="C60" s="4">
        <f>'1'!C60</f>
        <v>4.64183706115067E-2</v>
      </c>
      <c r="D60" s="3" t="e">
        <f>'1'!D60</f>
        <v>#N/A</v>
      </c>
      <c r="E60" s="40" t="e">
        <f>'1'!E60</f>
        <v>#N/A</v>
      </c>
      <c r="F60" s="3" t="e">
        <f>'1'!F60</f>
        <v>#N/A</v>
      </c>
      <c r="G60" s="40" t="e">
        <f>'1'!G60</f>
        <v>#N/A</v>
      </c>
      <c r="H60" s="4">
        <f>'1'!H60</f>
        <v>5.8022963264383373E-2</v>
      </c>
      <c r="I60" s="4">
        <f>'1'!I60</f>
        <v>3.4813777958630027E-2</v>
      </c>
      <c r="J60" s="4">
        <f>'1'!J60</f>
        <v>0.34901925109792392</v>
      </c>
      <c r="K60" s="4">
        <f>'1'!K60</f>
        <v>0.14083858693652301</v>
      </c>
      <c r="L60" s="4">
        <f>'1'!L60</f>
        <v>6.4634828776860179E-2</v>
      </c>
      <c r="M60" s="4">
        <f>'1'!M60</f>
        <v>4.64183706115067E-2</v>
      </c>
      <c r="N60" s="3" t="e">
        <f>'1'!N60</f>
        <v>#N/A</v>
      </c>
      <c r="O60" s="3" t="e">
        <f>'1'!O60</f>
        <v>#N/A</v>
      </c>
      <c r="P60" s="3" t="e">
        <f>'1'!P60</f>
        <v>#N/A</v>
      </c>
      <c r="Q60" s="3" t="e">
        <f>'1'!Q60</f>
        <v>#N/A</v>
      </c>
      <c r="R60" s="4">
        <f>'1'!R60</f>
        <v>8.079353597107522E-2</v>
      </c>
      <c r="S60" s="4">
        <f>'1'!S60</f>
        <v>4.8476121582645137E-2</v>
      </c>
      <c r="T60" s="4">
        <f>'1'!T60</f>
        <v>5.8022963264383373E-2</v>
      </c>
      <c r="U60" s="4">
        <f>'1'!U60</f>
        <v>3.4813777958630027E-2</v>
      </c>
      <c r="V60" s="12">
        <v>237</v>
      </c>
      <c r="W60" s="6" t="str">
        <f>'1'!W60</f>
        <v>FAIL</v>
      </c>
      <c r="X60" s="4" t="b">
        <f>'1'!X60</f>
        <v>0</v>
      </c>
      <c r="Y60" s="4" t="b">
        <f>'1'!Y60</f>
        <v>0</v>
      </c>
      <c r="Z60" s="4" t="b">
        <f>'1'!Z60</f>
        <v>0</v>
      </c>
      <c r="AA60" s="9">
        <v>244</v>
      </c>
      <c r="AB60" s="4"/>
    </row>
    <row r="61" spans="1:28" s="1" customFormat="1" ht="15" customHeight="1" x14ac:dyDescent="0.25">
      <c r="A61" s="9">
        <v>245</v>
      </c>
      <c r="B61" s="4">
        <f>'1'!B61</f>
        <v>0.12381576289155399</v>
      </c>
      <c r="C61" s="4">
        <f>'1'!C61</f>
        <v>2.9354331867356601E-2</v>
      </c>
      <c r="D61" s="3" t="e">
        <f>'1'!D61</f>
        <v>#N/A</v>
      </c>
      <c r="E61" s="40" t="e">
        <f>'1'!E61</f>
        <v>#N/A</v>
      </c>
      <c r="F61" s="3" t="e">
        <f>'1'!F61</f>
        <v>#N/A</v>
      </c>
      <c r="G61" s="40" t="e">
        <f>'1'!G61</f>
        <v>#N/A</v>
      </c>
      <c r="H61" s="4">
        <f>'1'!H61</f>
        <v>3.6692914834195747E-2</v>
      </c>
      <c r="I61" s="4">
        <f>'1'!I61</f>
        <v>2.201574890051745E-2</v>
      </c>
      <c r="J61" s="4">
        <f>'1'!J61</f>
        <v>0.30683412677241079</v>
      </c>
      <c r="K61" s="4">
        <f>'1'!K61</f>
        <v>0.12381576289155399</v>
      </c>
      <c r="L61" s="4">
        <f>'1'!L61</f>
        <v>4.0874166609273385E-2</v>
      </c>
      <c r="M61" s="4">
        <f>'1'!M61</f>
        <v>2.9354331867356601E-2</v>
      </c>
      <c r="N61" s="3" t="e">
        <f>'1'!N61</f>
        <v>#N/A</v>
      </c>
      <c r="O61" s="3" t="e">
        <f>'1'!O61</f>
        <v>#N/A</v>
      </c>
      <c r="P61" s="3" t="e">
        <f>'1'!P61</f>
        <v>#N/A</v>
      </c>
      <c r="Q61" s="3" t="e">
        <f>'1'!Q61</f>
        <v>#N/A</v>
      </c>
      <c r="R61" s="4">
        <f>'1'!R61</f>
        <v>5.1092708261591735E-2</v>
      </c>
      <c r="S61" s="4">
        <f>'1'!S61</f>
        <v>3.0655624956955039E-2</v>
      </c>
      <c r="T61" s="4">
        <f>'1'!T61</f>
        <v>3.6692914834195747E-2</v>
      </c>
      <c r="U61" s="4">
        <f>'1'!U61</f>
        <v>2.201574890051745E-2</v>
      </c>
      <c r="V61" s="12">
        <v>237</v>
      </c>
      <c r="W61" s="6" t="str">
        <f>'1'!W61</f>
        <v>FAIL</v>
      </c>
      <c r="X61" s="4" t="b">
        <f>'1'!X61</f>
        <v>0</v>
      </c>
      <c r="Y61" s="4" t="b">
        <f>'1'!Y61</f>
        <v>0</v>
      </c>
      <c r="Z61" s="4" t="b">
        <f>'1'!Z61</f>
        <v>0</v>
      </c>
      <c r="AA61" s="9">
        <v>245</v>
      </c>
      <c r="AB61" s="4"/>
    </row>
    <row r="62" spans="1:28" s="1" customFormat="1" ht="15" customHeight="1" x14ac:dyDescent="0.25">
      <c r="A62" s="9">
        <v>246</v>
      </c>
      <c r="B62" s="4">
        <f>'1'!B62</f>
        <v>0.10864549447114399</v>
      </c>
      <c r="C62" s="4">
        <f>'1'!C62</f>
        <v>1.6421966397450399E-2</v>
      </c>
      <c r="D62" s="3" t="e">
        <f>'1'!D62</f>
        <v>#N/A</v>
      </c>
      <c r="E62" s="40" t="e">
        <f>'1'!E62</f>
        <v>#N/A</v>
      </c>
      <c r="F62" s="3" t="e">
        <f>'1'!F62</f>
        <v>#N/A</v>
      </c>
      <c r="G62" s="40" t="e">
        <f>'1'!G62</f>
        <v>#N/A</v>
      </c>
      <c r="H62" s="4">
        <f>'1'!H62</f>
        <v>2.0527457996812999E-2</v>
      </c>
      <c r="I62" s="4">
        <f>'1'!I62</f>
        <v>1.2316474798087798E-2</v>
      </c>
      <c r="J62" s="4">
        <f>'1'!J62</f>
        <v>0.26923991457378688</v>
      </c>
      <c r="K62" s="4">
        <f>'1'!K62</f>
        <v>0.10864549447114399</v>
      </c>
      <c r="L62" s="4">
        <f>'1'!L62</f>
        <v>2.2866614495413561E-2</v>
      </c>
      <c r="M62" s="4">
        <f>'1'!M62</f>
        <v>1.6421966397450399E-2</v>
      </c>
      <c r="N62" s="3" t="e">
        <f>'1'!N62</f>
        <v>#N/A</v>
      </c>
      <c r="O62" s="3" t="e">
        <f>'1'!O62</f>
        <v>#N/A</v>
      </c>
      <c r="P62" s="3" t="e">
        <f>'1'!P62</f>
        <v>#N/A</v>
      </c>
      <c r="Q62" s="3" t="e">
        <f>'1'!Q62</f>
        <v>#N/A</v>
      </c>
      <c r="R62" s="4">
        <f>'1'!R62</f>
        <v>2.8583268119266952E-2</v>
      </c>
      <c r="S62" s="4">
        <f>'1'!S62</f>
        <v>1.714996087156017E-2</v>
      </c>
      <c r="T62" s="4">
        <f>'1'!T62</f>
        <v>2.0527457996812999E-2</v>
      </c>
      <c r="U62" s="4">
        <f>'1'!U62</f>
        <v>1.2316474798087798E-2</v>
      </c>
      <c r="V62" s="12">
        <v>237</v>
      </c>
      <c r="W62" s="6" t="str">
        <f>'1'!W62</f>
        <v>FAIL</v>
      </c>
      <c r="X62" s="4" t="b">
        <f>'1'!X62</f>
        <v>0</v>
      </c>
      <c r="Y62" s="4" t="b">
        <f>'1'!Y62</f>
        <v>0</v>
      </c>
      <c r="Z62" s="4" t="b">
        <f>'1'!Z62</f>
        <v>0</v>
      </c>
      <c r="AA62" s="9">
        <v>246</v>
      </c>
      <c r="AB62" s="4"/>
    </row>
    <row r="63" spans="1:28" s="1" customFormat="1" ht="15" customHeight="1" x14ac:dyDescent="0.25">
      <c r="A63" s="9">
        <v>247</v>
      </c>
      <c r="B63" s="4">
        <f>'1'!B63</f>
        <v>9.0564915912541497E-2</v>
      </c>
      <c r="C63" s="4">
        <f>'1'!C63</f>
        <v>9.8591699130137506E-3</v>
      </c>
      <c r="D63" s="3" t="e">
        <f>'1'!D63</f>
        <v>#N/A</v>
      </c>
      <c r="E63" s="40" t="e">
        <f>'1'!E63</f>
        <v>#N/A</v>
      </c>
      <c r="F63" s="3" t="e">
        <f>'1'!F63</f>
        <v>#N/A</v>
      </c>
      <c r="G63" s="40" t="e">
        <f>'1'!G63</f>
        <v>#N/A</v>
      </c>
      <c r="H63" s="4">
        <f>'1'!H63</f>
        <v>1.2323962391267188E-2</v>
      </c>
      <c r="I63" s="4">
        <f>'1'!I63</f>
        <v>7.3943774347603134E-3</v>
      </c>
      <c r="J63" s="4">
        <f>'1'!J63</f>
        <v>0.22443351509759218</v>
      </c>
      <c r="K63" s="4">
        <f>'1'!K63</f>
        <v>9.0564915912541497E-2</v>
      </c>
      <c r="L63" s="4">
        <f>'1'!L63</f>
        <v>1.3728309520878524E-2</v>
      </c>
      <c r="M63" s="4">
        <f>'1'!M63</f>
        <v>9.8591699130137506E-3</v>
      </c>
      <c r="N63" s="3" t="e">
        <f>'1'!N63</f>
        <v>#N/A</v>
      </c>
      <c r="O63" s="3" t="e">
        <f>'1'!O63</f>
        <v>#N/A</v>
      </c>
      <c r="P63" s="3" t="e">
        <f>'1'!P63</f>
        <v>#N/A</v>
      </c>
      <c r="Q63" s="3" t="e">
        <f>'1'!Q63</f>
        <v>#N/A</v>
      </c>
      <c r="R63" s="4">
        <f>'1'!R63</f>
        <v>1.7160386901098154E-2</v>
      </c>
      <c r="S63" s="4">
        <f>'1'!S63</f>
        <v>1.0296232140658893E-2</v>
      </c>
      <c r="T63" s="4">
        <f>'1'!T63</f>
        <v>1.2323962391267188E-2</v>
      </c>
      <c r="U63" s="4">
        <f>'1'!U63</f>
        <v>7.3943774347603134E-3</v>
      </c>
      <c r="V63" s="12">
        <v>237</v>
      </c>
      <c r="W63" s="6" t="str">
        <f>'1'!W63</f>
        <v>FAIL</v>
      </c>
      <c r="X63" s="4" t="b">
        <f>'1'!X63</f>
        <v>0</v>
      </c>
      <c r="Y63" s="4" t="b">
        <f>'1'!Y63</f>
        <v>0</v>
      </c>
      <c r="Z63" s="4" t="b">
        <f>'1'!Z63</f>
        <v>0</v>
      </c>
      <c r="AA63" s="9">
        <v>247</v>
      </c>
      <c r="AB63" s="4"/>
    </row>
    <row r="64" spans="1:28" s="1" customFormat="1" ht="15" customHeight="1" x14ac:dyDescent="0.25">
      <c r="A64" s="9">
        <v>248</v>
      </c>
      <c r="B64" s="4">
        <f>'1'!B64</f>
        <v>7.4910030371319006E-2</v>
      </c>
      <c r="C64" s="4">
        <f>'1'!C64</f>
        <v>4.5694788829072604E-3</v>
      </c>
      <c r="D64" s="3" t="e">
        <f>'1'!D64</f>
        <v>#N/A</v>
      </c>
      <c r="E64" s="40" t="e">
        <f>'1'!E64</f>
        <v>#N/A</v>
      </c>
      <c r="F64" s="3" t="e">
        <f>'1'!F64</f>
        <v>#N/A</v>
      </c>
      <c r="G64" s="40" t="e">
        <f>'1'!G64</f>
        <v>#N/A</v>
      </c>
      <c r="H64" s="4">
        <f>'1'!H64</f>
        <v>5.7118486036340753E-3</v>
      </c>
      <c r="I64" s="4">
        <f>'1'!I64</f>
        <v>3.4271091621804455E-3</v>
      </c>
      <c r="J64" s="4">
        <f>'1'!J64</f>
        <v>0.18563834861325512</v>
      </c>
      <c r="K64" s="4">
        <f>'1'!K64</f>
        <v>7.4910030371319006E-2</v>
      </c>
      <c r="L64" s="4">
        <f>'1'!L64</f>
        <v>6.3627284048392487E-3</v>
      </c>
      <c r="M64" s="4">
        <f>'1'!M64</f>
        <v>4.5694788829072604E-3</v>
      </c>
      <c r="N64" s="3" t="e">
        <f>'1'!N64</f>
        <v>#N/A</v>
      </c>
      <c r="O64" s="3" t="e">
        <f>'1'!O64</f>
        <v>#N/A</v>
      </c>
      <c r="P64" s="3" t="e">
        <f>'1'!P64</f>
        <v>#N/A</v>
      </c>
      <c r="Q64" s="3" t="e">
        <f>'1'!Q64</f>
        <v>#N/A</v>
      </c>
      <c r="R64" s="4">
        <f>'1'!R64</f>
        <v>7.9534105060490613E-3</v>
      </c>
      <c r="S64" s="4">
        <f>'1'!S64</f>
        <v>4.7720463036294361E-3</v>
      </c>
      <c r="T64" s="4">
        <f>'1'!T64</f>
        <v>5.7118486036340753E-3</v>
      </c>
      <c r="U64" s="4">
        <f>'1'!U64</f>
        <v>3.4271091621804455E-3</v>
      </c>
      <c r="V64" s="12">
        <v>237</v>
      </c>
      <c r="W64" s="6" t="str">
        <f>'1'!W64</f>
        <v>FAIL</v>
      </c>
      <c r="X64" s="4" t="b">
        <f>'1'!X64</f>
        <v>0</v>
      </c>
      <c r="Y64" s="4" t="b">
        <f>'1'!Y64</f>
        <v>0</v>
      </c>
      <c r="Z64" s="4" t="b">
        <f>'1'!Z64</f>
        <v>0</v>
      </c>
      <c r="AA64" s="9">
        <v>248</v>
      </c>
      <c r="AB64" s="4"/>
    </row>
    <row r="65" spans="1:28" s="1" customFormat="1" ht="15" customHeight="1" x14ac:dyDescent="0.25">
      <c r="A65" s="9">
        <v>249</v>
      </c>
      <c r="B65" s="4">
        <f>'1'!B65</f>
        <v>6.1229820144380498E-2</v>
      </c>
      <c r="C65" s="4">
        <f>'1'!C65</f>
        <v>3.5011823476143798E-3</v>
      </c>
      <c r="D65" s="3" t="e">
        <f>'1'!D65</f>
        <v>#N/A</v>
      </c>
      <c r="E65" s="40" t="e">
        <f>'1'!E65</f>
        <v>#N/A</v>
      </c>
      <c r="F65" s="3" t="e">
        <f>'1'!F65</f>
        <v>#N/A</v>
      </c>
      <c r="G65" s="40" t="e">
        <f>'1'!G65</f>
        <v>#N/A</v>
      </c>
      <c r="H65" s="4">
        <f>'1'!H65</f>
        <v>4.3764779345179744E-3</v>
      </c>
      <c r="I65" s="4">
        <f>'1'!I65</f>
        <v>2.6258867607107847E-3</v>
      </c>
      <c r="J65" s="4">
        <f>'1'!J65</f>
        <v>0.15173672525757481</v>
      </c>
      <c r="K65" s="4">
        <f>'1'!K65</f>
        <v>6.1229820144380498E-2</v>
      </c>
      <c r="L65" s="4">
        <f>'1'!L65</f>
        <v>4.8751888223005279E-3</v>
      </c>
      <c r="M65" s="4">
        <f>'1'!M65</f>
        <v>3.5011823476143798E-3</v>
      </c>
      <c r="N65" s="3" t="e">
        <f>'1'!N65</f>
        <v>#N/A</v>
      </c>
      <c r="O65" s="3" t="e">
        <f>'1'!O65</f>
        <v>#N/A</v>
      </c>
      <c r="P65" s="3" t="e">
        <f>'1'!P65</f>
        <v>#N/A</v>
      </c>
      <c r="Q65" s="3" t="e">
        <f>'1'!Q65</f>
        <v>#N/A</v>
      </c>
      <c r="R65" s="4">
        <f>'1'!R65</f>
        <v>6.0939860278756601E-3</v>
      </c>
      <c r="S65" s="4">
        <f>'1'!S65</f>
        <v>3.6563916167253957E-3</v>
      </c>
      <c r="T65" s="4">
        <f>'1'!T65</f>
        <v>4.3764779345179744E-3</v>
      </c>
      <c r="U65" s="4">
        <f>'1'!U65</f>
        <v>2.6258867607107847E-3</v>
      </c>
      <c r="V65" s="12">
        <v>237</v>
      </c>
      <c r="W65" s="6" t="str">
        <f>'1'!W65</f>
        <v>FAIL</v>
      </c>
      <c r="X65" s="4" t="b">
        <f>'1'!X65</f>
        <v>0</v>
      </c>
      <c r="Y65" s="4" t="b">
        <f>'1'!Y65</f>
        <v>0</v>
      </c>
      <c r="Z65" s="4" t="b">
        <f>'1'!Z65</f>
        <v>0</v>
      </c>
      <c r="AA65" s="9">
        <v>249</v>
      </c>
      <c r="AB65" s="4"/>
    </row>
    <row r="66" spans="1:28" s="1" customFormat="1" ht="15" customHeight="1" x14ac:dyDescent="0.25">
      <c r="A66" s="9">
        <v>250</v>
      </c>
      <c r="B66" s="4">
        <f>'1'!B66</f>
        <v>4.8916129198042897E-2</v>
      </c>
      <c r="C66" s="4">
        <f>'1'!C66</f>
        <v>1.81360779207434E-3</v>
      </c>
      <c r="D66" s="3" t="e">
        <f>'1'!D66</f>
        <v>#N/A</v>
      </c>
      <c r="E66" s="40" t="e">
        <f>'1'!E66</f>
        <v>#N/A</v>
      </c>
      <c r="F66" s="3" t="e">
        <f>'1'!F66</f>
        <v>#N/A</v>
      </c>
      <c r="G66" s="40" t="e">
        <f>'1'!G66</f>
        <v>#N/A</v>
      </c>
      <c r="H66" s="4">
        <f>'1'!H66</f>
        <v>2.2670097400929248E-3</v>
      </c>
      <c r="I66" s="4">
        <f>'1'!I66</f>
        <v>1.3602058440557549E-3</v>
      </c>
      <c r="J66" s="4">
        <f>'1'!J66</f>
        <v>0.12122154269415526</v>
      </c>
      <c r="K66" s="4">
        <f>'1'!K66</f>
        <v>4.8916129198042897E-2</v>
      </c>
      <c r="L66" s="4">
        <f>'1'!L66</f>
        <v>2.5253413156222692E-3</v>
      </c>
      <c r="M66" s="4">
        <f>'1'!M66</f>
        <v>1.81360779207434E-3</v>
      </c>
      <c r="N66" s="3" t="e">
        <f>'1'!N66</f>
        <v>#N/A</v>
      </c>
      <c r="O66" s="3" t="e">
        <f>'1'!O66</f>
        <v>#N/A</v>
      </c>
      <c r="P66" s="3" t="e">
        <f>'1'!P66</f>
        <v>#N/A</v>
      </c>
      <c r="Q66" s="3" t="e">
        <f>'1'!Q66</f>
        <v>#N/A</v>
      </c>
      <c r="R66" s="4">
        <f>'1'!R66</f>
        <v>3.1566766445278362E-3</v>
      </c>
      <c r="S66" s="4">
        <f>'1'!S66</f>
        <v>1.8940059867167019E-3</v>
      </c>
      <c r="T66" s="4">
        <f>'1'!T66</f>
        <v>2.2670097400929248E-3</v>
      </c>
      <c r="U66" s="4">
        <f>'1'!U66</f>
        <v>1.3602058440557549E-3</v>
      </c>
      <c r="V66" s="12">
        <v>237</v>
      </c>
      <c r="W66" s="6" t="str">
        <f>'1'!W66</f>
        <v>FAIL</v>
      </c>
      <c r="X66" s="4" t="b">
        <f>'1'!X66</f>
        <v>0</v>
      </c>
      <c r="Y66" s="4" t="b">
        <f>'1'!Y66</f>
        <v>0</v>
      </c>
      <c r="Z66" s="4" t="b">
        <f>'1'!Z66</f>
        <v>0</v>
      </c>
      <c r="AA66" s="9">
        <v>250</v>
      </c>
      <c r="AB66" s="4"/>
    </row>
    <row r="67" spans="1:28" s="1" customFormat="1" ht="15" customHeight="1" x14ac:dyDescent="0.25">
      <c r="A67" s="10">
        <v>251</v>
      </c>
      <c r="B67" s="4">
        <f>'1'!B67</f>
        <v>4.0081611588612003E-2</v>
      </c>
      <c r="C67" s="4">
        <f>'1'!C67</f>
        <v>3.5224647857645601E-3</v>
      </c>
      <c r="D67" s="3" t="e">
        <f>'1'!D67</f>
        <v>#N/A</v>
      </c>
      <c r="E67" s="40" t="e">
        <f>'1'!E67</f>
        <v>#N/A</v>
      </c>
      <c r="F67" s="3" t="e">
        <f>'1'!F67</f>
        <v>#N/A</v>
      </c>
      <c r="G67" s="40" t="e">
        <f>'1'!G67</f>
        <v>#N/A</v>
      </c>
      <c r="H67" s="4">
        <f>'1'!H67</f>
        <v>4.4030809822056998E-3</v>
      </c>
      <c r="I67" s="4">
        <f>'1'!I67</f>
        <v>2.64184858932342E-3</v>
      </c>
      <c r="J67" s="4">
        <f>'1'!J67</f>
        <v>9.9328276175905478E-2</v>
      </c>
      <c r="K67" s="4">
        <f>'1'!K67</f>
        <v>4.0081611588612003E-2</v>
      </c>
      <c r="L67" s="4">
        <f>'1'!L67</f>
        <v>4.9048233555180733E-3</v>
      </c>
      <c r="M67" s="4">
        <f>'1'!M67</f>
        <v>3.5224647857645601E-3</v>
      </c>
      <c r="N67" s="3" t="e">
        <f>'1'!N67</f>
        <v>#N/A</v>
      </c>
      <c r="O67" s="3" t="e">
        <f>'1'!O67</f>
        <v>#N/A</v>
      </c>
      <c r="P67" s="3" t="e">
        <f>'1'!P67</f>
        <v>#N/A</v>
      </c>
      <c r="Q67" s="3" t="e">
        <f>'1'!Q67</f>
        <v>#N/A</v>
      </c>
      <c r="R67" s="4">
        <f>'1'!R67</f>
        <v>6.1310291943975914E-3</v>
      </c>
      <c r="S67" s="4">
        <f>'1'!S67</f>
        <v>3.6786175166385552E-3</v>
      </c>
      <c r="T67" s="4">
        <f>'1'!T67</f>
        <v>4.4030809822056998E-3</v>
      </c>
      <c r="U67" s="4">
        <f>'1'!U67</f>
        <v>2.64184858932342E-3</v>
      </c>
      <c r="V67" s="71">
        <v>237</v>
      </c>
      <c r="W67" s="6" t="str">
        <f>'1'!W67</f>
        <v>FAIL</v>
      </c>
      <c r="X67" s="4" t="b">
        <f>'1'!X67</f>
        <v>0</v>
      </c>
      <c r="Y67" s="4" t="b">
        <f>'1'!Y67</f>
        <v>0</v>
      </c>
      <c r="Z67" s="4" t="b">
        <f>'1'!Z67</f>
        <v>0</v>
      </c>
      <c r="AA67" s="10">
        <v>251</v>
      </c>
      <c r="AB67" s="4"/>
    </row>
    <row r="68" spans="1:28" s="1" customFormat="1" ht="15" customHeight="1" x14ac:dyDescent="0.25">
      <c r="A68" s="10">
        <v>252</v>
      </c>
      <c r="B68" s="4">
        <f>'1'!B68</f>
        <v>3.0528456761065002E-2</v>
      </c>
      <c r="C68" s="4">
        <f>'1'!C68</f>
        <v>7.9831183050252403E-3</v>
      </c>
      <c r="D68" s="3" t="e">
        <f>'1'!D68</f>
        <v>#N/A</v>
      </c>
      <c r="E68" s="40" t="e">
        <f>'1'!E68</f>
        <v>#N/A</v>
      </c>
      <c r="F68" s="3" t="e">
        <f>'1'!F68</f>
        <v>#N/A</v>
      </c>
      <c r="G68" s="40" t="e">
        <f>'1'!G68</f>
        <v>#N/A</v>
      </c>
      <c r="H68" s="4">
        <f>'1'!H68</f>
        <v>9.9788978812815499E-3</v>
      </c>
      <c r="I68" s="4">
        <f>'1'!I68</f>
        <v>5.9873387287689307E-3</v>
      </c>
      <c r="J68" s="4">
        <f>'1'!J68</f>
        <v>7.5654118290213707E-2</v>
      </c>
      <c r="K68" s="4">
        <f>'1'!K68</f>
        <v>3.0528456761065002E-2</v>
      </c>
      <c r="L68" s="4">
        <f>'1'!L68</f>
        <v>1.1116018894097416E-2</v>
      </c>
      <c r="M68" s="4">
        <f>'1'!M68</f>
        <v>7.9831183050252403E-3</v>
      </c>
      <c r="N68" s="3" t="e">
        <f>'1'!N68</f>
        <v>#N/A</v>
      </c>
      <c r="O68" s="3" t="e">
        <f>'1'!O68</f>
        <v>#N/A</v>
      </c>
      <c r="P68" s="3" t="e">
        <f>'1'!P68</f>
        <v>#N/A</v>
      </c>
      <c r="Q68" s="3" t="e">
        <f>'1'!Q68</f>
        <v>#N/A</v>
      </c>
      <c r="R68" s="4">
        <f>'1'!R68</f>
        <v>1.3895023617621769E-2</v>
      </c>
      <c r="S68" s="4">
        <f>'1'!S68</f>
        <v>8.3370141705730628E-3</v>
      </c>
      <c r="T68" s="4">
        <f>'1'!T68</f>
        <v>9.9788978812815499E-3</v>
      </c>
      <c r="U68" s="4">
        <f>'1'!U68</f>
        <v>5.9873387287689307E-3</v>
      </c>
      <c r="V68" s="71">
        <v>237</v>
      </c>
      <c r="W68" s="6" t="str">
        <f>'1'!W68</f>
        <v>FAIL</v>
      </c>
      <c r="X68" s="4" t="b">
        <f>'1'!X68</f>
        <v>0</v>
      </c>
      <c r="Y68" s="4" t="b">
        <f>'1'!Y68</f>
        <v>0</v>
      </c>
      <c r="Z68" s="4" t="b">
        <f>'1'!Z68</f>
        <v>0</v>
      </c>
      <c r="AA68" s="10">
        <v>252</v>
      </c>
      <c r="AB68" s="4"/>
    </row>
    <row r="69" spans="1:28" s="1" customFormat="1" ht="15" customHeight="1" x14ac:dyDescent="0.25">
      <c r="A69" s="10">
        <v>253</v>
      </c>
      <c r="B69" s="4">
        <f>'1'!B69</f>
        <v>2.2006624337210699E-2</v>
      </c>
      <c r="C69" s="4">
        <f>'1'!C69</f>
        <v>1.8585660648233499E-2</v>
      </c>
      <c r="D69" s="3" t="e">
        <f>'1'!D69</f>
        <v>#N/A</v>
      </c>
      <c r="E69" s="40" t="e">
        <f>'1'!E69</f>
        <v>#N/A</v>
      </c>
      <c r="F69" s="3" t="e">
        <f>'1'!F69</f>
        <v>#N/A</v>
      </c>
      <c r="G69" s="40" t="e">
        <f>'1'!G69</f>
        <v>#N/A</v>
      </c>
      <c r="H69" s="4">
        <f>'1'!H69</f>
        <v>2.3232075810291873E-2</v>
      </c>
      <c r="I69" s="4">
        <f>'1'!I69</f>
        <v>1.3939245486175124E-2</v>
      </c>
      <c r="J69" s="4">
        <f>'1'!J69</f>
        <v>5.4535732801894617E-2</v>
      </c>
      <c r="K69" s="4">
        <f>'1'!K69</f>
        <v>2.2006624337210699E-2</v>
      </c>
      <c r="L69" s="4">
        <f>'1'!L69</f>
        <v>2.5879430446996636E-2</v>
      </c>
      <c r="M69" s="4">
        <f>'1'!M69</f>
        <v>1.8585660648233499E-2</v>
      </c>
      <c r="N69" s="3" t="e">
        <f>'1'!N69</f>
        <v>#N/A</v>
      </c>
      <c r="O69" s="3" t="e">
        <f>'1'!O69</f>
        <v>#N/A</v>
      </c>
      <c r="P69" s="3" t="e">
        <f>'1'!P69</f>
        <v>#N/A</v>
      </c>
      <c r="Q69" s="3" t="e">
        <f>'1'!Q69</f>
        <v>#N/A</v>
      </c>
      <c r="R69" s="4">
        <f>'1'!R69</f>
        <v>3.2349288058745797E-2</v>
      </c>
      <c r="S69" s="4">
        <f>'1'!S69</f>
        <v>1.9409572835247475E-2</v>
      </c>
      <c r="T69" s="4">
        <f>'1'!T69</f>
        <v>2.3232075810291873E-2</v>
      </c>
      <c r="U69" s="4">
        <f>'1'!U69</f>
        <v>1.3939245486175124E-2</v>
      </c>
      <c r="V69" s="71">
        <v>237</v>
      </c>
      <c r="W69" s="6" t="str">
        <f>'1'!W69</f>
        <v>FAIL</v>
      </c>
      <c r="X69" s="4" t="b">
        <f>'1'!X69</f>
        <v>1</v>
      </c>
      <c r="Y69" s="4" t="b">
        <f>'1'!Y69</f>
        <v>0</v>
      </c>
      <c r="Z69" s="4" t="b">
        <f>'1'!Z69</f>
        <v>1</v>
      </c>
      <c r="AA69" s="10">
        <v>253</v>
      </c>
      <c r="AB69" s="4"/>
    </row>
    <row r="70" spans="1:28" s="1" customFormat="1" ht="15" customHeight="1" x14ac:dyDescent="0.25">
      <c r="A70" s="10">
        <v>254</v>
      </c>
      <c r="B70" s="4">
        <f>'1'!B70</f>
        <v>1.25552313588153E-2</v>
      </c>
      <c r="C70" s="4">
        <f>'1'!C70</f>
        <v>2.9114209123281599E-2</v>
      </c>
      <c r="D70" s="3" t="e">
        <f>'1'!D70</f>
        <v>#N/A</v>
      </c>
      <c r="E70" s="40" t="e">
        <f>'1'!E70</f>
        <v>#N/A</v>
      </c>
      <c r="F70" s="3" t="e">
        <f>'1'!F70</f>
        <v>#N/A</v>
      </c>
      <c r="G70" s="40" t="e">
        <f>'1'!G70</f>
        <v>#N/A</v>
      </c>
      <c r="H70" s="4">
        <f>'1'!H70</f>
        <v>3.6392761404101998E-2</v>
      </c>
      <c r="I70" s="4">
        <f>'1'!I70</f>
        <v>2.18356568424612E-2</v>
      </c>
      <c r="J70" s="4">
        <f>'1'!J70</f>
        <v>3.1113756119904083E-2</v>
      </c>
      <c r="K70" s="4">
        <f>'1'!K70</f>
        <v>1.25552313588153E-2</v>
      </c>
      <c r="L70" s="4">
        <f>'1'!L70</f>
        <v>4.0539809925825517E-2</v>
      </c>
      <c r="M70" s="4">
        <f>'1'!M70</f>
        <v>2.9114209123281599E-2</v>
      </c>
      <c r="N70" s="3" t="e">
        <f>'1'!N70</f>
        <v>#N/A</v>
      </c>
      <c r="O70" s="3" t="e">
        <f>'1'!O70</f>
        <v>#N/A</v>
      </c>
      <c r="P70" s="3" t="e">
        <f>'1'!P70</f>
        <v>#N/A</v>
      </c>
      <c r="Q70" s="3" t="e">
        <f>'1'!Q70</f>
        <v>#N/A</v>
      </c>
      <c r="R70" s="4">
        <f>'1'!R70</f>
        <v>5.0674762407281894E-2</v>
      </c>
      <c r="S70" s="4">
        <f>'1'!S70</f>
        <v>3.0404857444369139E-2</v>
      </c>
      <c r="T70" s="4">
        <f>'1'!T70</f>
        <v>3.6392761404101998E-2</v>
      </c>
      <c r="U70" s="4">
        <f>'1'!U70</f>
        <v>2.18356568424612E-2</v>
      </c>
      <c r="V70" s="71">
        <v>237</v>
      </c>
      <c r="W70" s="6" t="str">
        <f>'1'!W70</f>
        <v>FAIL</v>
      </c>
      <c r="X70" s="4" t="b">
        <f>'1'!X70</f>
        <v>0</v>
      </c>
      <c r="Y70" s="4" t="b">
        <f>'1'!Y70</f>
        <v>1</v>
      </c>
      <c r="Z70" s="4" t="b">
        <f>'1'!Z70</f>
        <v>0</v>
      </c>
      <c r="AA70" s="10">
        <v>254</v>
      </c>
      <c r="AB70" s="4"/>
    </row>
    <row r="71" spans="1:28" s="1" customFormat="1" ht="15" customHeight="1" x14ac:dyDescent="0.25">
      <c r="A71" s="10">
        <v>255</v>
      </c>
      <c r="B71" s="4">
        <f>'1'!B71</f>
        <v>8.7140418080756104E-3</v>
      </c>
      <c r="C71" s="4">
        <f>'1'!C71</f>
        <v>4.2764998595819503E-2</v>
      </c>
      <c r="D71" s="3" t="e">
        <f>'1'!D71</f>
        <v>#N/A</v>
      </c>
      <c r="E71" s="40" t="e">
        <f>'1'!E71</f>
        <v>#N/A</v>
      </c>
      <c r="F71" s="3" t="e">
        <f>'1'!F71</f>
        <v>#N/A</v>
      </c>
      <c r="G71" s="40" t="e">
        <f>'1'!G71</f>
        <v>#N/A</v>
      </c>
      <c r="H71" s="4">
        <f>'1'!H71</f>
        <v>5.3456248244774379E-2</v>
      </c>
      <c r="I71" s="4">
        <f>'1'!I71</f>
        <v>3.2073748946864628E-2</v>
      </c>
      <c r="J71" s="4">
        <f>'1'!J71</f>
        <v>2.1594709319693157E-2</v>
      </c>
      <c r="K71" s="4">
        <f>'1'!K71</f>
        <v>8.7140418080756104E-3</v>
      </c>
      <c r="L71" s="4">
        <f>'1'!L71</f>
        <v>5.9547724865600123E-2</v>
      </c>
      <c r="M71" s="4">
        <f>'1'!M71</f>
        <v>4.2764998595819503E-2</v>
      </c>
      <c r="N71" s="3" t="e">
        <f>'1'!N71</f>
        <v>#N/A</v>
      </c>
      <c r="O71" s="3" t="e">
        <f>'1'!O71</f>
        <v>#N/A</v>
      </c>
      <c r="P71" s="3" t="e">
        <f>'1'!P71</f>
        <v>#N/A</v>
      </c>
      <c r="Q71" s="3" t="e">
        <f>'1'!Q71</f>
        <v>#N/A</v>
      </c>
      <c r="R71" s="4">
        <f>'1'!R71</f>
        <v>7.4434656082000158E-2</v>
      </c>
      <c r="S71" s="4">
        <f>'1'!S71</f>
        <v>4.4660793649200094E-2</v>
      </c>
      <c r="T71" s="4">
        <f>'1'!T71</f>
        <v>5.3456248244774379E-2</v>
      </c>
      <c r="U71" s="4">
        <f>'1'!U71</f>
        <v>3.2073748946864628E-2</v>
      </c>
      <c r="V71" s="71">
        <v>237</v>
      </c>
      <c r="W71" s="6" t="str">
        <f>'1'!W71</f>
        <v>FAIL</v>
      </c>
      <c r="X71" s="4" t="b">
        <f>'1'!X71</f>
        <v>0</v>
      </c>
      <c r="Y71" s="4" t="b">
        <f>'1'!Y71</f>
        <v>0</v>
      </c>
      <c r="Z71" s="4" t="b">
        <f>'1'!Z71</f>
        <v>0</v>
      </c>
      <c r="AA71" s="10">
        <v>255</v>
      </c>
      <c r="AB71" s="4"/>
    </row>
    <row r="72" spans="1:28" s="1" customFormat="1" ht="15" customHeight="1" x14ac:dyDescent="0.25">
      <c r="A72" s="10">
        <v>256</v>
      </c>
      <c r="B72" s="4">
        <f>'1'!B72</f>
        <v>4.9936497477552902E-3</v>
      </c>
      <c r="C72" s="4">
        <f>'1'!C72</f>
        <v>6.01481221298295E-2</v>
      </c>
      <c r="D72" s="3" t="e">
        <f>'1'!D72</f>
        <v>#N/A</v>
      </c>
      <c r="E72" s="40" t="e">
        <f>'1'!E72</f>
        <v>#N/A</v>
      </c>
      <c r="F72" s="3" t="e">
        <f>'1'!F72</f>
        <v>#N/A</v>
      </c>
      <c r="G72" s="40" t="e">
        <f>'1'!G72</f>
        <v>#N/A</v>
      </c>
      <c r="H72" s="4">
        <f>'1'!H72</f>
        <v>7.5185152662286869E-2</v>
      </c>
      <c r="I72" s="4">
        <f>'1'!I72</f>
        <v>4.5111091597372123E-2</v>
      </c>
      <c r="J72" s="4">
        <f>'1'!J72</f>
        <v>1.237501691203716E-2</v>
      </c>
      <c r="K72" s="4">
        <f>'1'!K72</f>
        <v>4.9936497477552902E-3</v>
      </c>
      <c r="L72" s="4">
        <f>'1'!L72</f>
        <v>8.3752693683467799E-2</v>
      </c>
      <c r="M72" s="4">
        <f>'1'!M72</f>
        <v>6.01481221298295E-2</v>
      </c>
      <c r="N72" s="3" t="e">
        <f>'1'!N72</f>
        <v>#N/A</v>
      </c>
      <c r="O72" s="3" t="e">
        <f>'1'!O72</f>
        <v>#N/A</v>
      </c>
      <c r="P72" s="3" t="e">
        <f>'1'!P72</f>
        <v>#N/A</v>
      </c>
      <c r="Q72" s="3" t="e">
        <f>'1'!Q72</f>
        <v>#N/A</v>
      </c>
      <c r="R72" s="4">
        <f>'1'!R72</f>
        <v>0.10469086710433476</v>
      </c>
      <c r="S72" s="4">
        <f>'1'!S72</f>
        <v>6.2814520262600843E-2</v>
      </c>
      <c r="T72" s="4">
        <f>'1'!T72</f>
        <v>7.5185152662286869E-2</v>
      </c>
      <c r="U72" s="4">
        <f>'1'!U72</f>
        <v>4.5111091597372123E-2</v>
      </c>
      <c r="V72" s="71">
        <v>237</v>
      </c>
      <c r="W72" s="6" t="str">
        <f>'1'!W72</f>
        <v>FAIL</v>
      </c>
      <c r="X72" s="4" t="b">
        <f>'1'!X72</f>
        <v>0</v>
      </c>
      <c r="Y72" s="4" t="b">
        <f>'1'!Y72</f>
        <v>0</v>
      </c>
      <c r="Z72" s="4" t="b">
        <f>'1'!Z72</f>
        <v>0</v>
      </c>
      <c r="AA72" s="10">
        <v>256</v>
      </c>
      <c r="AB72" s="4"/>
    </row>
    <row r="73" spans="1:28" s="1" customFormat="1" ht="15" customHeight="1" x14ac:dyDescent="0.25">
      <c r="A73" s="10">
        <v>257</v>
      </c>
      <c r="B73" s="4">
        <f>'1'!B73</f>
        <v>2.0740817834536802E-3</v>
      </c>
      <c r="C73" s="4">
        <f>'1'!C73</f>
        <v>7.9454769840221096E-2</v>
      </c>
      <c r="D73" s="3" t="e">
        <f>'1'!D73</f>
        <v>#N/A</v>
      </c>
      <c r="E73" s="40" t="e">
        <f>'1'!E73</f>
        <v>#N/A</v>
      </c>
      <c r="F73" s="3" t="e">
        <f>'1'!F73</f>
        <v>#N/A</v>
      </c>
      <c r="G73" s="40" t="e">
        <f>'1'!G73</f>
        <v>#N/A</v>
      </c>
      <c r="H73" s="4">
        <f>'1'!H73</f>
        <v>9.9318462300276369E-2</v>
      </c>
      <c r="I73" s="4">
        <f>'1'!I73</f>
        <v>5.9591077380165822E-2</v>
      </c>
      <c r="J73" s="4">
        <f>'1'!J73</f>
        <v>5.1398873456683751E-3</v>
      </c>
      <c r="K73" s="4">
        <f>'1'!K73</f>
        <v>2.0740817834536802E-3</v>
      </c>
      <c r="L73" s="4">
        <f>'1'!L73</f>
        <v>0.1106360558647974</v>
      </c>
      <c r="M73" s="4">
        <f>'1'!M73</f>
        <v>7.9454769840221096E-2</v>
      </c>
      <c r="N73" s="3" t="e">
        <f>'1'!N73</f>
        <v>#N/A</v>
      </c>
      <c r="O73" s="3" t="e">
        <f>'1'!O73</f>
        <v>#N/A</v>
      </c>
      <c r="P73" s="3" t="e">
        <f>'1'!P73</f>
        <v>#N/A</v>
      </c>
      <c r="Q73" s="3" t="e">
        <f>'1'!Q73</f>
        <v>#N/A</v>
      </c>
      <c r="R73" s="4">
        <f>'1'!R73</f>
        <v>0.13829506983099674</v>
      </c>
      <c r="S73" s="4">
        <f>'1'!S73</f>
        <v>8.2977041898598045E-2</v>
      </c>
      <c r="T73" s="4">
        <f>'1'!T73</f>
        <v>9.9318462300276369E-2</v>
      </c>
      <c r="U73" s="4">
        <f>'1'!U73</f>
        <v>5.9591077380165822E-2</v>
      </c>
      <c r="V73" s="71">
        <v>237</v>
      </c>
      <c r="W73" s="6" t="str">
        <f>'1'!W73</f>
        <v>FAIL</v>
      </c>
      <c r="X73" s="4" t="b">
        <f>'1'!X73</f>
        <v>0</v>
      </c>
      <c r="Y73" s="4" t="b">
        <f>'1'!Y73</f>
        <v>0</v>
      </c>
      <c r="Z73" s="4" t="b">
        <f>'1'!Z73</f>
        <v>0</v>
      </c>
      <c r="AA73" s="10">
        <v>257</v>
      </c>
      <c r="AB73" s="4"/>
    </row>
    <row r="74" spans="1:28" s="1" customFormat="1" ht="15" customHeight="1" x14ac:dyDescent="0.25">
      <c r="A74" s="10">
        <v>258</v>
      </c>
      <c r="B74" s="4">
        <f>'1'!B74</f>
        <v>5.8657124042453797E-3</v>
      </c>
      <c r="C74" s="4">
        <f>'1'!C74</f>
        <v>0.10662499115344699</v>
      </c>
      <c r="D74" s="3" t="e">
        <f>'1'!D74</f>
        <v>#N/A</v>
      </c>
      <c r="E74" s="40" t="e">
        <f>'1'!E74</f>
        <v>#N/A</v>
      </c>
      <c r="F74" s="3" t="e">
        <f>'1'!F74</f>
        <v>#N/A</v>
      </c>
      <c r="G74" s="40" t="e">
        <f>'1'!G74</f>
        <v>#N/A</v>
      </c>
      <c r="H74" s="4">
        <f>'1'!H74</f>
        <v>0.13328123894180874</v>
      </c>
      <c r="I74" s="4">
        <f>'1'!I74</f>
        <v>7.9968743365085249E-2</v>
      </c>
      <c r="J74" s="4">
        <f>'1'!J74</f>
        <v>1.4536119646018846E-2</v>
      </c>
      <c r="K74" s="4">
        <f>'1'!K74</f>
        <v>5.8657124042453797E-3</v>
      </c>
      <c r="L74" s="4">
        <f>'1'!L74</f>
        <v>0.14846897803062672</v>
      </c>
      <c r="M74" s="4">
        <f>'1'!M74</f>
        <v>0.10662499115344699</v>
      </c>
      <c r="N74" s="3" t="e">
        <f>'1'!N74</f>
        <v>#N/A</v>
      </c>
      <c r="O74" s="3" t="e">
        <f>'1'!O74</f>
        <v>#N/A</v>
      </c>
      <c r="P74" s="3" t="e">
        <f>'1'!P74</f>
        <v>#N/A</v>
      </c>
      <c r="Q74" s="3" t="e">
        <f>'1'!Q74</f>
        <v>#N/A</v>
      </c>
      <c r="R74" s="4">
        <f>'1'!R74</f>
        <v>0.18558622253828341</v>
      </c>
      <c r="S74" s="4">
        <f>'1'!S74</f>
        <v>0.11135173352297004</v>
      </c>
      <c r="T74" s="4">
        <f>'1'!T74</f>
        <v>0.13328123894180874</v>
      </c>
      <c r="U74" s="4">
        <f>'1'!U74</f>
        <v>7.9968743365085249E-2</v>
      </c>
      <c r="V74" s="71">
        <v>237</v>
      </c>
      <c r="W74" s="6" t="str">
        <f>'1'!W74</f>
        <v>FAIL</v>
      </c>
      <c r="X74" s="4" t="b">
        <f>'1'!X74</f>
        <v>0</v>
      </c>
      <c r="Y74" s="4" t="b">
        <f>'1'!Y74</f>
        <v>0</v>
      </c>
      <c r="Z74" s="4" t="b">
        <f>'1'!Z74</f>
        <v>0</v>
      </c>
      <c r="AA74" s="10">
        <v>258</v>
      </c>
      <c r="AB74" s="4"/>
    </row>
    <row r="75" spans="1:28" s="1" customFormat="1" ht="15" customHeight="1" x14ac:dyDescent="0.25">
      <c r="A75" s="10">
        <v>259</v>
      </c>
      <c r="B75" s="4">
        <f>'1'!B75</f>
        <v>1.35290640777642E-2</v>
      </c>
      <c r="C75" s="4">
        <f>'1'!C75</f>
        <v>0.136386647337496</v>
      </c>
      <c r="D75" s="3" t="e">
        <f>'1'!D75</f>
        <v>#N/A</v>
      </c>
      <c r="E75" s="40" t="e">
        <f>'1'!E75</f>
        <v>#N/A</v>
      </c>
      <c r="F75" s="3" t="e">
        <f>'1'!F75</f>
        <v>#N/A</v>
      </c>
      <c r="G75" s="40" t="e">
        <f>'1'!G75</f>
        <v>#N/A</v>
      </c>
      <c r="H75" s="4">
        <f>'1'!H75</f>
        <v>0.17048330917186999</v>
      </c>
      <c r="I75" s="4">
        <f>'1'!I75</f>
        <v>0.102289985503122</v>
      </c>
      <c r="J75" s="4">
        <f>'1'!J75</f>
        <v>3.3527060411400487E-2</v>
      </c>
      <c r="K75" s="4">
        <f>'1'!K75</f>
        <v>1.35290640777642E-2</v>
      </c>
      <c r="L75" s="4">
        <f>'1'!L75</f>
        <v>0.18991031959928009</v>
      </c>
      <c r="M75" s="4">
        <f>'1'!M75</f>
        <v>0.136386647337496</v>
      </c>
      <c r="N75" s="3" t="e">
        <f>'1'!N75</f>
        <v>#N/A</v>
      </c>
      <c r="O75" s="3" t="e">
        <f>'1'!O75</f>
        <v>#N/A</v>
      </c>
      <c r="P75" s="3" t="e">
        <f>'1'!P75</f>
        <v>#N/A</v>
      </c>
      <c r="Q75" s="3" t="e">
        <f>'1'!Q75</f>
        <v>#N/A</v>
      </c>
      <c r="R75" s="4">
        <f>'1'!R75</f>
        <v>0.23738789949910011</v>
      </c>
      <c r="S75" s="4">
        <f>'1'!S75</f>
        <v>0.14243273969946008</v>
      </c>
      <c r="T75" s="4">
        <f>'1'!T75</f>
        <v>0.17048330917186999</v>
      </c>
      <c r="U75" s="4">
        <f>'1'!U75</f>
        <v>0.102289985503122</v>
      </c>
      <c r="V75" s="71">
        <v>237</v>
      </c>
      <c r="W75" s="6" t="str">
        <f>'1'!W75</f>
        <v>FAIL</v>
      </c>
      <c r="X75" s="4" t="b">
        <f>'1'!X75</f>
        <v>0</v>
      </c>
      <c r="Y75" s="4" t="b">
        <f>'1'!Y75</f>
        <v>0</v>
      </c>
      <c r="Z75" s="4" t="b">
        <f>'1'!Z75</f>
        <v>0</v>
      </c>
      <c r="AA75" s="10">
        <v>259</v>
      </c>
      <c r="AB75" s="4"/>
    </row>
    <row r="76" spans="1:28" s="1" customFormat="1" ht="15" customHeight="1" x14ac:dyDescent="0.25">
      <c r="A76" s="10">
        <v>260</v>
      </c>
      <c r="B76" s="4">
        <f>'1'!B76</f>
        <v>2.12874955624347E-2</v>
      </c>
      <c r="C76" s="4">
        <f>'1'!C76</f>
        <v>0.16420277156106999</v>
      </c>
      <c r="D76" s="3" t="e">
        <f>'1'!D76</f>
        <v>#N/A</v>
      </c>
      <c r="E76" s="40" t="e">
        <f>'1'!E76</f>
        <v>#N/A</v>
      </c>
      <c r="F76" s="3" t="e">
        <f>'1'!F76</f>
        <v>#N/A</v>
      </c>
      <c r="G76" s="40" t="e">
        <f>'1'!G76</f>
        <v>#N/A</v>
      </c>
      <c r="H76" s="4">
        <f>'1'!H76</f>
        <v>0.20525346445133749</v>
      </c>
      <c r="I76" s="4">
        <f>'1'!I76</f>
        <v>0.1231520786708025</v>
      </c>
      <c r="J76" s="4">
        <f>'1'!J76</f>
        <v>5.2753623282942898E-2</v>
      </c>
      <c r="K76" s="4">
        <f>'1'!K76</f>
        <v>2.12874955624347E-2</v>
      </c>
      <c r="L76" s="4">
        <f>'1'!L76</f>
        <v>0.22864262327003618</v>
      </c>
      <c r="M76" s="4">
        <f>'1'!M76</f>
        <v>0.16420277156106999</v>
      </c>
      <c r="N76" s="3" t="e">
        <f>'1'!N76</f>
        <v>#N/A</v>
      </c>
      <c r="O76" s="3" t="e">
        <f>'1'!O76</f>
        <v>#N/A</v>
      </c>
      <c r="P76" s="3" t="e">
        <f>'1'!P76</f>
        <v>#N/A</v>
      </c>
      <c r="Q76" s="3" t="e">
        <f>'1'!Q76</f>
        <v>#N/A</v>
      </c>
      <c r="R76" s="4">
        <f>'1'!R76</f>
        <v>0.28580327908754521</v>
      </c>
      <c r="S76" s="4">
        <f>'1'!S76</f>
        <v>0.17148196745252714</v>
      </c>
      <c r="T76" s="4">
        <f>'1'!T76</f>
        <v>0.20525346445133749</v>
      </c>
      <c r="U76" s="4">
        <f>'1'!U76</f>
        <v>0.1231520786708025</v>
      </c>
      <c r="V76" s="71">
        <v>237</v>
      </c>
      <c r="W76" s="6" t="str">
        <f>'1'!W76</f>
        <v>FAIL</v>
      </c>
      <c r="X76" s="4" t="b">
        <f>'1'!X76</f>
        <v>0</v>
      </c>
      <c r="Y76" s="4" t="b">
        <f>'1'!Y76</f>
        <v>0</v>
      </c>
      <c r="Z76" s="4" t="b">
        <f>'1'!Z76</f>
        <v>0</v>
      </c>
      <c r="AA76" s="10">
        <v>260</v>
      </c>
      <c r="AB76" s="4"/>
    </row>
    <row r="77" spans="1:28" s="1" customFormat="1" ht="15" customHeight="1" x14ac:dyDescent="0.25">
      <c r="A77" s="10">
        <v>261</v>
      </c>
      <c r="B77" s="4">
        <f>'1'!B77</f>
        <v>3.3945077903123899E-2</v>
      </c>
      <c r="C77" s="4">
        <f>'1'!C77</f>
        <v>0.19287482053247801</v>
      </c>
      <c r="D77" s="3" t="e">
        <f>'1'!D77</f>
        <v>#N/A</v>
      </c>
      <c r="E77" s="40" t="e">
        <f>'1'!E77</f>
        <v>#N/A</v>
      </c>
      <c r="F77" s="3" t="e">
        <f>'1'!F77</f>
        <v>#N/A</v>
      </c>
      <c r="G77" s="40" t="e">
        <f>'1'!G77</f>
        <v>#N/A</v>
      </c>
      <c r="H77" s="4">
        <f>'1'!H77</f>
        <v>0.2410935256655975</v>
      </c>
      <c r="I77" s="4">
        <f>'1'!I77</f>
        <v>0.14465611539935852</v>
      </c>
      <c r="J77" s="4">
        <f>'1'!J77</f>
        <v>8.4121020566251051E-2</v>
      </c>
      <c r="K77" s="4">
        <f>'1'!K77</f>
        <v>3.3945077903123899E-2</v>
      </c>
      <c r="L77" s="4">
        <f>'1'!L77</f>
        <v>0.26856675140152453</v>
      </c>
      <c r="M77" s="4">
        <f>'1'!M77</f>
        <v>0.19287482053247801</v>
      </c>
      <c r="N77" s="3" t="e">
        <f>'1'!N77</f>
        <v>#N/A</v>
      </c>
      <c r="O77" s="3" t="e">
        <f>'1'!O77</f>
        <v>#N/A</v>
      </c>
      <c r="P77" s="3" t="e">
        <f>'1'!P77</f>
        <v>#N/A</v>
      </c>
      <c r="Q77" s="3" t="e">
        <f>'1'!Q77</f>
        <v>#N/A</v>
      </c>
      <c r="R77" s="4">
        <f>'1'!R77</f>
        <v>0.33570843925190563</v>
      </c>
      <c r="S77" s="4">
        <f>'1'!S77</f>
        <v>0.2014250635511434</v>
      </c>
      <c r="T77" s="4">
        <f>'1'!T77</f>
        <v>0.2410935256655975</v>
      </c>
      <c r="U77" s="4">
        <f>'1'!U77</f>
        <v>0.14465611539935852</v>
      </c>
      <c r="V77" s="71">
        <v>237</v>
      </c>
      <c r="W77" s="6" t="str">
        <f>'1'!W77</f>
        <v>FAIL</v>
      </c>
      <c r="X77" s="4" t="b">
        <f>'1'!X77</f>
        <v>0</v>
      </c>
      <c r="Y77" s="4" t="b">
        <f>'1'!Y77</f>
        <v>0</v>
      </c>
      <c r="Z77" s="4" t="b">
        <f>'1'!Z77</f>
        <v>0</v>
      </c>
      <c r="AA77" s="10">
        <v>261</v>
      </c>
      <c r="AB77" s="4"/>
    </row>
    <row r="78" spans="1:28" s="1" customFormat="1" ht="15" customHeight="1" x14ac:dyDescent="0.25">
      <c r="A78" s="10">
        <v>262</v>
      </c>
      <c r="B78" s="4">
        <f>'1'!B78</f>
        <v>4.8197033284352903E-2</v>
      </c>
      <c r="C78" s="4">
        <f>'1'!C78</f>
        <v>0.22343547733479499</v>
      </c>
      <c r="D78" s="3" t="e">
        <f>'1'!D78</f>
        <v>#N/A</v>
      </c>
      <c r="E78" s="40" t="e">
        <f>'1'!E78</f>
        <v>#N/A</v>
      </c>
      <c r="F78" s="3" t="e">
        <f>'1'!F78</f>
        <v>#N/A</v>
      </c>
      <c r="G78" s="40" t="e">
        <f>'1'!G78</f>
        <v>#N/A</v>
      </c>
      <c r="H78" s="4">
        <f>'1'!H78</f>
        <v>0.27929434666849373</v>
      </c>
      <c r="I78" s="4">
        <f>'1'!I78</f>
        <v>0.16757660800109625</v>
      </c>
      <c r="J78" s="4">
        <f>'1'!J78</f>
        <v>0.11943951460992877</v>
      </c>
      <c r="K78" s="4">
        <f>'1'!K78</f>
        <v>4.8197033284352903E-2</v>
      </c>
      <c r="L78" s="4">
        <f>'1'!L78</f>
        <v>0.31112065395571048</v>
      </c>
      <c r="M78" s="4">
        <f>'1'!M78</f>
        <v>0.22343547733479499</v>
      </c>
      <c r="N78" s="3" t="e">
        <f>'1'!N78</f>
        <v>#N/A</v>
      </c>
      <c r="O78" s="3" t="e">
        <f>'1'!O78</f>
        <v>#N/A</v>
      </c>
      <c r="P78" s="3" t="e">
        <f>'1'!P78</f>
        <v>#N/A</v>
      </c>
      <c r="Q78" s="3" t="e">
        <f>'1'!Q78</f>
        <v>#N/A</v>
      </c>
      <c r="R78" s="4">
        <f>'1'!R78</f>
        <v>0.38890081744463811</v>
      </c>
      <c r="S78" s="4">
        <f>'1'!S78</f>
        <v>0.23334049046678285</v>
      </c>
      <c r="T78" s="4">
        <f>'1'!T78</f>
        <v>0.27929434666849373</v>
      </c>
      <c r="U78" s="4">
        <f>'1'!U78</f>
        <v>0.16757660800109625</v>
      </c>
      <c r="V78" s="71">
        <v>237</v>
      </c>
      <c r="W78" s="6" t="str">
        <f>'1'!W78</f>
        <v>FAIL</v>
      </c>
      <c r="X78" s="4" t="b">
        <f>'1'!X78</f>
        <v>0</v>
      </c>
      <c r="Y78" s="4" t="b">
        <f>'1'!Y78</f>
        <v>0</v>
      </c>
      <c r="Z78" s="4" t="b">
        <f>'1'!Z78</f>
        <v>0</v>
      </c>
      <c r="AA78" s="10">
        <v>262</v>
      </c>
      <c r="AB78" s="4"/>
    </row>
    <row r="79" spans="1:28" s="1" customFormat="1" ht="15" customHeight="1" x14ac:dyDescent="0.25">
      <c r="A79" s="10">
        <v>263</v>
      </c>
      <c r="B79" s="4">
        <f>'1'!B79</f>
        <v>6.6464800015210504E-2</v>
      </c>
      <c r="C79" s="4">
        <f>'1'!C79</f>
        <v>0.25854082170755999</v>
      </c>
      <c r="D79" s="3" t="e">
        <f>'1'!D79</f>
        <v>#N/A</v>
      </c>
      <c r="E79" s="40" t="e">
        <f>'1'!E79</f>
        <v>#N/A</v>
      </c>
      <c r="F79" s="3" t="e">
        <f>'1'!F79</f>
        <v>#N/A</v>
      </c>
      <c r="G79" s="40" t="e">
        <f>'1'!G79</f>
        <v>#N/A</v>
      </c>
      <c r="H79" s="4">
        <f>'1'!H79</f>
        <v>0.32317602713444998</v>
      </c>
      <c r="I79" s="4">
        <f>'1'!I79</f>
        <v>0.19390561628066999</v>
      </c>
      <c r="J79" s="4">
        <f>'1'!J79</f>
        <v>0.16470979459725293</v>
      </c>
      <c r="K79" s="4">
        <f>'1'!K79</f>
        <v>6.6464800015210504E-2</v>
      </c>
      <c r="L79" s="4">
        <f>'1'!L79</f>
        <v>0.36000276448209562</v>
      </c>
      <c r="M79" s="4">
        <f>'1'!M79</f>
        <v>0.25854082170755999</v>
      </c>
      <c r="N79" s="3" t="e">
        <f>'1'!N79</f>
        <v>#N/A</v>
      </c>
      <c r="O79" s="3" t="e">
        <f>'1'!O79</f>
        <v>#N/A</v>
      </c>
      <c r="P79" s="3" t="e">
        <f>'1'!P79</f>
        <v>#N/A</v>
      </c>
      <c r="Q79" s="3" t="e">
        <f>'1'!Q79</f>
        <v>#N/A</v>
      </c>
      <c r="R79" s="4">
        <f>'1'!R79</f>
        <v>0.45000345560261951</v>
      </c>
      <c r="S79" s="4">
        <f>'1'!S79</f>
        <v>0.27000207336157173</v>
      </c>
      <c r="T79" s="4">
        <f>'1'!T79</f>
        <v>0.32317602713444998</v>
      </c>
      <c r="U79" s="4">
        <f>'1'!U79</f>
        <v>0.19390561628066999</v>
      </c>
      <c r="V79" s="71">
        <v>237</v>
      </c>
      <c r="W79" s="6" t="str">
        <f>'1'!W79</f>
        <v>FAIL</v>
      </c>
      <c r="X79" s="4" t="b">
        <f>'1'!X79</f>
        <v>0</v>
      </c>
      <c r="Y79" s="4" t="b">
        <f>'1'!Y79</f>
        <v>0</v>
      </c>
      <c r="Z79" s="4" t="b">
        <f>'1'!Z79</f>
        <v>0</v>
      </c>
      <c r="AA79" s="10">
        <v>263</v>
      </c>
      <c r="AB79" s="4"/>
    </row>
    <row r="80" spans="1:28" s="1" customFormat="1" ht="15" customHeight="1" x14ac:dyDescent="0.25">
      <c r="A80" s="10">
        <v>264</v>
      </c>
      <c r="B80" s="4">
        <f>'1'!B80</f>
        <v>8.4022272749758695E-2</v>
      </c>
      <c r="C80" s="4">
        <f>'1'!C80</f>
        <v>0.29447608329486002</v>
      </c>
      <c r="D80" s="3" t="e">
        <f>'1'!D80</f>
        <v>#N/A</v>
      </c>
      <c r="E80" s="40" t="e">
        <f>'1'!E80</f>
        <v>#N/A</v>
      </c>
      <c r="F80" s="3" t="e">
        <f>'1'!F80</f>
        <v>#N/A</v>
      </c>
      <c r="G80" s="40" t="e">
        <f>'1'!G80</f>
        <v>#N/A</v>
      </c>
      <c r="H80" s="4">
        <f>'1'!H80</f>
        <v>0.36809510411857504</v>
      </c>
      <c r="I80" s="4">
        <f>'1'!I80</f>
        <v>0.220857062471145</v>
      </c>
      <c r="J80" s="4">
        <f>'1'!J80</f>
        <v>0.20821985897858697</v>
      </c>
      <c r="K80" s="4">
        <f>'1'!K80</f>
        <v>8.4022272749758695E-2</v>
      </c>
      <c r="L80" s="4">
        <f>'1'!L80</f>
        <v>0.4100404855211674</v>
      </c>
      <c r="M80" s="4">
        <f>'1'!M80</f>
        <v>0.29447608329486002</v>
      </c>
      <c r="N80" s="3" t="e">
        <f>'1'!N80</f>
        <v>#N/A</v>
      </c>
      <c r="O80" s="3" t="e">
        <f>'1'!O80</f>
        <v>#N/A</v>
      </c>
      <c r="P80" s="3" t="e">
        <f>'1'!P80</f>
        <v>#N/A</v>
      </c>
      <c r="Q80" s="3" t="e">
        <f>'1'!Q80</f>
        <v>#N/A</v>
      </c>
      <c r="R80" s="4">
        <f>'1'!R80</f>
        <v>0.51255060690145926</v>
      </c>
      <c r="S80" s="4">
        <f>'1'!S80</f>
        <v>0.30753036414087553</v>
      </c>
      <c r="T80" s="4">
        <f>'1'!T80</f>
        <v>0.36809510411857504</v>
      </c>
      <c r="U80" s="4">
        <f>'1'!U80</f>
        <v>0.220857062471145</v>
      </c>
      <c r="V80" s="71">
        <v>237</v>
      </c>
      <c r="W80" s="6" t="str">
        <f>'1'!W80</f>
        <v>FAIL</v>
      </c>
      <c r="X80" s="4" t="b">
        <f>'1'!X80</f>
        <v>0</v>
      </c>
      <c r="Y80" s="4" t="b">
        <f>'1'!Y80</f>
        <v>0</v>
      </c>
      <c r="Z80" s="4" t="b">
        <f>'1'!Z80</f>
        <v>0</v>
      </c>
      <c r="AA80" s="10">
        <v>264</v>
      </c>
      <c r="AB80" s="4"/>
    </row>
    <row r="81" spans="1:28" s="1" customFormat="1" ht="15" customHeight="1" x14ac:dyDescent="0.25">
      <c r="A81" s="10">
        <v>265</v>
      </c>
      <c r="B81" s="4">
        <f>'1'!B81</f>
        <v>0.102888376808956</v>
      </c>
      <c r="C81" s="4">
        <f>'1'!C81</f>
        <v>0.33032560162167701</v>
      </c>
      <c r="D81" s="3" t="e">
        <f>'1'!D81</f>
        <v>#N/A</v>
      </c>
      <c r="E81" s="40" t="e">
        <f>'1'!E81</f>
        <v>#N/A</v>
      </c>
      <c r="F81" s="3" t="e">
        <f>'1'!F81</f>
        <v>#N/A</v>
      </c>
      <c r="G81" s="40" t="e">
        <f>'1'!G81</f>
        <v>#N/A</v>
      </c>
      <c r="H81" s="4">
        <f>'1'!H81</f>
        <v>0.41290700202709629</v>
      </c>
      <c r="I81" s="4">
        <f>'1'!I81</f>
        <v>0.24774420121625776</v>
      </c>
      <c r="J81" s="4">
        <f>'1'!J81</f>
        <v>0.25497290907020914</v>
      </c>
      <c r="K81" s="4">
        <f>'1'!K81</f>
        <v>0.102888376808956</v>
      </c>
      <c r="L81" s="4">
        <f>'1'!L81</f>
        <v>0.45995881415401974</v>
      </c>
      <c r="M81" s="4">
        <f>'1'!M81</f>
        <v>0.33032560162167701</v>
      </c>
      <c r="N81" s="3" t="e">
        <f>'1'!N81</f>
        <v>#N/A</v>
      </c>
      <c r="O81" s="3" t="e">
        <f>'1'!O81</f>
        <v>#N/A</v>
      </c>
      <c r="P81" s="3" t="e">
        <f>'1'!P81</f>
        <v>#N/A</v>
      </c>
      <c r="Q81" s="3" t="e">
        <f>'1'!Q81</f>
        <v>#N/A</v>
      </c>
      <c r="R81" s="4">
        <f>'1'!R81</f>
        <v>0.57494851769252464</v>
      </c>
      <c r="S81" s="4">
        <f>'1'!S81</f>
        <v>0.34496911061551483</v>
      </c>
      <c r="T81" s="4">
        <f>'1'!T81</f>
        <v>0.41290700202709629</v>
      </c>
      <c r="U81" s="4">
        <f>'1'!U81</f>
        <v>0.24774420121625776</v>
      </c>
      <c r="V81" s="71">
        <v>237</v>
      </c>
      <c r="W81" s="6" t="str">
        <f>'1'!W81</f>
        <v>FAIL</v>
      </c>
      <c r="X81" s="4" t="b">
        <f>'1'!X81</f>
        <v>0</v>
      </c>
      <c r="Y81" s="4" t="b">
        <f>'1'!Y81</f>
        <v>0</v>
      </c>
      <c r="Z81" s="4" t="b">
        <f>'1'!Z81</f>
        <v>0</v>
      </c>
      <c r="AA81" s="10">
        <v>265</v>
      </c>
      <c r="AB81" s="4"/>
    </row>
    <row r="82" spans="1:28" s="1" customFormat="1" ht="15" customHeight="1" x14ac:dyDescent="0.25">
      <c r="A82" s="10">
        <v>266</v>
      </c>
      <c r="B82" s="4">
        <f>'1'!B82</f>
        <v>0.123371255583397</v>
      </c>
      <c r="C82" s="4">
        <f>'1'!C82</f>
        <v>0.36599729876584602</v>
      </c>
      <c r="D82" s="3" t="e">
        <f>'1'!D82</f>
        <v>#N/A</v>
      </c>
      <c r="E82" s="40" t="e">
        <f>'1'!E82</f>
        <v>#N/A</v>
      </c>
      <c r="F82" s="3" t="e">
        <f>'1'!F82</f>
        <v>#N/A</v>
      </c>
      <c r="G82" s="40" t="e">
        <f>'1'!G82</f>
        <v>#N/A</v>
      </c>
      <c r="H82" s="4">
        <f>'1'!H82</f>
        <v>0.45749662345730752</v>
      </c>
      <c r="I82" s="4">
        <f>'1'!I82</f>
        <v>0.27449797407438453</v>
      </c>
      <c r="J82" s="4">
        <f>'1'!J82</f>
        <v>0.30573257064936876</v>
      </c>
      <c r="K82" s="4">
        <f>'1'!K82</f>
        <v>0.123371255583397</v>
      </c>
      <c r="L82" s="4">
        <f>'1'!L82</f>
        <v>0.50962953733364447</v>
      </c>
      <c r="M82" s="4">
        <f>'1'!M82</f>
        <v>0.36599729876584602</v>
      </c>
      <c r="N82" s="3" t="e">
        <f>'1'!N82</f>
        <v>#N/A</v>
      </c>
      <c r="O82" s="3" t="e">
        <f>'1'!O82</f>
        <v>#N/A</v>
      </c>
      <c r="P82" s="3" t="e">
        <f>'1'!P82</f>
        <v>#N/A</v>
      </c>
      <c r="Q82" s="3" t="e">
        <f>'1'!Q82</f>
        <v>#N/A</v>
      </c>
      <c r="R82" s="4">
        <f>'1'!R82</f>
        <v>0.63703692166705561</v>
      </c>
      <c r="S82" s="4">
        <f>'1'!S82</f>
        <v>0.38222215300023332</v>
      </c>
      <c r="T82" s="4">
        <f>'1'!T82</f>
        <v>0.45749662345730752</v>
      </c>
      <c r="U82" s="4">
        <f>'1'!U82</f>
        <v>0.27449797407438453</v>
      </c>
      <c r="V82" s="71">
        <v>237</v>
      </c>
      <c r="W82" s="6" t="str">
        <f>'1'!W82</f>
        <v>FAIL</v>
      </c>
      <c r="X82" s="4" t="b">
        <f>'1'!X82</f>
        <v>0</v>
      </c>
      <c r="Y82" s="4" t="b">
        <f>'1'!Y82</f>
        <v>0</v>
      </c>
      <c r="Z82" s="4" t="b">
        <f>'1'!Z82</f>
        <v>0</v>
      </c>
      <c r="AA82" s="10">
        <v>266</v>
      </c>
      <c r="AB82" s="4"/>
    </row>
    <row r="83" spans="1:28" s="1" customFormat="1" ht="15" customHeight="1" x14ac:dyDescent="0.25">
      <c r="A83" s="10">
        <v>267</v>
      </c>
      <c r="B83" s="4">
        <f>'1'!B83</f>
        <v>0.145233404217294</v>
      </c>
      <c r="C83" s="4">
        <f>'1'!C83</f>
        <v>0.399695787748169</v>
      </c>
      <c r="D83" s="3" t="e">
        <f>'1'!D83</f>
        <v>#N/A</v>
      </c>
      <c r="E83" s="40" t="e">
        <f>'1'!E83</f>
        <v>#N/A</v>
      </c>
      <c r="F83" s="3" t="e">
        <f>'1'!F83</f>
        <v>#N/A</v>
      </c>
      <c r="G83" s="40" t="e">
        <f>'1'!G83</f>
        <v>#N/A</v>
      </c>
      <c r="H83" s="4">
        <f>'1'!H83</f>
        <v>0.49961973468521126</v>
      </c>
      <c r="I83" s="4">
        <f>'1'!I83</f>
        <v>0.29977184081112673</v>
      </c>
      <c r="J83" s="4">
        <f>'1'!J83</f>
        <v>0.3599102708774552</v>
      </c>
      <c r="K83" s="4">
        <f>'1'!K83</f>
        <v>0.145233404217294</v>
      </c>
      <c r="L83" s="4">
        <f>'1'!L83</f>
        <v>0.55655268514597678</v>
      </c>
      <c r="M83" s="4">
        <f>'1'!M83</f>
        <v>0.399695787748169</v>
      </c>
      <c r="N83" s="3" t="e">
        <f>'1'!N83</f>
        <v>#N/A</v>
      </c>
      <c r="O83" s="3" t="e">
        <f>'1'!O83</f>
        <v>#N/A</v>
      </c>
      <c r="P83" s="3" t="e">
        <f>'1'!P83</f>
        <v>#N/A</v>
      </c>
      <c r="Q83" s="3" t="e">
        <f>'1'!Q83</f>
        <v>#N/A</v>
      </c>
      <c r="R83" s="4">
        <f>'1'!R83</f>
        <v>0.69569085643247097</v>
      </c>
      <c r="S83" s="4">
        <f>'1'!S83</f>
        <v>0.41741451385948258</v>
      </c>
      <c r="T83" s="4">
        <f>'1'!T83</f>
        <v>0.49961973468521126</v>
      </c>
      <c r="U83" s="4">
        <f>'1'!U83</f>
        <v>0.29977184081112673</v>
      </c>
      <c r="V83" s="71">
        <v>237</v>
      </c>
      <c r="W83" s="6" t="str">
        <f>'1'!W83</f>
        <v>FAIL</v>
      </c>
      <c r="X83" s="4" t="b">
        <f>'1'!X83</f>
        <v>0</v>
      </c>
      <c r="Y83" s="4" t="b">
        <f>'1'!Y83</f>
        <v>0</v>
      </c>
      <c r="Z83" s="4" t="b">
        <f>'1'!Z83</f>
        <v>0</v>
      </c>
      <c r="AA83" s="10">
        <v>267</v>
      </c>
      <c r="AB83" s="4"/>
    </row>
    <row r="84" spans="1:28" s="1" customFormat="1" ht="15" customHeight="1" x14ac:dyDescent="0.25">
      <c r="A84" s="10">
        <v>268</v>
      </c>
      <c r="B84" s="4">
        <f>'1'!B84</f>
        <v>0.17129349393312401</v>
      </c>
      <c r="C84" s="4">
        <f>'1'!C84</f>
        <v>0.43138924947058799</v>
      </c>
      <c r="D84" s="3" t="e">
        <f>'1'!D84</f>
        <v>#N/A</v>
      </c>
      <c r="E84" s="40" t="e">
        <f>'1'!E84</f>
        <v>#N/A</v>
      </c>
      <c r="F84" s="3" t="e">
        <f>'1'!F84</f>
        <v>#N/A</v>
      </c>
      <c r="G84" s="40" t="e">
        <f>'1'!G84</f>
        <v>#N/A</v>
      </c>
      <c r="H84" s="4">
        <f>'1'!H84</f>
        <v>0.53923656183823498</v>
      </c>
      <c r="I84" s="4">
        <f>'1'!I84</f>
        <v>0.32354193710294099</v>
      </c>
      <c r="J84" s="4">
        <f>'1'!J84</f>
        <v>0.42449110198351492</v>
      </c>
      <c r="K84" s="4">
        <f>'1'!K84</f>
        <v>0.17129349393312401</v>
      </c>
      <c r="L84" s="4">
        <f>'1'!L84</f>
        <v>0.6006839513836314</v>
      </c>
      <c r="M84" s="4">
        <f>'1'!M84</f>
        <v>0.43138924947058799</v>
      </c>
      <c r="N84" s="3" t="e">
        <f>'1'!N84</f>
        <v>#N/A</v>
      </c>
      <c r="O84" s="3" t="e">
        <f>'1'!O84</f>
        <v>#N/A</v>
      </c>
      <c r="P84" s="3" t="e">
        <f>'1'!P84</f>
        <v>#N/A</v>
      </c>
      <c r="Q84" s="3" t="e">
        <f>'1'!Q84</f>
        <v>#N/A</v>
      </c>
      <c r="R84" s="4">
        <f>'1'!R84</f>
        <v>0.75085493922953928</v>
      </c>
      <c r="S84" s="4">
        <f>'1'!S84</f>
        <v>0.45051296353772352</v>
      </c>
      <c r="T84" s="4">
        <f>'1'!T84</f>
        <v>0.53923656183823498</v>
      </c>
      <c r="U84" s="4">
        <f>'1'!U84</f>
        <v>0.32354193710294099</v>
      </c>
      <c r="V84" s="71">
        <v>237</v>
      </c>
      <c r="W84" s="6" t="str">
        <f>'1'!W84</f>
        <v>FAIL</v>
      </c>
      <c r="X84" s="4" t="b">
        <f>'1'!X84</f>
        <v>0</v>
      </c>
      <c r="Y84" s="4" t="b">
        <f>'1'!Y84</f>
        <v>0</v>
      </c>
      <c r="Z84" s="4" t="b">
        <f>'1'!Z84</f>
        <v>0</v>
      </c>
      <c r="AA84" s="10">
        <v>268</v>
      </c>
      <c r="AB84" s="4"/>
    </row>
    <row r="85" spans="1:28" s="1" customFormat="1" ht="15" customHeight="1" x14ac:dyDescent="0.25">
      <c r="A85" s="10">
        <v>269</v>
      </c>
      <c r="B85" s="4">
        <f>'1'!B85</f>
        <v>0.19517902670923801</v>
      </c>
      <c r="C85" s="4">
        <f>'1'!C85</f>
        <v>0.46439291821856898</v>
      </c>
      <c r="D85" s="3" t="e">
        <f>'1'!D85</f>
        <v>#N/A</v>
      </c>
      <c r="E85" s="40" t="e">
        <f>'1'!E85</f>
        <v>#N/A</v>
      </c>
      <c r="F85" s="3" t="e">
        <f>'1'!F85</f>
        <v>#N/A</v>
      </c>
      <c r="G85" s="40" t="e">
        <f>'1'!G85</f>
        <v>#N/A</v>
      </c>
      <c r="H85" s="4">
        <f>'1'!H85</f>
        <v>0.5804911477732112</v>
      </c>
      <c r="I85" s="4">
        <f>'1'!I85</f>
        <v>0.34829468866392677</v>
      </c>
      <c r="J85" s="4">
        <f>'1'!J85</f>
        <v>0.48368305315916499</v>
      </c>
      <c r="K85" s="4">
        <f>'1'!K85</f>
        <v>0.19517902670923801</v>
      </c>
      <c r="L85" s="4">
        <f>'1'!L85</f>
        <v>0.64663960321784653</v>
      </c>
      <c r="M85" s="4">
        <f>'1'!M85</f>
        <v>0.46439291821856898</v>
      </c>
      <c r="N85" s="3" t="e">
        <f>'1'!N85</f>
        <v>#N/A</v>
      </c>
      <c r="O85" s="3" t="e">
        <f>'1'!O85</f>
        <v>#N/A</v>
      </c>
      <c r="P85" s="3" t="e">
        <f>'1'!P85</f>
        <v>#N/A</v>
      </c>
      <c r="Q85" s="3" t="e">
        <f>'1'!Q85</f>
        <v>#N/A</v>
      </c>
      <c r="R85" s="4">
        <f>'1'!R85</f>
        <v>0.80829950402230821</v>
      </c>
      <c r="S85" s="4">
        <f>'1'!S85</f>
        <v>0.48497970241338489</v>
      </c>
      <c r="T85" s="4">
        <f>'1'!T85</f>
        <v>0.5804911477732112</v>
      </c>
      <c r="U85" s="4">
        <f>'1'!U85</f>
        <v>0.34829468866392677</v>
      </c>
      <c r="V85" s="71">
        <v>237</v>
      </c>
      <c r="W85" s="6" t="str">
        <f>'1'!W85</f>
        <v>FAIL</v>
      </c>
      <c r="X85" s="4" t="b">
        <f>'1'!X85</f>
        <v>0</v>
      </c>
      <c r="Y85" s="4" t="b">
        <f>'1'!Y85</f>
        <v>0</v>
      </c>
      <c r="Z85" s="4" t="b">
        <f>'1'!Z85</f>
        <v>0</v>
      </c>
      <c r="AA85" s="10">
        <v>269</v>
      </c>
      <c r="AB85" s="4"/>
    </row>
    <row r="86" spans="1:28" s="1" customFormat="1" ht="15" customHeight="1" x14ac:dyDescent="0.25">
      <c r="A86" s="10">
        <v>270</v>
      </c>
      <c r="B86" s="4">
        <f>'1'!B86</f>
        <v>0.22024303060172401</v>
      </c>
      <c r="C86" s="4">
        <f>'1'!C86</f>
        <v>0.49874064361187498</v>
      </c>
      <c r="D86" s="3" t="e">
        <f>'1'!D86</f>
        <v>#N/A</v>
      </c>
      <c r="E86" s="40" t="e">
        <f>'1'!E86</f>
        <v>#N/A</v>
      </c>
      <c r="F86" s="3" t="e">
        <f>'1'!F86</f>
        <v>#N/A</v>
      </c>
      <c r="G86" s="40" t="e">
        <f>'1'!G86</f>
        <v>#N/A</v>
      </c>
      <c r="H86" s="4">
        <f>'1'!H86</f>
        <v>0.62342580451484375</v>
      </c>
      <c r="I86" s="4">
        <f>'1'!I86</f>
        <v>0.37405548270890621</v>
      </c>
      <c r="J86" s="4">
        <f>'1'!J86</f>
        <v>0.54579543342618386</v>
      </c>
      <c r="K86" s="4">
        <f>'1'!K86</f>
        <v>0.22024303060172401</v>
      </c>
      <c r="L86" s="4">
        <f>'1'!L86</f>
        <v>0.69446677423708547</v>
      </c>
      <c r="M86" s="4">
        <f>'1'!M86</f>
        <v>0.49874064361187498</v>
      </c>
      <c r="N86" s="3" t="e">
        <f>'1'!N86</f>
        <v>#N/A</v>
      </c>
      <c r="O86" s="3" t="e">
        <f>'1'!O86</f>
        <v>#N/A</v>
      </c>
      <c r="P86" s="3" t="e">
        <f>'1'!P86</f>
        <v>#N/A</v>
      </c>
      <c r="Q86" s="3" t="e">
        <f>'1'!Q86</f>
        <v>#N/A</v>
      </c>
      <c r="R86" s="4">
        <f>'1'!R86</f>
        <v>0.86808346779635681</v>
      </c>
      <c r="S86" s="4">
        <f>'1'!S86</f>
        <v>0.52085008067781413</v>
      </c>
      <c r="T86" s="4">
        <f>'1'!T86</f>
        <v>0.62342580451484375</v>
      </c>
      <c r="U86" s="4">
        <f>'1'!U86</f>
        <v>0.37405548270890621</v>
      </c>
      <c r="V86" s="71">
        <v>237</v>
      </c>
      <c r="W86" s="6" t="str">
        <f>'1'!W86</f>
        <v>FAIL</v>
      </c>
      <c r="X86" s="4" t="b">
        <f>'1'!X86</f>
        <v>0</v>
      </c>
      <c r="Y86" s="4" t="b">
        <f>'1'!Y86</f>
        <v>1</v>
      </c>
      <c r="Z86" s="4" t="b">
        <f>'1'!Z86</f>
        <v>0</v>
      </c>
      <c r="AA86" s="10">
        <v>270</v>
      </c>
      <c r="AB86" s="4"/>
    </row>
    <row r="87" spans="1:28" s="1" customFormat="1" ht="15" customHeight="1" x14ac:dyDescent="0.25">
      <c r="A87" s="10">
        <v>271</v>
      </c>
      <c r="B87" s="4">
        <f>'1'!B87</f>
        <v>0.24803147920733301</v>
      </c>
      <c r="C87" s="4">
        <f>'1'!C87</f>
        <v>0.53305948397561398</v>
      </c>
      <c r="D87" s="3" t="e">
        <f>'1'!D87</f>
        <v>#N/A</v>
      </c>
      <c r="E87" s="40" t="e">
        <f>'1'!E87</f>
        <v>#N/A</v>
      </c>
      <c r="F87" s="3" t="e">
        <f>'1'!F87</f>
        <v>#N/A</v>
      </c>
      <c r="G87" s="40" t="e">
        <f>'1'!G87</f>
        <v>#N/A</v>
      </c>
      <c r="H87" s="4">
        <f>'1'!H87</f>
        <v>0.66632435496951747</v>
      </c>
      <c r="I87" s="4">
        <f>'1'!I87</f>
        <v>0.39979461298171048</v>
      </c>
      <c r="J87" s="4">
        <f>'1'!J87</f>
        <v>0.6146593984265859</v>
      </c>
      <c r="K87" s="4">
        <f>'1'!K87</f>
        <v>0.24803147920733301</v>
      </c>
      <c r="L87" s="4">
        <f>'1'!L87</f>
        <v>0.74225372456534189</v>
      </c>
      <c r="M87" s="4">
        <f>'1'!M87</f>
        <v>0.53305948397561398</v>
      </c>
      <c r="N87" s="3" t="e">
        <f>'1'!N87</f>
        <v>#N/A</v>
      </c>
      <c r="O87" s="3" t="e">
        <f>'1'!O87</f>
        <v>#N/A</v>
      </c>
      <c r="P87" s="3" t="e">
        <f>'1'!P87</f>
        <v>#N/A</v>
      </c>
      <c r="Q87" s="3" t="e">
        <f>'1'!Q87</f>
        <v>#N/A</v>
      </c>
      <c r="R87" s="4">
        <f>'1'!R87</f>
        <v>0.92781715570667733</v>
      </c>
      <c r="S87" s="4">
        <f>'1'!S87</f>
        <v>0.55669029342400644</v>
      </c>
      <c r="T87" s="4">
        <f>'1'!T87</f>
        <v>0.66632435496951747</v>
      </c>
      <c r="U87" s="4">
        <f>'1'!U87</f>
        <v>0.39979461298171048</v>
      </c>
      <c r="V87" s="71">
        <v>237</v>
      </c>
      <c r="W87" s="6" t="str">
        <f>'1'!W87</f>
        <v>FAIL</v>
      </c>
      <c r="X87" s="4" t="b">
        <f>'1'!X87</f>
        <v>0</v>
      </c>
      <c r="Y87" s="4" t="b">
        <f>'1'!Y87</f>
        <v>1</v>
      </c>
      <c r="Z87" s="4" t="b">
        <f>'1'!Z87</f>
        <v>0</v>
      </c>
      <c r="AA87" s="10">
        <v>271</v>
      </c>
      <c r="AB87" s="4"/>
    </row>
    <row r="88" spans="1:28" s="1" customFormat="1" ht="15" customHeight="1" x14ac:dyDescent="0.25">
      <c r="A88" s="10">
        <v>272</v>
      </c>
      <c r="B88" s="4">
        <f>'1'!B88</f>
        <v>0.27446438793648598</v>
      </c>
      <c r="C88" s="4">
        <f>'1'!C88</f>
        <v>0.56260134937234196</v>
      </c>
      <c r="D88" s="3" t="e">
        <f>'1'!D88</f>
        <v>#N/A</v>
      </c>
      <c r="E88" s="40" t="e">
        <f>'1'!E88</f>
        <v>#N/A</v>
      </c>
      <c r="F88" s="3" t="e">
        <f>'1'!F88</f>
        <v>#N/A</v>
      </c>
      <c r="G88" s="40" t="e">
        <f>'1'!G88</f>
        <v>#N/A</v>
      </c>
      <c r="H88" s="4">
        <f>'1'!H88</f>
        <v>0.70325168671542748</v>
      </c>
      <c r="I88" s="4">
        <f>'1'!I88</f>
        <v>0.42195101202925644</v>
      </c>
      <c r="J88" s="4">
        <f>'1'!J88</f>
        <v>0.680164131253441</v>
      </c>
      <c r="K88" s="4">
        <f>'1'!K88</f>
        <v>0.27446438793648598</v>
      </c>
      <c r="L88" s="4">
        <f>'1'!L88</f>
        <v>0.78338902049477788</v>
      </c>
      <c r="M88" s="4">
        <f>'1'!M88</f>
        <v>0.56260134937234196</v>
      </c>
      <c r="N88" s="3" t="e">
        <f>'1'!N88</f>
        <v>#N/A</v>
      </c>
      <c r="O88" s="3" t="e">
        <f>'1'!O88</f>
        <v>#N/A</v>
      </c>
      <c r="P88" s="3" t="e">
        <f>'1'!P88</f>
        <v>#N/A</v>
      </c>
      <c r="Q88" s="3" t="e">
        <f>'1'!Q88</f>
        <v>#N/A</v>
      </c>
      <c r="R88" s="4">
        <f>'1'!R88</f>
        <v>0.97923627561847237</v>
      </c>
      <c r="S88" s="4">
        <f>'1'!S88</f>
        <v>0.58754176537108338</v>
      </c>
      <c r="T88" s="4">
        <f>'1'!T88</f>
        <v>0.70325168671542748</v>
      </c>
      <c r="U88" s="4">
        <f>'1'!U88</f>
        <v>0.42195101202925644</v>
      </c>
      <c r="V88" s="71">
        <v>237</v>
      </c>
      <c r="W88" s="6" t="str">
        <f>'1'!W88</f>
        <v>FAIL</v>
      </c>
      <c r="X88" s="4" t="b">
        <f>'1'!X88</f>
        <v>0</v>
      </c>
      <c r="Y88" s="4" t="b">
        <f>'1'!Y88</f>
        <v>1</v>
      </c>
      <c r="Z88" s="4" t="b">
        <f>'1'!Z88</f>
        <v>0</v>
      </c>
      <c r="AA88" s="10">
        <v>272</v>
      </c>
      <c r="AB88" s="4"/>
    </row>
    <row r="89" spans="1:28" s="1" customFormat="1" ht="15" customHeight="1" x14ac:dyDescent="0.25">
      <c r="A89" s="10">
        <v>273</v>
      </c>
      <c r="B89" s="4">
        <f>'1'!B89</f>
        <v>0.30117962958580702</v>
      </c>
      <c r="C89" s="4">
        <f>'1'!C89</f>
        <v>0.59385513244055499</v>
      </c>
      <c r="D89" s="3" t="e">
        <f>'1'!D89</f>
        <v>#N/A</v>
      </c>
      <c r="E89" s="40" t="e">
        <f>'1'!E89</f>
        <v>#N/A</v>
      </c>
      <c r="F89" s="3" t="e">
        <f>'1'!F89</f>
        <v>#N/A</v>
      </c>
      <c r="G89" s="40" t="e">
        <f>'1'!G89</f>
        <v>#N/A</v>
      </c>
      <c r="H89" s="4">
        <f>'1'!H89</f>
        <v>0.74231891555069374</v>
      </c>
      <c r="I89" s="4">
        <f>'1'!I89</f>
        <v>0.44539134933041624</v>
      </c>
      <c r="J89" s="4">
        <f>'1'!J89</f>
        <v>0.74636852762067063</v>
      </c>
      <c r="K89" s="4">
        <f>'1'!K89</f>
        <v>0.30117962958580702</v>
      </c>
      <c r="L89" s="4">
        <f>'1'!L89</f>
        <v>0.82690806027646124</v>
      </c>
      <c r="M89" s="4">
        <f>'1'!M89</f>
        <v>0.59385513244055499</v>
      </c>
      <c r="N89" s="3" t="e">
        <f>'1'!N89</f>
        <v>#N/A</v>
      </c>
      <c r="O89" s="3" t="e">
        <f>'1'!O89</f>
        <v>#N/A</v>
      </c>
      <c r="P89" s="3" t="e">
        <f>'1'!P89</f>
        <v>#N/A</v>
      </c>
      <c r="Q89" s="3" t="e">
        <f>'1'!Q89</f>
        <v>#N/A</v>
      </c>
      <c r="R89" s="4">
        <f>'1'!R89</f>
        <v>1.0336350753455765</v>
      </c>
      <c r="S89" s="4">
        <f>'1'!S89</f>
        <v>0.62018104520734596</v>
      </c>
      <c r="T89" s="4">
        <f>'1'!T89</f>
        <v>0.74231891555069374</v>
      </c>
      <c r="U89" s="4">
        <f>'1'!U89</f>
        <v>0.44539134933041624</v>
      </c>
      <c r="V89" s="71">
        <v>237</v>
      </c>
      <c r="W89" s="6" t="str">
        <f>'1'!W89</f>
        <v>FAIL</v>
      </c>
      <c r="X89" s="4" t="b">
        <f>'1'!X89</f>
        <v>0</v>
      </c>
      <c r="Y89" s="4" t="b">
        <f>'1'!Y89</f>
        <v>1</v>
      </c>
      <c r="Z89" s="4" t="b">
        <f>'1'!Z89</f>
        <v>0</v>
      </c>
      <c r="AA89" s="10">
        <v>273</v>
      </c>
      <c r="AB89" s="4"/>
    </row>
    <row r="90" spans="1:28" s="1" customFormat="1" ht="15" customHeight="1" x14ac:dyDescent="0.25">
      <c r="A90" s="10">
        <v>274</v>
      </c>
      <c r="B90" s="4">
        <f>'1'!B90</f>
        <v>0.325629989742172</v>
      </c>
      <c r="C90" s="4">
        <f>'1'!C90</f>
        <v>0.62300214876128102</v>
      </c>
      <c r="D90" s="3" t="e">
        <f>'1'!D90</f>
        <v>#N/A</v>
      </c>
      <c r="E90" s="40" t="e">
        <f>'1'!E90</f>
        <v>#N/A</v>
      </c>
      <c r="F90" s="3" t="e">
        <f>'1'!F90</f>
        <v>#N/A</v>
      </c>
      <c r="G90" s="40" t="e">
        <f>'1'!G90</f>
        <v>#N/A</v>
      </c>
      <c r="H90" s="4">
        <f>'1'!H90</f>
        <v>0.7787526859516013</v>
      </c>
      <c r="I90" s="4">
        <f>'1'!I90</f>
        <v>0.46725161157096073</v>
      </c>
      <c r="J90" s="4">
        <f>'1'!J90</f>
        <v>0.80696020619733233</v>
      </c>
      <c r="K90" s="4">
        <f>'1'!K90</f>
        <v>0.325629989742172</v>
      </c>
      <c r="L90" s="4">
        <f>'1'!L90</f>
        <v>0.86749355227948022</v>
      </c>
      <c r="M90" s="4">
        <f>'1'!M90</f>
        <v>0.62300214876128102</v>
      </c>
      <c r="N90" s="3" t="e">
        <f>'1'!N90</f>
        <v>#N/A</v>
      </c>
      <c r="O90" s="3" t="e">
        <f>'1'!O90</f>
        <v>#N/A</v>
      </c>
      <c r="P90" s="3" t="e">
        <f>'1'!P90</f>
        <v>#N/A</v>
      </c>
      <c r="Q90" s="3" t="e">
        <f>'1'!Q90</f>
        <v>#N/A</v>
      </c>
      <c r="R90" s="4">
        <f>'1'!R90</f>
        <v>1.0843669403493503</v>
      </c>
      <c r="S90" s="4">
        <f>'1'!S90</f>
        <v>0.65062016420961011</v>
      </c>
      <c r="T90" s="4">
        <f>'1'!T90</f>
        <v>0.7787526859516013</v>
      </c>
      <c r="U90" s="4">
        <f>'1'!U90</f>
        <v>0.46725161157096073</v>
      </c>
      <c r="V90" s="71">
        <v>237</v>
      </c>
      <c r="W90" s="6" t="str">
        <f>'1'!W90</f>
        <v>FAIL</v>
      </c>
      <c r="X90" s="4" t="b">
        <f>'1'!X90</f>
        <v>0</v>
      </c>
      <c r="Y90" s="4" t="b">
        <f>'1'!Y90</f>
        <v>1</v>
      </c>
      <c r="Z90" s="4" t="b">
        <f>'1'!Z90</f>
        <v>0</v>
      </c>
      <c r="AA90" s="10">
        <v>274</v>
      </c>
      <c r="AB90" s="4"/>
    </row>
    <row r="91" spans="1:28" s="1" customFormat="1" ht="15" customHeight="1" x14ac:dyDescent="0.25">
      <c r="A91" s="10">
        <v>275</v>
      </c>
      <c r="B91" s="4">
        <f>'1'!B91</f>
        <v>0.34841323706327698</v>
      </c>
      <c r="C91" s="4">
        <f>'1'!C91</f>
        <v>0.65125757420423702</v>
      </c>
      <c r="D91" s="3" t="e">
        <f>'1'!D91</f>
        <v>#N/A</v>
      </c>
      <c r="E91" s="40" t="e">
        <f>'1'!E91</f>
        <v>#N/A</v>
      </c>
      <c r="F91" s="3" t="e">
        <f>'1'!F91</f>
        <v>#N/A</v>
      </c>
      <c r="G91" s="40" t="e">
        <f>'1'!G91</f>
        <v>#N/A</v>
      </c>
      <c r="H91" s="4">
        <f>'1'!H91</f>
        <v>0.81407196775529633</v>
      </c>
      <c r="I91" s="4">
        <f>'1'!I91</f>
        <v>0.48844318065317777</v>
      </c>
      <c r="J91" s="4">
        <f>'1'!J91</f>
        <v>0.86342052783613699</v>
      </c>
      <c r="K91" s="4">
        <f>'1'!K91</f>
        <v>0.34841323706327698</v>
      </c>
      <c r="L91" s="4">
        <f>'1'!L91</f>
        <v>0.90683755685059453</v>
      </c>
      <c r="M91" s="4">
        <f>'1'!M91</f>
        <v>0.65125757420423702</v>
      </c>
      <c r="N91" s="3" t="e">
        <f>'1'!N91</f>
        <v>#N/A</v>
      </c>
      <c r="O91" s="3" t="e">
        <f>'1'!O91</f>
        <v>#N/A</v>
      </c>
      <c r="P91" s="3" t="e">
        <f>'1'!P91</f>
        <v>#N/A</v>
      </c>
      <c r="Q91" s="3" t="e">
        <f>'1'!Q91</f>
        <v>#N/A</v>
      </c>
      <c r="R91" s="4">
        <f>'1'!R91</f>
        <v>1.1335469460632432</v>
      </c>
      <c r="S91" s="4">
        <f>'1'!S91</f>
        <v>0.68012816763794592</v>
      </c>
      <c r="T91" s="4">
        <f>'1'!T91</f>
        <v>0.81407196775529633</v>
      </c>
      <c r="U91" s="4">
        <f>'1'!U91</f>
        <v>0.48844318065317777</v>
      </c>
      <c r="V91" s="71">
        <v>237</v>
      </c>
      <c r="W91" s="6" t="str">
        <f>'1'!W91</f>
        <v>FAIL</v>
      </c>
      <c r="X91" s="4" t="b">
        <f>'1'!X91</f>
        <v>0</v>
      </c>
      <c r="Y91" s="4" t="b">
        <f>'1'!Y91</f>
        <v>1</v>
      </c>
      <c r="Z91" s="4" t="b">
        <f>'1'!Z91</f>
        <v>0</v>
      </c>
      <c r="AA91" s="10">
        <v>275</v>
      </c>
      <c r="AB91" s="4"/>
    </row>
    <row r="92" spans="1:28" s="1" customFormat="1" ht="15" customHeight="1" x14ac:dyDescent="0.25">
      <c r="A92" s="10">
        <v>276</v>
      </c>
      <c r="B92" s="4">
        <f>'1'!B92</f>
        <v>0.36975744888940698</v>
      </c>
      <c r="C92" s="4">
        <f>'1'!C92</f>
        <v>0.67616239457718097</v>
      </c>
      <c r="D92" s="3" t="e">
        <f>'1'!D92</f>
        <v>#N/A</v>
      </c>
      <c r="E92" s="40" t="e">
        <f>'1'!E92</f>
        <v>#N/A</v>
      </c>
      <c r="F92" s="3" t="e">
        <f>'1'!F92</f>
        <v>#N/A</v>
      </c>
      <c r="G92" s="40" t="e">
        <f>'1'!G92</f>
        <v>#N/A</v>
      </c>
      <c r="H92" s="4">
        <f>'1'!H92</f>
        <v>0.84520299322147618</v>
      </c>
      <c r="I92" s="4">
        <f>'1'!I92</f>
        <v>0.50712179593288575</v>
      </c>
      <c r="J92" s="4">
        <f>'1'!J92</f>
        <v>0.9163147025709979</v>
      </c>
      <c r="K92" s="4">
        <f>'1'!K92</f>
        <v>0.36975744888940698</v>
      </c>
      <c r="L92" s="4">
        <f>'1'!L92</f>
        <v>0.94151604253024168</v>
      </c>
      <c r="M92" s="4">
        <f>'1'!M92</f>
        <v>0.67616239457718097</v>
      </c>
      <c r="N92" s="3" t="e">
        <f>'1'!N92</f>
        <v>#N/A</v>
      </c>
      <c r="O92" s="3" t="e">
        <f>'1'!O92</f>
        <v>#N/A</v>
      </c>
      <c r="P92" s="3" t="e">
        <f>'1'!P92</f>
        <v>#N/A</v>
      </c>
      <c r="Q92" s="3" t="e">
        <f>'1'!Q92</f>
        <v>#N/A</v>
      </c>
      <c r="R92" s="4">
        <f>'1'!R92</f>
        <v>1.1768950531628022</v>
      </c>
      <c r="S92" s="4">
        <f>'1'!S92</f>
        <v>0.70613703189768129</v>
      </c>
      <c r="T92" s="4">
        <f>'1'!T92</f>
        <v>0.84520299322147618</v>
      </c>
      <c r="U92" s="4">
        <f>'1'!U92</f>
        <v>0.50712179593288575</v>
      </c>
      <c r="V92" s="71">
        <v>237</v>
      </c>
      <c r="W92" s="6" t="str">
        <f>'1'!W92</f>
        <v>FAIL</v>
      </c>
      <c r="X92" s="4" t="b">
        <f>'1'!X92</f>
        <v>0</v>
      </c>
      <c r="Y92" s="4" t="b">
        <f>'1'!Y92</f>
        <v>1</v>
      </c>
      <c r="Z92" s="4" t="b">
        <f>'1'!Z92</f>
        <v>0</v>
      </c>
      <c r="AA92" s="10">
        <v>276</v>
      </c>
      <c r="AB92" s="4"/>
    </row>
    <row r="93" spans="1:28" s="1" customFormat="1" ht="15" customHeight="1" x14ac:dyDescent="0.25">
      <c r="A93" s="10">
        <v>277</v>
      </c>
      <c r="B93" s="4">
        <f>'1'!B93</f>
        <v>0.391095760133156</v>
      </c>
      <c r="C93" s="4">
        <f>'1'!C93</f>
        <v>0.70147413056586905</v>
      </c>
      <c r="D93" s="3" t="e">
        <f>'1'!D93</f>
        <v>#N/A</v>
      </c>
      <c r="E93" s="40" t="e">
        <f>'1'!E93</f>
        <v>#N/A</v>
      </c>
      <c r="F93" s="3" t="e">
        <f>'1'!F93</f>
        <v>#N/A</v>
      </c>
      <c r="G93" s="40" t="e">
        <f>'1'!G93</f>
        <v>#N/A</v>
      </c>
      <c r="H93" s="4">
        <f>'1'!H93</f>
        <v>0.87684266320733628</v>
      </c>
      <c r="I93" s="4">
        <f>'1'!I93</f>
        <v>0.52610559792440181</v>
      </c>
      <c r="J93" s="4">
        <f>'1'!J93</f>
        <v>0.96919425477315346</v>
      </c>
      <c r="K93" s="4">
        <f>'1'!K93</f>
        <v>0.391095760133156</v>
      </c>
      <c r="L93" s="4">
        <f>'1'!L93</f>
        <v>0.97676113407743159</v>
      </c>
      <c r="M93" s="4">
        <f>'1'!M93</f>
        <v>0.70147413056586905</v>
      </c>
      <c r="N93" s="3" t="e">
        <f>'1'!N93</f>
        <v>#N/A</v>
      </c>
      <c r="O93" s="3" t="e">
        <f>'1'!O93</f>
        <v>#N/A</v>
      </c>
      <c r="P93" s="3" t="e">
        <f>'1'!P93</f>
        <v>#N/A</v>
      </c>
      <c r="Q93" s="3" t="e">
        <f>'1'!Q93</f>
        <v>#N/A</v>
      </c>
      <c r="R93" s="4">
        <f>'1'!R93</f>
        <v>1.2209514175967895</v>
      </c>
      <c r="S93" s="4">
        <f>'1'!S93</f>
        <v>0.73257085055807369</v>
      </c>
      <c r="T93" s="4">
        <f>'1'!T93</f>
        <v>0.87684266320733628</v>
      </c>
      <c r="U93" s="4">
        <f>'1'!U93</f>
        <v>0.52610559792440181</v>
      </c>
      <c r="V93" s="71">
        <v>237</v>
      </c>
      <c r="W93" s="6" t="str">
        <f>'1'!W93</f>
        <v>FAIL</v>
      </c>
      <c r="X93" s="4" t="b">
        <f>'1'!X93</f>
        <v>0</v>
      </c>
      <c r="Y93" s="4" t="b">
        <f>'1'!Y93</f>
        <v>1</v>
      </c>
      <c r="Z93" s="4" t="b">
        <f>'1'!Z93</f>
        <v>0</v>
      </c>
      <c r="AA93" s="10">
        <v>277</v>
      </c>
      <c r="AB93" s="4"/>
    </row>
    <row r="94" spans="1:28" s="1" customFormat="1" ht="15" customHeight="1" x14ac:dyDescent="0.25">
      <c r="A94" s="10">
        <v>278</v>
      </c>
      <c r="B94" s="4">
        <f>'1'!B94</f>
        <v>0.41336835482402601</v>
      </c>
      <c r="C94" s="4">
        <f>'1'!C94</f>
        <v>0.72851009364660102</v>
      </c>
      <c r="D94" s="3" t="e">
        <f>'1'!D94</f>
        <v>#N/A</v>
      </c>
      <c r="E94" s="40" t="e">
        <f>'1'!E94</f>
        <v>#N/A</v>
      </c>
      <c r="F94" s="3" t="e">
        <f>'1'!F94</f>
        <v>#N/A</v>
      </c>
      <c r="G94" s="40" t="e">
        <f>'1'!G94</f>
        <v>#N/A</v>
      </c>
      <c r="H94" s="4">
        <f>'1'!H94</f>
        <v>0.9106376170582513</v>
      </c>
      <c r="I94" s="4">
        <f>'1'!I94</f>
        <v>0.54638257023495074</v>
      </c>
      <c r="J94" s="4">
        <f>'1'!J94</f>
        <v>1.0243891022088114</v>
      </c>
      <c r="K94" s="4">
        <f>'1'!K94</f>
        <v>0.41336835482402601</v>
      </c>
      <c r="L94" s="4">
        <f>'1'!L94</f>
        <v>1.0144071096151306</v>
      </c>
      <c r="M94" s="4">
        <f>'1'!M94</f>
        <v>0.72851009364660102</v>
      </c>
      <c r="N94" s="3" t="e">
        <f>'1'!N94</f>
        <v>#N/A</v>
      </c>
      <c r="O94" s="3" t="e">
        <f>'1'!O94</f>
        <v>#N/A</v>
      </c>
      <c r="P94" s="3" t="e">
        <f>'1'!P94</f>
        <v>#N/A</v>
      </c>
      <c r="Q94" s="3" t="e">
        <f>'1'!Q94</f>
        <v>#N/A</v>
      </c>
      <c r="R94" s="4">
        <f>'1'!R94</f>
        <v>1.2680088870189132</v>
      </c>
      <c r="S94" s="4">
        <f>'1'!S94</f>
        <v>0.76080533221134794</v>
      </c>
      <c r="T94" s="4">
        <f>'1'!T94</f>
        <v>0.9106376170582513</v>
      </c>
      <c r="U94" s="4">
        <f>'1'!U94</f>
        <v>0.54638257023495074</v>
      </c>
      <c r="V94" s="71">
        <v>237</v>
      </c>
      <c r="W94" s="6" t="str">
        <f>'1'!W94</f>
        <v>FAIL</v>
      </c>
      <c r="X94" s="4" t="b">
        <f>'1'!X94</f>
        <v>0</v>
      </c>
      <c r="Y94" s="4" t="b">
        <f>'1'!Y94</f>
        <v>1</v>
      </c>
      <c r="Z94" s="4" t="b">
        <f>'1'!Z94</f>
        <v>0</v>
      </c>
      <c r="AA94" s="10">
        <v>278</v>
      </c>
      <c r="AB94" s="4"/>
    </row>
    <row r="95" spans="1:28" s="1" customFormat="1" ht="15" customHeight="1" x14ac:dyDescent="0.25">
      <c r="A95" s="10">
        <v>279</v>
      </c>
      <c r="B95" s="4">
        <f>'1'!B95</f>
        <v>0.438092032335889</v>
      </c>
      <c r="C95" s="4">
        <f>'1'!C95</f>
        <v>0.75150058235484196</v>
      </c>
      <c r="D95" s="3" t="e">
        <f>'1'!D95</f>
        <v>#N/A</v>
      </c>
      <c r="E95" s="40" t="e">
        <f>'1'!E95</f>
        <v>#N/A</v>
      </c>
      <c r="F95" s="3" t="e">
        <f>'1'!F95</f>
        <v>#N/A</v>
      </c>
      <c r="G95" s="40" t="e">
        <f>'1'!G95</f>
        <v>#N/A</v>
      </c>
      <c r="H95" s="4">
        <f>'1'!H95</f>
        <v>0.9393757279435524</v>
      </c>
      <c r="I95" s="4">
        <f>'1'!I95</f>
        <v>0.56362543676613153</v>
      </c>
      <c r="J95" s="4">
        <f>'1'!J95</f>
        <v>1.0856581023974188</v>
      </c>
      <c r="K95" s="4">
        <f>'1'!K95</f>
        <v>0.438092032335889</v>
      </c>
      <c r="L95" s="4">
        <f>'1'!L95</f>
        <v>1.0464200019587737</v>
      </c>
      <c r="M95" s="4">
        <f>'1'!M95</f>
        <v>0.75150058235484196</v>
      </c>
      <c r="N95" s="3" t="e">
        <f>'1'!N95</f>
        <v>#N/A</v>
      </c>
      <c r="O95" s="3" t="e">
        <f>'1'!O95</f>
        <v>#N/A</v>
      </c>
      <c r="P95" s="3" t="e">
        <f>'1'!P95</f>
        <v>#N/A</v>
      </c>
      <c r="Q95" s="3" t="e">
        <f>'1'!Q95</f>
        <v>#N/A</v>
      </c>
      <c r="R95" s="4">
        <f>'1'!R95</f>
        <v>1.3080250024484672</v>
      </c>
      <c r="S95" s="4">
        <f>'1'!S95</f>
        <v>0.78481500146908023</v>
      </c>
      <c r="T95" s="4">
        <f>'1'!T95</f>
        <v>0.9393757279435524</v>
      </c>
      <c r="U95" s="4">
        <f>'1'!U95</f>
        <v>0.56362543676613153</v>
      </c>
      <c r="V95" s="71">
        <v>237</v>
      </c>
      <c r="W95" s="6" t="str">
        <f>'1'!W95</f>
        <v>FAIL</v>
      </c>
      <c r="X95" s="4" t="b">
        <f>'1'!X95</f>
        <v>0</v>
      </c>
      <c r="Y95" s="4" t="b">
        <f>'1'!Y95</f>
        <v>1</v>
      </c>
      <c r="Z95" s="4" t="b">
        <f>'1'!Z95</f>
        <v>0</v>
      </c>
      <c r="AA95" s="10">
        <v>279</v>
      </c>
      <c r="AB95" s="4"/>
    </row>
    <row r="96" spans="1:28" s="1" customFormat="1" ht="15" customHeight="1" x14ac:dyDescent="0.25">
      <c r="A96" s="10">
        <v>280</v>
      </c>
      <c r="B96" s="4">
        <f>'1'!B96</f>
        <v>0.45624908899711297</v>
      </c>
      <c r="C96" s="4">
        <f>'1'!C96</f>
        <v>0.77308222299415796</v>
      </c>
      <c r="D96" s="3" t="e">
        <f>'1'!D96</f>
        <v>#N/A</v>
      </c>
      <c r="E96" s="40" t="e">
        <f>'1'!E96</f>
        <v>#N/A</v>
      </c>
      <c r="F96" s="3" t="e">
        <f>'1'!F96</f>
        <v>#N/A</v>
      </c>
      <c r="G96" s="40" t="e">
        <f>'1'!G96</f>
        <v>#N/A</v>
      </c>
      <c r="H96" s="4">
        <f>'1'!H96</f>
        <v>0.96635277874269743</v>
      </c>
      <c r="I96" s="4">
        <f>'1'!I96</f>
        <v>0.5798116672456185</v>
      </c>
      <c r="J96" s="4">
        <f>'1'!J96</f>
        <v>1.1306540261416633</v>
      </c>
      <c r="K96" s="4">
        <f>'1'!K96</f>
        <v>0.45624908899711297</v>
      </c>
      <c r="L96" s="4">
        <f>'1'!L96</f>
        <v>1.0764711569017291</v>
      </c>
      <c r="M96" s="4">
        <f>'1'!M96</f>
        <v>0.77308222299415796</v>
      </c>
      <c r="N96" s="3" t="e">
        <f>'1'!N96</f>
        <v>#N/A</v>
      </c>
      <c r="O96" s="3" t="e">
        <f>'1'!O96</f>
        <v>#N/A</v>
      </c>
      <c r="P96" s="3" t="e">
        <f>'1'!P96</f>
        <v>#N/A</v>
      </c>
      <c r="Q96" s="3" t="e">
        <f>'1'!Q96</f>
        <v>#N/A</v>
      </c>
      <c r="R96" s="4">
        <f>'1'!R96</f>
        <v>1.3455889461271613</v>
      </c>
      <c r="S96" s="4">
        <f>'1'!S96</f>
        <v>0.80735336767629684</v>
      </c>
      <c r="T96" s="4">
        <f>'1'!T96</f>
        <v>0.96635277874269743</v>
      </c>
      <c r="U96" s="4">
        <f>'1'!U96</f>
        <v>0.5798116672456185</v>
      </c>
      <c r="V96" s="71">
        <v>237</v>
      </c>
      <c r="W96" s="6" t="str">
        <f>'1'!W96</f>
        <v>FAIL</v>
      </c>
      <c r="X96" s="4" t="b">
        <f>'1'!X96</f>
        <v>0</v>
      </c>
      <c r="Y96" s="4" t="b">
        <f>'1'!Y96</f>
        <v>1</v>
      </c>
      <c r="Z96" s="4" t="b">
        <f>'1'!Z96</f>
        <v>0</v>
      </c>
      <c r="AA96" s="10">
        <v>280</v>
      </c>
      <c r="AB96" s="4"/>
    </row>
    <row r="97" spans="1:28" s="1" customFormat="1" ht="15" customHeight="1" x14ac:dyDescent="0.25">
      <c r="A97" s="10">
        <v>281</v>
      </c>
      <c r="B97" s="4">
        <f>'1'!B97</f>
        <v>0.479314800594695</v>
      </c>
      <c r="C97" s="4">
        <f>'1'!C97</f>
        <v>0.79375778677291398</v>
      </c>
      <c r="D97" s="3" t="e">
        <f>'1'!D97</f>
        <v>#N/A</v>
      </c>
      <c r="E97" s="40" t="e">
        <f>'1'!E97</f>
        <v>#N/A</v>
      </c>
      <c r="F97" s="3" t="e">
        <f>'1'!F97</f>
        <v>#N/A</v>
      </c>
      <c r="G97" s="40" t="e">
        <f>'1'!G97</f>
        <v>#N/A</v>
      </c>
      <c r="H97" s="4">
        <f>'1'!H97</f>
        <v>0.99219723346614241</v>
      </c>
      <c r="I97" s="4">
        <f>'1'!I97</f>
        <v>0.59531834007968554</v>
      </c>
      <c r="J97" s="4">
        <f>'1'!J97</f>
        <v>1.1878143368415792</v>
      </c>
      <c r="K97" s="4">
        <f>'1'!K97</f>
        <v>0.479314800594695</v>
      </c>
      <c r="L97" s="4">
        <f>'1'!L97</f>
        <v>1.105260653540667</v>
      </c>
      <c r="M97" s="4">
        <f>'1'!M97</f>
        <v>0.79375778677291398</v>
      </c>
      <c r="N97" s="3" t="e">
        <f>'1'!N97</f>
        <v>#N/A</v>
      </c>
      <c r="O97" s="3" t="e">
        <f>'1'!O97</f>
        <v>#N/A</v>
      </c>
      <c r="P97" s="3" t="e">
        <f>'1'!P97</f>
        <v>#N/A</v>
      </c>
      <c r="Q97" s="3" t="e">
        <f>'1'!Q97</f>
        <v>#N/A</v>
      </c>
      <c r="R97" s="4">
        <f>'1'!R97</f>
        <v>1.3815758169258339</v>
      </c>
      <c r="S97" s="4">
        <f>'1'!S97</f>
        <v>0.82894549015550023</v>
      </c>
      <c r="T97" s="4">
        <f>'1'!T97</f>
        <v>0.99219723346614241</v>
      </c>
      <c r="U97" s="4">
        <f>'1'!U97</f>
        <v>0.59531834007968554</v>
      </c>
      <c r="V97" s="71">
        <v>326</v>
      </c>
      <c r="W97" s="6" t="str">
        <f>'1'!W97</f>
        <v>FAIL</v>
      </c>
      <c r="X97" s="4" t="b">
        <f>'1'!X97</f>
        <v>0</v>
      </c>
      <c r="Y97" s="4" t="b">
        <f>'1'!Y97</f>
        <v>1</v>
      </c>
      <c r="Z97" s="4" t="b">
        <f>'1'!Z97</f>
        <v>0</v>
      </c>
      <c r="AA97" s="10">
        <v>281</v>
      </c>
      <c r="AB97" s="4"/>
    </row>
    <row r="98" spans="1:28" s="1" customFormat="1" ht="15" customHeight="1" x14ac:dyDescent="0.25">
      <c r="A98" s="10">
        <v>282</v>
      </c>
      <c r="B98" s="4">
        <f>'1'!B98</f>
        <v>0.50418171271013501</v>
      </c>
      <c r="C98" s="4">
        <f>'1'!C98</f>
        <v>0.81448050572970399</v>
      </c>
      <c r="D98" s="3" t="e">
        <f>'1'!D98</f>
        <v>#N/A</v>
      </c>
      <c r="E98" s="40" t="e">
        <f>'1'!E98</f>
        <v>#N/A</v>
      </c>
      <c r="F98" s="3" t="e">
        <f>'1'!F98</f>
        <v>#N/A</v>
      </c>
      <c r="G98" s="40" t="e">
        <f>'1'!G98</f>
        <v>#N/A</v>
      </c>
      <c r="H98" s="4">
        <f>'1'!H98</f>
        <v>1.01810063216213</v>
      </c>
      <c r="I98" s="4">
        <f>'1'!I98</f>
        <v>0.61086037929727799</v>
      </c>
      <c r="J98" s="4">
        <f>'1'!J98</f>
        <v>1.2494382939717403</v>
      </c>
      <c r="K98" s="4">
        <f>'1'!K98</f>
        <v>0.50418171271013501</v>
      </c>
      <c r="L98" s="4">
        <f>'1'!L98</f>
        <v>1.1341158109690299</v>
      </c>
      <c r="M98" s="4">
        <f>'1'!M98</f>
        <v>0.81448050572970399</v>
      </c>
      <c r="N98" s="3" t="e">
        <f>'1'!N98</f>
        <v>#N/A</v>
      </c>
      <c r="O98" s="3" t="e">
        <f>'1'!O98</f>
        <v>#N/A</v>
      </c>
      <c r="P98" s="3" t="e">
        <f>'1'!P98</f>
        <v>#N/A</v>
      </c>
      <c r="Q98" s="3" t="e">
        <f>'1'!Q98</f>
        <v>#N/A</v>
      </c>
      <c r="R98" s="4">
        <f>'1'!R98</f>
        <v>1.4176447637112874</v>
      </c>
      <c r="S98" s="4">
        <f>'1'!S98</f>
        <v>0.85058685822677238</v>
      </c>
      <c r="T98" s="4">
        <f>'1'!T98</f>
        <v>1.01810063216213</v>
      </c>
      <c r="U98" s="4">
        <f>'1'!U98</f>
        <v>0.61086037929727799</v>
      </c>
      <c r="V98" s="71">
        <v>326</v>
      </c>
      <c r="W98" s="6" t="str">
        <f>'1'!W98</f>
        <v>FAIL</v>
      </c>
      <c r="X98" s="4" t="b">
        <f>'1'!X98</f>
        <v>0</v>
      </c>
      <c r="Y98" s="4" t="b">
        <f>'1'!Y98</f>
        <v>1</v>
      </c>
      <c r="Z98" s="4" t="b">
        <f>'1'!Z98</f>
        <v>0</v>
      </c>
      <c r="AA98" s="10">
        <v>282</v>
      </c>
      <c r="AB98" s="4"/>
    </row>
    <row r="99" spans="1:28" s="1" customFormat="1" ht="15" customHeight="1" x14ac:dyDescent="0.25">
      <c r="A99" s="10">
        <v>283</v>
      </c>
      <c r="B99" s="4">
        <f>'1'!B99</f>
        <v>0.52632206385035196</v>
      </c>
      <c r="C99" s="4">
        <f>'1'!C99</f>
        <v>0.83466766469465303</v>
      </c>
      <c r="D99" s="3" t="e">
        <f>'1'!D99</f>
        <v>#N/A</v>
      </c>
      <c r="E99" s="40" t="e">
        <f>'1'!E99</f>
        <v>#N/A</v>
      </c>
      <c r="F99" s="3" t="e">
        <f>'1'!F99</f>
        <v>#N/A</v>
      </c>
      <c r="G99" s="40" t="e">
        <f>'1'!G99</f>
        <v>#N/A</v>
      </c>
      <c r="H99" s="4">
        <f>'1'!H99</f>
        <v>1.0433345808683163</v>
      </c>
      <c r="I99" s="4">
        <f>'1'!I99</f>
        <v>0.62600074852098975</v>
      </c>
      <c r="J99" s="4">
        <f>'1'!J99</f>
        <v>1.3043054219519892</v>
      </c>
      <c r="K99" s="4">
        <f>'1'!K99</f>
        <v>0.52632206385035196</v>
      </c>
      <c r="L99" s="4">
        <f>'1'!L99</f>
        <v>1.1622252328638882</v>
      </c>
      <c r="M99" s="4">
        <f>'1'!M99</f>
        <v>0.83466766469465303</v>
      </c>
      <c r="N99" s="3" t="e">
        <f>'1'!N99</f>
        <v>#N/A</v>
      </c>
      <c r="O99" s="3" t="e">
        <f>'1'!O99</f>
        <v>#N/A</v>
      </c>
      <c r="P99" s="3" t="e">
        <f>'1'!P99</f>
        <v>#N/A</v>
      </c>
      <c r="Q99" s="3" t="e">
        <f>'1'!Q99</f>
        <v>#N/A</v>
      </c>
      <c r="R99" s="4">
        <f>'1'!R99</f>
        <v>1.4527815410798604</v>
      </c>
      <c r="S99" s="4">
        <f>'1'!S99</f>
        <v>0.87166892464791612</v>
      </c>
      <c r="T99" s="4">
        <f>'1'!T99</f>
        <v>1.0433345808683163</v>
      </c>
      <c r="U99" s="4">
        <f>'1'!U99</f>
        <v>0.62600074852098975</v>
      </c>
      <c r="V99" s="71">
        <v>326</v>
      </c>
      <c r="W99" s="6" t="str">
        <f>'1'!W99</f>
        <v>FAIL</v>
      </c>
      <c r="X99" s="4" t="b">
        <f>'1'!X99</f>
        <v>0</v>
      </c>
      <c r="Y99" s="4" t="b">
        <f>'1'!Y99</f>
        <v>1</v>
      </c>
      <c r="Z99" s="4" t="b">
        <f>'1'!Z99</f>
        <v>0</v>
      </c>
      <c r="AA99" s="10">
        <v>283</v>
      </c>
      <c r="AB99" s="4"/>
    </row>
    <row r="100" spans="1:28" s="1" customFormat="1" ht="15" customHeight="1" x14ac:dyDescent="0.25">
      <c r="A100" s="10">
        <v>284</v>
      </c>
      <c r="B100" s="4">
        <f>'1'!B100</f>
        <v>0.549290570123249</v>
      </c>
      <c r="C100" s="4">
        <f>'1'!C100</f>
        <v>0.852577150915105</v>
      </c>
      <c r="D100" s="3" t="e">
        <f>'1'!D100</f>
        <v>#N/A</v>
      </c>
      <c r="E100" s="40" t="e">
        <f>'1'!E100</f>
        <v>#N/A</v>
      </c>
      <c r="F100" s="3" t="e">
        <f>'1'!F100</f>
        <v>#N/A</v>
      </c>
      <c r="G100" s="40" t="e">
        <f>'1'!G100</f>
        <v>#N/A</v>
      </c>
      <c r="H100" s="4">
        <f>'1'!H100</f>
        <v>1.0657214386438811</v>
      </c>
      <c r="I100" s="4">
        <f>'1'!I100</f>
        <v>0.63943286318632875</v>
      </c>
      <c r="J100" s="4">
        <f>'1'!J100</f>
        <v>1.3612248432027687</v>
      </c>
      <c r="K100" s="4">
        <f>'1'!K100</f>
        <v>0.549290570123249</v>
      </c>
      <c r="L100" s="4">
        <f>'1'!L100</f>
        <v>1.1871631305128312</v>
      </c>
      <c r="M100" s="4">
        <f>'1'!M100</f>
        <v>0.852577150915105</v>
      </c>
      <c r="N100" s="3" t="e">
        <f>'1'!N100</f>
        <v>#N/A</v>
      </c>
      <c r="O100" s="3" t="e">
        <f>'1'!O100</f>
        <v>#N/A</v>
      </c>
      <c r="P100" s="3" t="e">
        <f>'1'!P100</f>
        <v>#N/A</v>
      </c>
      <c r="Q100" s="3" t="e">
        <f>'1'!Q100</f>
        <v>#N/A</v>
      </c>
      <c r="R100" s="4">
        <f>'1'!R100</f>
        <v>1.4839539131410389</v>
      </c>
      <c r="S100" s="4">
        <f>'1'!S100</f>
        <v>0.89037234788462338</v>
      </c>
      <c r="T100" s="4">
        <f>'1'!T100</f>
        <v>1.0657214386438811</v>
      </c>
      <c r="U100" s="4">
        <f>'1'!U100</f>
        <v>0.63943286318632875</v>
      </c>
      <c r="V100" s="71">
        <v>326</v>
      </c>
      <c r="W100" s="6" t="str">
        <f>'1'!W100</f>
        <v>FAIL</v>
      </c>
      <c r="X100" s="4" t="b">
        <f>'1'!X100</f>
        <v>0</v>
      </c>
      <c r="Y100" s="4" t="b">
        <f>'1'!Y100</f>
        <v>1</v>
      </c>
      <c r="Z100" s="4" t="b">
        <f>'1'!Z100</f>
        <v>0</v>
      </c>
      <c r="AA100" s="10">
        <v>284</v>
      </c>
      <c r="AB100" s="4"/>
    </row>
    <row r="101" spans="1:28" s="1" customFormat="1" ht="15" customHeight="1" x14ac:dyDescent="0.25">
      <c r="A101" s="10">
        <v>285</v>
      </c>
      <c r="B101" s="4">
        <f>'1'!B101</f>
        <v>0.57366923336995201</v>
      </c>
      <c r="C101" s="4">
        <f>'1'!C101</f>
        <v>0.86807317482399504</v>
      </c>
      <c r="D101" s="3" t="e">
        <f>'1'!D101</f>
        <v>#N/A</v>
      </c>
      <c r="E101" s="40" t="e">
        <f>'1'!E101</f>
        <v>#N/A</v>
      </c>
      <c r="F101" s="3" t="e">
        <f>'1'!F101</f>
        <v>#N/A</v>
      </c>
      <c r="G101" s="40" t="e">
        <f>'1'!G101</f>
        <v>#N/A</v>
      </c>
      <c r="H101" s="4">
        <f>'1'!H101</f>
        <v>1.0850914685299937</v>
      </c>
      <c r="I101" s="4">
        <f>'1'!I101</f>
        <v>0.65105488111799625</v>
      </c>
      <c r="J101" s="4">
        <f>'1'!J101</f>
        <v>1.4216388460283413</v>
      </c>
      <c r="K101" s="4">
        <f>'1'!K101</f>
        <v>0.57366923336995201</v>
      </c>
      <c r="L101" s="4">
        <f>'1'!L101</f>
        <v>1.2087404249951359</v>
      </c>
      <c r="M101" s="4">
        <f>'1'!M101</f>
        <v>0.86807317482399504</v>
      </c>
      <c r="N101" s="3" t="e">
        <f>'1'!N101</f>
        <v>#N/A</v>
      </c>
      <c r="O101" s="3" t="e">
        <f>'1'!O101</f>
        <v>#N/A</v>
      </c>
      <c r="P101" s="3" t="e">
        <f>'1'!P101</f>
        <v>#N/A</v>
      </c>
      <c r="Q101" s="3" t="e">
        <f>'1'!Q101</f>
        <v>#N/A</v>
      </c>
      <c r="R101" s="4">
        <f>'1'!R101</f>
        <v>1.5109255312439198</v>
      </c>
      <c r="S101" s="4">
        <f>'1'!S101</f>
        <v>0.90655531874635198</v>
      </c>
      <c r="T101" s="4">
        <f>'1'!T101</f>
        <v>1.0850914685299937</v>
      </c>
      <c r="U101" s="4">
        <f>'1'!U101</f>
        <v>0.65105488111799625</v>
      </c>
      <c r="V101" s="71">
        <v>326</v>
      </c>
      <c r="W101" s="6" t="str">
        <f>'1'!W101</f>
        <v>FAIL</v>
      </c>
      <c r="X101" s="4" t="b">
        <f>'1'!X101</f>
        <v>0</v>
      </c>
      <c r="Y101" s="4" t="b">
        <f>'1'!Y101</f>
        <v>1</v>
      </c>
      <c r="Z101" s="4" t="b">
        <f>'1'!Z101</f>
        <v>0</v>
      </c>
      <c r="AA101" s="10">
        <v>285</v>
      </c>
      <c r="AB101" s="4"/>
    </row>
    <row r="102" spans="1:28" s="1" customFormat="1" ht="15" customHeight="1" x14ac:dyDescent="0.25">
      <c r="A102" s="10">
        <v>286</v>
      </c>
      <c r="B102" s="4">
        <f>'1'!B102</f>
        <v>0.60015400028175103</v>
      </c>
      <c r="C102" s="4">
        <f>'1'!C102</f>
        <v>0.88324602360514803</v>
      </c>
      <c r="D102" s="3" t="e">
        <f>'1'!D102</f>
        <v>#N/A</v>
      </c>
      <c r="E102" s="40" t="e">
        <f>'1'!E102</f>
        <v>#N/A</v>
      </c>
      <c r="F102" s="3" t="e">
        <f>'1'!F102</f>
        <v>#N/A</v>
      </c>
      <c r="G102" s="40" t="e">
        <f>'1'!G102</f>
        <v>#N/A</v>
      </c>
      <c r="H102" s="4">
        <f>'1'!H102</f>
        <v>1.104057529506435</v>
      </c>
      <c r="I102" s="4">
        <f>'1'!I102</f>
        <v>0.66243451770386108</v>
      </c>
      <c r="J102" s="4">
        <f>'1'!J102</f>
        <v>1.4872720912498756</v>
      </c>
      <c r="K102" s="4">
        <f>'1'!K102</f>
        <v>0.60015400028175103</v>
      </c>
      <c r="L102" s="4">
        <f>'1'!L102</f>
        <v>1.2298677172741954</v>
      </c>
      <c r="M102" s="4">
        <f>'1'!M102</f>
        <v>0.88324602360514803</v>
      </c>
      <c r="N102" s="3" t="e">
        <f>'1'!N102</f>
        <v>#N/A</v>
      </c>
      <c r="O102" s="3" t="e">
        <f>'1'!O102</f>
        <v>#N/A</v>
      </c>
      <c r="P102" s="3" t="e">
        <f>'1'!P102</f>
        <v>#N/A</v>
      </c>
      <c r="Q102" s="3" t="e">
        <f>'1'!Q102</f>
        <v>#N/A</v>
      </c>
      <c r="R102" s="4">
        <f>'1'!R102</f>
        <v>1.5373346465927442</v>
      </c>
      <c r="S102" s="4">
        <f>'1'!S102</f>
        <v>0.92240078795564662</v>
      </c>
      <c r="T102" s="4">
        <f>'1'!T102</f>
        <v>1.104057529506435</v>
      </c>
      <c r="U102" s="4">
        <f>'1'!U102</f>
        <v>0.66243451770386108</v>
      </c>
      <c r="V102" s="71">
        <v>326</v>
      </c>
      <c r="W102" s="6" t="str">
        <f>'1'!W102</f>
        <v>FAIL</v>
      </c>
      <c r="X102" s="4" t="b">
        <f>'1'!X102</f>
        <v>0</v>
      </c>
      <c r="Y102" s="4" t="b">
        <f>'1'!Y102</f>
        <v>1</v>
      </c>
      <c r="Z102" s="4" t="b">
        <f>'1'!Z102</f>
        <v>0</v>
      </c>
      <c r="AA102" s="10">
        <v>286</v>
      </c>
      <c r="AB102" s="4"/>
    </row>
    <row r="103" spans="1:28" s="1" customFormat="1" ht="15" customHeight="1" x14ac:dyDescent="0.25">
      <c r="A103" s="10">
        <v>287</v>
      </c>
      <c r="B103" s="4">
        <f>'1'!B103</f>
        <v>0.62401202255789701</v>
      </c>
      <c r="C103" s="4">
        <f>'1'!C103</f>
        <v>0.89792105095762498</v>
      </c>
      <c r="D103" s="3" t="e">
        <f>'1'!D103</f>
        <v>#N/A</v>
      </c>
      <c r="E103" s="40" t="e">
        <f>'1'!E103</f>
        <v>#N/A</v>
      </c>
      <c r="F103" s="3" t="e">
        <f>'1'!F103</f>
        <v>#N/A</v>
      </c>
      <c r="G103" s="40" t="e">
        <f>'1'!G103</f>
        <v>#N/A</v>
      </c>
      <c r="H103" s="4">
        <f>'1'!H103</f>
        <v>1.1224013136970312</v>
      </c>
      <c r="I103" s="4">
        <f>'1'!I103</f>
        <v>0.67344078821821873</v>
      </c>
      <c r="J103" s="4">
        <f>'1'!J103</f>
        <v>1.5463958672591525</v>
      </c>
      <c r="K103" s="4">
        <f>'1'!K103</f>
        <v>0.62401202255789701</v>
      </c>
      <c r="L103" s="4">
        <f>'1'!L103</f>
        <v>1.250301822731313</v>
      </c>
      <c r="M103" s="4">
        <f>'1'!M103</f>
        <v>0.89792105095762498</v>
      </c>
      <c r="N103" s="3" t="e">
        <f>'1'!N103</f>
        <v>#N/A</v>
      </c>
      <c r="O103" s="3" t="e">
        <f>'1'!O103</f>
        <v>#N/A</v>
      </c>
      <c r="P103" s="3" t="e">
        <f>'1'!P103</f>
        <v>#N/A</v>
      </c>
      <c r="Q103" s="3" t="e">
        <f>'1'!Q103</f>
        <v>#N/A</v>
      </c>
      <c r="R103" s="4">
        <f>'1'!R103</f>
        <v>1.5628772784141411</v>
      </c>
      <c r="S103" s="4">
        <f>'1'!S103</f>
        <v>0.93772636704848478</v>
      </c>
      <c r="T103" s="4">
        <f>'1'!T103</f>
        <v>1.1224013136970312</v>
      </c>
      <c r="U103" s="4">
        <f>'1'!U103</f>
        <v>0.67344078821821873</v>
      </c>
      <c r="V103" s="71">
        <v>326</v>
      </c>
      <c r="W103" s="6" t="str">
        <f>'1'!W103</f>
        <v>FAIL</v>
      </c>
      <c r="X103" s="4" t="b">
        <f>'1'!X103</f>
        <v>0</v>
      </c>
      <c r="Y103" s="4" t="b">
        <f>'1'!Y103</f>
        <v>1</v>
      </c>
      <c r="Z103" s="4" t="b">
        <f>'1'!Z103</f>
        <v>0</v>
      </c>
      <c r="AA103" s="10">
        <v>287</v>
      </c>
      <c r="AB103" s="4"/>
    </row>
    <row r="104" spans="1:28" s="1" customFormat="1" ht="15" customHeight="1" x14ac:dyDescent="0.25">
      <c r="A104" s="10">
        <v>288</v>
      </c>
      <c r="B104" s="4">
        <f>'1'!B104</f>
        <v>0.64549124832382698</v>
      </c>
      <c r="C104" s="4">
        <f>'1'!C104</f>
        <v>0.91011281032604496</v>
      </c>
      <c r="D104" s="3" t="e">
        <f>'1'!D104</f>
        <v>#N/A</v>
      </c>
      <c r="E104" s="40" t="e">
        <f>'1'!E104</f>
        <v>#N/A</v>
      </c>
      <c r="F104" s="3" t="e">
        <f>'1'!F104</f>
        <v>#N/A</v>
      </c>
      <c r="G104" s="40" t="e">
        <f>'1'!G104</f>
        <v>#N/A</v>
      </c>
      <c r="H104" s="4">
        <f>'1'!H104</f>
        <v>1.1376410129075563</v>
      </c>
      <c r="I104" s="4">
        <f>'1'!I104</f>
        <v>0.68258460774453367</v>
      </c>
      <c r="J104" s="4">
        <f>'1'!J104</f>
        <v>1.5996246268913894</v>
      </c>
      <c r="K104" s="4">
        <f>'1'!K104</f>
        <v>0.64549124832382698</v>
      </c>
      <c r="L104" s="4">
        <f>'1'!L104</f>
        <v>1.2672781247618534</v>
      </c>
      <c r="M104" s="4">
        <f>'1'!M104</f>
        <v>0.91011281032604496</v>
      </c>
      <c r="N104" s="3" t="e">
        <f>'1'!N104</f>
        <v>#N/A</v>
      </c>
      <c r="O104" s="3" t="e">
        <f>'1'!O104</f>
        <v>#N/A</v>
      </c>
      <c r="P104" s="3" t="e">
        <f>'1'!P104</f>
        <v>#N/A</v>
      </c>
      <c r="Q104" s="3" t="e">
        <f>'1'!Q104</f>
        <v>#N/A</v>
      </c>
      <c r="R104" s="4">
        <f>'1'!R104</f>
        <v>1.5840976559523168</v>
      </c>
      <c r="S104" s="4">
        <f>'1'!S104</f>
        <v>0.95045859357139006</v>
      </c>
      <c r="T104" s="4">
        <f>'1'!T104</f>
        <v>1.1376410129075563</v>
      </c>
      <c r="U104" s="4">
        <f>'1'!U104</f>
        <v>0.68258460774453367</v>
      </c>
      <c r="V104" s="71">
        <v>326</v>
      </c>
      <c r="W104" s="6" t="str">
        <f>'1'!W104</f>
        <v>FAIL</v>
      </c>
      <c r="X104" s="4" t="b">
        <f>'1'!X104</f>
        <v>0</v>
      </c>
      <c r="Y104" s="4" t="b">
        <f>'1'!Y104</f>
        <v>0</v>
      </c>
      <c r="Z104" s="4" t="b">
        <f>'1'!Z104</f>
        <v>0</v>
      </c>
      <c r="AA104" s="10">
        <v>288</v>
      </c>
      <c r="AB104" s="4"/>
    </row>
    <row r="105" spans="1:28" s="1" customFormat="1" ht="15" customHeight="1" x14ac:dyDescent="0.25">
      <c r="A105" s="10">
        <v>289</v>
      </c>
      <c r="B105" s="4">
        <f>'1'!B105</f>
        <v>0.66868764913244505</v>
      </c>
      <c r="C105" s="4">
        <f>'1'!C105</f>
        <v>0.92234839051044704</v>
      </c>
      <c r="D105" s="3" t="e">
        <f>'1'!D105</f>
        <v>#N/A</v>
      </c>
      <c r="E105" s="40" t="e">
        <f>'1'!E105</f>
        <v>#N/A</v>
      </c>
      <c r="F105" s="3" t="e">
        <f>'1'!F105</f>
        <v>#N/A</v>
      </c>
      <c r="G105" s="40" t="e">
        <f>'1'!G105</f>
        <v>#N/A</v>
      </c>
      <c r="H105" s="4">
        <f>'1'!H105</f>
        <v>1.1529354881380587</v>
      </c>
      <c r="I105" s="4">
        <f>'1'!I105</f>
        <v>0.69176129288283528</v>
      </c>
      <c r="J105" s="4">
        <f>'1'!J105</f>
        <v>1.6571088051588132</v>
      </c>
      <c r="K105" s="4">
        <f>'1'!K105</f>
        <v>0.66868764913244505</v>
      </c>
      <c r="L105" s="4">
        <f>'1'!L105</f>
        <v>1.2843154446803671</v>
      </c>
      <c r="M105" s="4">
        <f>'1'!M105</f>
        <v>0.92234839051044704</v>
      </c>
      <c r="N105" s="3" t="e">
        <f>'1'!N105</f>
        <v>#N/A</v>
      </c>
      <c r="O105" s="3" t="e">
        <f>'1'!O105</f>
        <v>#N/A</v>
      </c>
      <c r="P105" s="3" t="e">
        <f>'1'!P105</f>
        <v>#N/A</v>
      </c>
      <c r="Q105" s="3" t="e">
        <f>'1'!Q105</f>
        <v>#N/A</v>
      </c>
      <c r="R105" s="4">
        <f>'1'!R105</f>
        <v>1.6053943058504587</v>
      </c>
      <c r="S105" s="4">
        <f>'1'!S105</f>
        <v>0.9632365835102753</v>
      </c>
      <c r="T105" s="4">
        <f>'1'!T105</f>
        <v>1.1529354881380587</v>
      </c>
      <c r="U105" s="4">
        <f>'1'!U105</f>
        <v>0.69176129288283528</v>
      </c>
      <c r="V105" s="71">
        <v>326</v>
      </c>
      <c r="W105" s="6" t="str">
        <f>'1'!W105</f>
        <v>FAIL</v>
      </c>
      <c r="X105" s="4" t="b">
        <f>'1'!X105</f>
        <v>0</v>
      </c>
      <c r="Y105" s="4" t="b">
        <f>'1'!Y105</f>
        <v>0</v>
      </c>
      <c r="Z105" s="4" t="b">
        <f>'1'!Z105</f>
        <v>0</v>
      </c>
      <c r="AA105" s="10">
        <v>289</v>
      </c>
      <c r="AB105" s="4"/>
    </row>
    <row r="106" spans="1:28" s="1" customFormat="1" ht="15" customHeight="1" x14ac:dyDescent="0.25">
      <c r="A106" s="10">
        <v>290</v>
      </c>
      <c r="B106" s="4">
        <f>'1'!B106</f>
        <v>0.69269865606344205</v>
      </c>
      <c r="C106" s="4">
        <f>'1'!C106</f>
        <v>0.93269875331756102</v>
      </c>
      <c r="D106" s="3" t="e">
        <f>'1'!D106</f>
        <v>#N/A</v>
      </c>
      <c r="E106" s="40" t="e">
        <f>'1'!E106</f>
        <v>#N/A</v>
      </c>
      <c r="F106" s="3" t="e">
        <f>'1'!F106</f>
        <v>#N/A</v>
      </c>
      <c r="G106" s="40" t="e">
        <f>'1'!G106</f>
        <v>#N/A</v>
      </c>
      <c r="H106" s="4">
        <f>'1'!H106</f>
        <v>1.1658734416469514</v>
      </c>
      <c r="I106" s="4">
        <f>'1'!I106</f>
        <v>0.69952406498817077</v>
      </c>
      <c r="J106" s="4">
        <f>'1'!J106</f>
        <v>1.7166117002066079</v>
      </c>
      <c r="K106" s="4">
        <f>'1'!K106</f>
        <v>0.69269865606344205</v>
      </c>
      <c r="L106" s="4">
        <f>'1'!L106</f>
        <v>1.298727711181819</v>
      </c>
      <c r="M106" s="4">
        <f>'1'!M106</f>
        <v>0.93269875331756102</v>
      </c>
      <c r="N106" s="3" t="e">
        <f>'1'!N106</f>
        <v>#N/A</v>
      </c>
      <c r="O106" s="3" t="e">
        <f>'1'!O106</f>
        <v>#N/A</v>
      </c>
      <c r="P106" s="3" t="e">
        <f>'1'!P106</f>
        <v>#N/A</v>
      </c>
      <c r="Q106" s="3" t="e">
        <f>'1'!Q106</f>
        <v>#N/A</v>
      </c>
      <c r="R106" s="4">
        <f>'1'!R106</f>
        <v>1.6234096389772736</v>
      </c>
      <c r="S106" s="4">
        <f>'1'!S106</f>
        <v>0.97404578338636427</v>
      </c>
      <c r="T106" s="4">
        <f>'1'!T106</f>
        <v>1.1658734416469514</v>
      </c>
      <c r="U106" s="4">
        <f>'1'!U106</f>
        <v>0.69952406498817077</v>
      </c>
      <c r="V106" s="71">
        <v>326</v>
      </c>
      <c r="W106" s="6" t="str">
        <f>'1'!W106</f>
        <v>FAIL</v>
      </c>
      <c r="X106" s="4" t="b">
        <f>'1'!X106</f>
        <v>0</v>
      </c>
      <c r="Y106" s="4" t="b">
        <f>'1'!Y106</f>
        <v>0</v>
      </c>
      <c r="Z106" s="4" t="b">
        <f>'1'!Z106</f>
        <v>0</v>
      </c>
      <c r="AA106" s="10">
        <v>290</v>
      </c>
      <c r="AB106" s="4"/>
    </row>
    <row r="107" spans="1:28" s="1" customFormat="1" ht="15" customHeight="1" x14ac:dyDescent="0.25">
      <c r="A107" s="10">
        <v>291</v>
      </c>
      <c r="B107" s="4">
        <f>'1'!B107</f>
        <v>0.71329609643553904</v>
      </c>
      <c r="C107" s="4">
        <f>'1'!C107</f>
        <v>0.94198485059514203</v>
      </c>
      <c r="D107" s="3" t="e">
        <f>'1'!D107</f>
        <v>#N/A</v>
      </c>
      <c r="E107" s="40" t="e">
        <f>'1'!E107</f>
        <v>#N/A</v>
      </c>
      <c r="F107" s="3" t="e">
        <f>'1'!F107</f>
        <v>#N/A</v>
      </c>
      <c r="G107" s="40" t="e">
        <f>'1'!G107</f>
        <v>#N/A</v>
      </c>
      <c r="H107" s="4">
        <f>'1'!H107</f>
        <v>1.1774810632439277</v>
      </c>
      <c r="I107" s="4">
        <f>'1'!I107</f>
        <v>0.70648863794635652</v>
      </c>
      <c r="J107" s="4">
        <f>'1'!J107</f>
        <v>1.7676552626959385</v>
      </c>
      <c r="K107" s="4">
        <f>'1'!K107</f>
        <v>0.71329609643553904</v>
      </c>
      <c r="L107" s="4">
        <f>'1'!L107</f>
        <v>1.3116580510372411</v>
      </c>
      <c r="M107" s="4">
        <f>'1'!M107</f>
        <v>0.94198485059514203</v>
      </c>
      <c r="N107" s="3" t="e">
        <f>'1'!N107</f>
        <v>#N/A</v>
      </c>
      <c r="O107" s="3" t="e">
        <f>'1'!O107</f>
        <v>#N/A</v>
      </c>
      <c r="P107" s="3" t="e">
        <f>'1'!P107</f>
        <v>#N/A</v>
      </c>
      <c r="Q107" s="3" t="e">
        <f>'1'!Q107</f>
        <v>#N/A</v>
      </c>
      <c r="R107" s="4">
        <f>'1'!R107</f>
        <v>1.6395725637965515</v>
      </c>
      <c r="S107" s="4">
        <f>'1'!S107</f>
        <v>0.98374353827793082</v>
      </c>
      <c r="T107" s="4">
        <f>'1'!T107</f>
        <v>1.1774810632439277</v>
      </c>
      <c r="U107" s="4">
        <f>'1'!U107</f>
        <v>0.70648863794635652</v>
      </c>
      <c r="V107" s="71">
        <v>326</v>
      </c>
      <c r="W107" s="6" t="str">
        <f>'1'!W107</f>
        <v>FAIL</v>
      </c>
      <c r="X107" s="4" t="b">
        <f>'1'!X107</f>
        <v>1</v>
      </c>
      <c r="Y107" s="4" t="b">
        <f>'1'!Y107</f>
        <v>0</v>
      </c>
      <c r="Z107" s="4" t="b">
        <f>'1'!Z107</f>
        <v>1</v>
      </c>
      <c r="AA107" s="10">
        <v>291</v>
      </c>
      <c r="AB107" s="4"/>
    </row>
    <row r="108" spans="1:28" s="1" customFormat="1" ht="15" customHeight="1" x14ac:dyDescent="0.25">
      <c r="A108" s="10">
        <v>292</v>
      </c>
      <c r="B108" s="4">
        <f>'1'!B108</f>
        <v>0.73551715320745603</v>
      </c>
      <c r="C108" s="4">
        <f>'1'!C108</f>
        <v>0.949330254846389</v>
      </c>
      <c r="D108" s="3" t="e">
        <f>'1'!D108</f>
        <v>#N/A</v>
      </c>
      <c r="E108" s="40" t="e">
        <f>'1'!E108</f>
        <v>#N/A</v>
      </c>
      <c r="F108" s="3" t="e">
        <f>'1'!F108</f>
        <v>#N/A</v>
      </c>
      <c r="G108" s="40" t="e">
        <f>'1'!G108</f>
        <v>#N/A</v>
      </c>
      <c r="H108" s="4">
        <f>'1'!H108</f>
        <v>1.1866628185579862</v>
      </c>
      <c r="I108" s="4">
        <f>'1'!I108</f>
        <v>0.71199769113479172</v>
      </c>
      <c r="J108" s="4">
        <f>'1'!J108</f>
        <v>1.8227223913986315</v>
      </c>
      <c r="K108" s="4">
        <f>'1'!K108</f>
        <v>0.73551715320745603</v>
      </c>
      <c r="L108" s="4">
        <f>'1'!L108</f>
        <v>1.3218860909236405</v>
      </c>
      <c r="M108" s="4">
        <f>'1'!M108</f>
        <v>0.949330254846389</v>
      </c>
      <c r="N108" s="3" t="e">
        <f>'1'!N108</f>
        <v>#N/A</v>
      </c>
      <c r="O108" s="3" t="e">
        <f>'1'!O108</f>
        <v>#N/A</v>
      </c>
      <c r="P108" s="3" t="e">
        <f>'1'!P108</f>
        <v>#N/A</v>
      </c>
      <c r="Q108" s="3" t="e">
        <f>'1'!Q108</f>
        <v>#N/A</v>
      </c>
      <c r="R108" s="4">
        <f>'1'!R108</f>
        <v>1.6523576136545506</v>
      </c>
      <c r="S108" s="4">
        <f>'1'!S108</f>
        <v>0.99141456819273044</v>
      </c>
      <c r="T108" s="4">
        <f>'1'!T108</f>
        <v>1.1866628185579862</v>
      </c>
      <c r="U108" s="4">
        <f>'1'!U108</f>
        <v>0.71199769113479172</v>
      </c>
      <c r="V108" s="71">
        <v>326</v>
      </c>
      <c r="W108" s="6" t="str">
        <f>'1'!W108</f>
        <v>FAIL</v>
      </c>
      <c r="X108" s="4" t="b">
        <f>'1'!X108</f>
        <v>1</v>
      </c>
      <c r="Y108" s="4" t="b">
        <f>'1'!Y108</f>
        <v>0</v>
      </c>
      <c r="Z108" s="4" t="b">
        <f>'1'!Z108</f>
        <v>1</v>
      </c>
      <c r="AA108" s="10">
        <v>292</v>
      </c>
      <c r="AB108" s="4"/>
    </row>
    <row r="109" spans="1:28" s="1" customFormat="1" ht="15" customHeight="1" x14ac:dyDescent="0.25">
      <c r="A109" s="10">
        <v>293</v>
      </c>
      <c r="B109" s="4">
        <f>'1'!B109</f>
        <v>0.75712185679316801</v>
      </c>
      <c r="C109" s="4">
        <f>'1'!C109</f>
        <v>0.95773479134539596</v>
      </c>
      <c r="D109" s="3" t="e">
        <f>'1'!D109</f>
        <v>#N/A</v>
      </c>
      <c r="E109" s="40" t="e">
        <f>'1'!E109</f>
        <v>#N/A</v>
      </c>
      <c r="F109" s="3" t="e">
        <f>'1'!F109</f>
        <v>#N/A</v>
      </c>
      <c r="G109" s="40" t="e">
        <f>'1'!G109</f>
        <v>#N/A</v>
      </c>
      <c r="H109" s="4">
        <f>'1'!H109</f>
        <v>1.1971684891817449</v>
      </c>
      <c r="I109" s="4">
        <f>'1'!I109</f>
        <v>0.71830109350904703</v>
      </c>
      <c r="J109" s="4">
        <f>'1'!J109</f>
        <v>1.8762621039851854</v>
      </c>
      <c r="K109" s="4">
        <f>'1'!K109</f>
        <v>0.75712185679316801</v>
      </c>
      <c r="L109" s="4">
        <f>'1'!L109</f>
        <v>1.3335889096655704</v>
      </c>
      <c r="M109" s="4">
        <f>'1'!M109</f>
        <v>0.95773479134539596</v>
      </c>
      <c r="N109" s="3" t="e">
        <f>'1'!N109</f>
        <v>#N/A</v>
      </c>
      <c r="O109" s="3" t="e">
        <f>'1'!O109</f>
        <v>#N/A</v>
      </c>
      <c r="P109" s="3" t="e">
        <f>'1'!P109</f>
        <v>#N/A</v>
      </c>
      <c r="Q109" s="3" t="e">
        <f>'1'!Q109</f>
        <v>#N/A</v>
      </c>
      <c r="R109" s="4">
        <f>'1'!R109</f>
        <v>1.666986137081963</v>
      </c>
      <c r="S109" s="4">
        <f>'1'!S109</f>
        <v>1.0001916822491779</v>
      </c>
      <c r="T109" s="4">
        <f>'1'!T109</f>
        <v>1.1971684891817449</v>
      </c>
      <c r="U109" s="4">
        <f>'1'!U109</f>
        <v>0.71830109350904703</v>
      </c>
      <c r="V109" s="71">
        <v>326</v>
      </c>
      <c r="W109" s="6" t="str">
        <f>'1'!W109</f>
        <v>FAIL</v>
      </c>
      <c r="X109" s="4" t="b">
        <f>'1'!X109</f>
        <v>1</v>
      </c>
      <c r="Y109" s="4" t="b">
        <f>'1'!Y109</f>
        <v>0</v>
      </c>
      <c r="Z109" s="4" t="b">
        <f>'1'!Z109</f>
        <v>1</v>
      </c>
      <c r="AA109" s="10">
        <v>293</v>
      </c>
      <c r="AB109" s="4"/>
    </row>
    <row r="110" spans="1:28" s="1" customFormat="1" ht="15" customHeight="1" x14ac:dyDescent="0.25">
      <c r="A110" s="10">
        <v>294</v>
      </c>
      <c r="B110" s="4">
        <f>'1'!B110</f>
        <v>0.77589101258555004</v>
      </c>
      <c r="C110" s="4">
        <f>'1'!C110</f>
        <v>0.96495754625670505</v>
      </c>
      <c r="D110" s="3" t="e">
        <f>'1'!D110</f>
        <v>#N/A</v>
      </c>
      <c r="E110" s="40" t="e">
        <f>'1'!E110</f>
        <v>#N/A</v>
      </c>
      <c r="F110" s="3" t="e">
        <f>'1'!F110</f>
        <v>#N/A</v>
      </c>
      <c r="G110" s="40" t="e">
        <f>'1'!G110</f>
        <v>#N/A</v>
      </c>
      <c r="H110" s="4">
        <f>'1'!H110</f>
        <v>1.2061969328208813</v>
      </c>
      <c r="I110" s="4">
        <f>'1'!I110</f>
        <v>0.72371815969252884</v>
      </c>
      <c r="J110" s="4">
        <f>'1'!J110</f>
        <v>1.9227749016558262</v>
      </c>
      <c r="K110" s="4">
        <f>'1'!K110</f>
        <v>0.77589101258555004</v>
      </c>
      <c r="L110" s="4">
        <f>'1'!L110</f>
        <v>1.3436461676183939</v>
      </c>
      <c r="M110" s="4">
        <f>'1'!M110</f>
        <v>0.96495754625670505</v>
      </c>
      <c r="N110" s="3" t="e">
        <f>'1'!N110</f>
        <v>#N/A</v>
      </c>
      <c r="O110" s="3" t="e">
        <f>'1'!O110</f>
        <v>#N/A</v>
      </c>
      <c r="P110" s="3" t="e">
        <f>'1'!P110</f>
        <v>#N/A</v>
      </c>
      <c r="Q110" s="3" t="e">
        <f>'1'!Q110</f>
        <v>#N/A</v>
      </c>
      <c r="R110" s="4">
        <f>'1'!R110</f>
        <v>1.6795577095229923</v>
      </c>
      <c r="S110" s="4">
        <f>'1'!S110</f>
        <v>1.0077346257137956</v>
      </c>
      <c r="T110" s="4">
        <f>'1'!T110</f>
        <v>1.2061969328208813</v>
      </c>
      <c r="U110" s="4">
        <f>'1'!U110</f>
        <v>0.72371815969252884</v>
      </c>
      <c r="V110" s="71">
        <v>326</v>
      </c>
      <c r="W110" s="6" t="str">
        <f>'1'!W110</f>
        <v>FAIL</v>
      </c>
      <c r="X110" s="4" t="b">
        <f>'1'!X110</f>
        <v>1</v>
      </c>
      <c r="Y110" s="4" t="b">
        <f>'1'!Y110</f>
        <v>0</v>
      </c>
      <c r="Z110" s="4" t="b">
        <f>'1'!Z110</f>
        <v>1</v>
      </c>
      <c r="AA110" s="10">
        <v>294</v>
      </c>
      <c r="AB110" s="4"/>
    </row>
    <row r="111" spans="1:28" s="1" customFormat="1" ht="15" customHeight="1" x14ac:dyDescent="0.25">
      <c r="A111" s="10">
        <v>295</v>
      </c>
      <c r="B111" s="4">
        <f>'1'!B111</f>
        <v>0.79416359640441903</v>
      </c>
      <c r="C111" s="4">
        <f>'1'!C111</f>
        <v>0.97043177506447098</v>
      </c>
      <c r="D111" s="3" t="e">
        <f>'1'!D111</f>
        <v>#N/A</v>
      </c>
      <c r="E111" s="40" t="e">
        <f>'1'!E111</f>
        <v>#N/A</v>
      </c>
      <c r="F111" s="3" t="e">
        <f>'1'!F111</f>
        <v>#N/A</v>
      </c>
      <c r="G111" s="40" t="e">
        <f>'1'!G111</f>
        <v>#N/A</v>
      </c>
      <c r="H111" s="4">
        <f>'1'!H111</f>
        <v>1.2130397188305888</v>
      </c>
      <c r="I111" s="4">
        <f>'1'!I111</f>
        <v>0.72782383129835326</v>
      </c>
      <c r="J111" s="4">
        <f>'1'!J111</f>
        <v>1.9680571191134613</v>
      </c>
      <c r="K111" s="4">
        <f>'1'!K111</f>
        <v>0.79416359640441903</v>
      </c>
      <c r="L111" s="4">
        <f>'1'!L111</f>
        <v>1.3512687066479652</v>
      </c>
      <c r="M111" s="4">
        <f>'1'!M111</f>
        <v>0.97043177506447098</v>
      </c>
      <c r="N111" s="3" t="e">
        <f>'1'!N111</f>
        <v>#N/A</v>
      </c>
      <c r="O111" s="3" t="e">
        <f>'1'!O111</f>
        <v>#N/A</v>
      </c>
      <c r="P111" s="3" t="e">
        <f>'1'!P111</f>
        <v>#N/A</v>
      </c>
      <c r="Q111" s="3" t="e">
        <f>'1'!Q111</f>
        <v>#N/A</v>
      </c>
      <c r="R111" s="4">
        <f>'1'!R111</f>
        <v>1.6890858833099565</v>
      </c>
      <c r="S111" s="4">
        <f>'1'!S111</f>
        <v>1.0134515299859739</v>
      </c>
      <c r="T111" s="4">
        <f>'1'!T111</f>
        <v>1.2130397188305888</v>
      </c>
      <c r="U111" s="4">
        <f>'1'!U111</f>
        <v>0.72782383129835326</v>
      </c>
      <c r="V111" s="71">
        <v>326</v>
      </c>
      <c r="W111" s="6" t="str">
        <f>'1'!W111</f>
        <v>FAIL</v>
      </c>
      <c r="X111" s="4" t="b">
        <f>'1'!X111</f>
        <v>1</v>
      </c>
      <c r="Y111" s="4" t="b">
        <f>'1'!Y111</f>
        <v>0</v>
      </c>
      <c r="Z111" s="4" t="b">
        <f>'1'!Z111</f>
        <v>1</v>
      </c>
      <c r="AA111" s="10">
        <v>295</v>
      </c>
      <c r="AB111" s="4"/>
    </row>
    <row r="112" spans="1:28" s="1" customFormat="1" ht="15" customHeight="1" x14ac:dyDescent="0.25">
      <c r="A112" s="10">
        <v>296</v>
      </c>
      <c r="B112" s="4">
        <f>'1'!B112</f>
        <v>0.813538745973302</v>
      </c>
      <c r="C112" s="4">
        <f>'1'!C112</f>
        <v>0.97523429429505804</v>
      </c>
      <c r="D112" s="3" t="e">
        <f>'1'!D112</f>
        <v>#N/A</v>
      </c>
      <c r="E112" s="40" t="e">
        <f>'1'!E112</f>
        <v>#N/A</v>
      </c>
      <c r="F112" s="3" t="e">
        <f>'1'!F112</f>
        <v>#N/A</v>
      </c>
      <c r="G112" s="40" t="e">
        <f>'1'!G112</f>
        <v>#N/A</v>
      </c>
      <c r="H112" s="4">
        <f>'1'!H112</f>
        <v>1.2190428678688225</v>
      </c>
      <c r="I112" s="4">
        <f>'1'!I112</f>
        <v>0.73142572072129353</v>
      </c>
      <c r="J112" s="4">
        <f>'1'!J112</f>
        <v>2.0160716607212215</v>
      </c>
      <c r="K112" s="4">
        <f>'1'!K112</f>
        <v>0.813538745973302</v>
      </c>
      <c r="L112" s="4">
        <f>'1'!L112</f>
        <v>1.3579559299192108</v>
      </c>
      <c r="M112" s="4">
        <f>'1'!M112</f>
        <v>0.97523429429505804</v>
      </c>
      <c r="N112" s="3" t="e">
        <f>'1'!N112</f>
        <v>#N/A</v>
      </c>
      <c r="O112" s="3" t="e">
        <f>'1'!O112</f>
        <v>#N/A</v>
      </c>
      <c r="P112" s="3" t="e">
        <f>'1'!P112</f>
        <v>#N/A</v>
      </c>
      <c r="Q112" s="3" t="e">
        <f>'1'!Q112</f>
        <v>#N/A</v>
      </c>
      <c r="R112" s="4">
        <f>'1'!R112</f>
        <v>1.6974449123990134</v>
      </c>
      <c r="S112" s="4">
        <f>'1'!S112</f>
        <v>1.0184669474394081</v>
      </c>
      <c r="T112" s="4">
        <f>'1'!T112</f>
        <v>1.2190428678688225</v>
      </c>
      <c r="U112" s="4">
        <f>'1'!U112</f>
        <v>0.73142572072129353</v>
      </c>
      <c r="V112" s="71">
        <v>326</v>
      </c>
      <c r="W112" s="6" t="str">
        <f>'1'!W112</f>
        <v>FAIL</v>
      </c>
      <c r="X112" s="4" t="b">
        <f>'1'!X112</f>
        <v>1</v>
      </c>
      <c r="Y112" s="4" t="b">
        <f>'1'!Y112</f>
        <v>0</v>
      </c>
      <c r="Z112" s="4" t="b">
        <f>'1'!Z112</f>
        <v>1</v>
      </c>
      <c r="AA112" s="10">
        <v>296</v>
      </c>
      <c r="AB112" s="4"/>
    </row>
    <row r="113" spans="1:28" s="1" customFormat="1" ht="15" customHeight="1" x14ac:dyDescent="0.25">
      <c r="A113" s="10">
        <v>297</v>
      </c>
      <c r="B113" s="4">
        <f>'1'!B113</f>
        <v>0.83284354220591195</v>
      </c>
      <c r="C113" s="4">
        <f>'1'!C113</f>
        <v>0.98029894589205302</v>
      </c>
      <c r="D113" s="3" t="e">
        <f>'1'!D113</f>
        <v>#N/A</v>
      </c>
      <c r="E113" s="40" t="e">
        <f>'1'!E113</f>
        <v>#N/A</v>
      </c>
      <c r="F113" s="3" t="e">
        <f>'1'!F113</f>
        <v>#N/A</v>
      </c>
      <c r="G113" s="40" t="e">
        <f>'1'!G113</f>
        <v>#N/A</v>
      </c>
      <c r="H113" s="4">
        <f>'1'!H113</f>
        <v>1.2253736823650663</v>
      </c>
      <c r="I113" s="4">
        <f>'1'!I113</f>
        <v>0.73522420941903976</v>
      </c>
      <c r="J113" s="4">
        <f>'1'!J113</f>
        <v>2.0639118561553058</v>
      </c>
      <c r="K113" s="4">
        <f>'1'!K113</f>
        <v>0.83284354220591195</v>
      </c>
      <c r="L113" s="4">
        <f>'1'!L113</f>
        <v>1.3650081569679793</v>
      </c>
      <c r="M113" s="4">
        <f>'1'!M113</f>
        <v>0.98029894589205302</v>
      </c>
      <c r="N113" s="3" t="e">
        <f>'1'!N113</f>
        <v>#N/A</v>
      </c>
      <c r="O113" s="3" t="e">
        <f>'1'!O113</f>
        <v>#N/A</v>
      </c>
      <c r="P113" s="3" t="e">
        <f>'1'!P113</f>
        <v>#N/A</v>
      </c>
      <c r="Q113" s="3" t="e">
        <f>'1'!Q113</f>
        <v>#N/A</v>
      </c>
      <c r="R113" s="4">
        <f>'1'!R113</f>
        <v>1.7062601962099742</v>
      </c>
      <c r="S113" s="4">
        <f>'1'!S113</f>
        <v>1.0237561177259844</v>
      </c>
      <c r="T113" s="4">
        <f>'1'!T113</f>
        <v>1.2253736823650663</v>
      </c>
      <c r="U113" s="4">
        <f>'1'!U113</f>
        <v>0.73522420941903976</v>
      </c>
      <c r="V113" s="71">
        <v>326</v>
      </c>
      <c r="W113" s="6" t="str">
        <f>'1'!W113</f>
        <v>FAIL</v>
      </c>
      <c r="X113" s="4" t="b">
        <f>'1'!X113</f>
        <v>1</v>
      </c>
      <c r="Y113" s="4" t="b">
        <f>'1'!Y113</f>
        <v>0</v>
      </c>
      <c r="Z113" s="4" t="b">
        <f>'1'!Z113</f>
        <v>1</v>
      </c>
      <c r="AA113" s="10">
        <v>297</v>
      </c>
      <c r="AB113" s="4"/>
    </row>
    <row r="114" spans="1:28" s="1" customFormat="1" ht="15" customHeight="1" x14ac:dyDescent="0.25">
      <c r="A114" s="10">
        <v>298</v>
      </c>
      <c r="B114" s="4">
        <f>'1'!B114</f>
        <v>0.84856857663806096</v>
      </c>
      <c r="C114" s="4">
        <f>'1'!C114</f>
        <v>0.98409333889967898</v>
      </c>
      <c r="D114" s="3" t="e">
        <f>'1'!D114</f>
        <v>#N/A</v>
      </c>
      <c r="E114" s="40" t="e">
        <f>'1'!E114</f>
        <v>#N/A</v>
      </c>
      <c r="F114" s="3" t="e">
        <f>'1'!F114</f>
        <v>#N/A</v>
      </c>
      <c r="G114" s="40" t="e">
        <f>'1'!G114</f>
        <v>#N/A</v>
      </c>
      <c r="H114" s="4">
        <f>'1'!H114</f>
        <v>1.2301166736245988</v>
      </c>
      <c r="I114" s="4">
        <f>'1'!I114</f>
        <v>0.73807000417475921</v>
      </c>
      <c r="J114" s="4">
        <f>'1'!J114</f>
        <v>2.1028808621669275</v>
      </c>
      <c r="K114" s="4">
        <f>'1'!K114</f>
        <v>0.84856857663806096</v>
      </c>
      <c r="L114" s="4">
        <f>'1'!L114</f>
        <v>1.37029162424891</v>
      </c>
      <c r="M114" s="4">
        <f>'1'!M114</f>
        <v>0.98409333889967898</v>
      </c>
      <c r="N114" s="3" t="e">
        <f>'1'!N114</f>
        <v>#N/A</v>
      </c>
      <c r="O114" s="3" t="e">
        <f>'1'!O114</f>
        <v>#N/A</v>
      </c>
      <c r="P114" s="3" t="e">
        <f>'1'!P114</f>
        <v>#N/A</v>
      </c>
      <c r="Q114" s="3" t="e">
        <f>'1'!Q114</f>
        <v>#N/A</v>
      </c>
      <c r="R114" s="4">
        <f>'1'!R114</f>
        <v>1.7128645303111376</v>
      </c>
      <c r="S114" s="4">
        <f>'1'!S114</f>
        <v>1.0277187181866825</v>
      </c>
      <c r="T114" s="4">
        <f>'1'!T114</f>
        <v>1.2301166736245988</v>
      </c>
      <c r="U114" s="4">
        <f>'1'!U114</f>
        <v>0.73807000417475921</v>
      </c>
      <c r="V114" s="71">
        <v>326</v>
      </c>
      <c r="W114" s="6" t="str">
        <f>'1'!W114</f>
        <v>FAIL</v>
      </c>
      <c r="X114" s="4" t="b">
        <f>'1'!X114</f>
        <v>1</v>
      </c>
      <c r="Y114" s="4" t="b">
        <f>'1'!Y114</f>
        <v>0</v>
      </c>
      <c r="Z114" s="4" t="b">
        <f>'1'!Z114</f>
        <v>1</v>
      </c>
      <c r="AA114" s="10">
        <v>298</v>
      </c>
      <c r="AB114" s="4"/>
    </row>
    <row r="115" spans="1:28" s="1" customFormat="1" ht="15" customHeight="1" x14ac:dyDescent="0.25">
      <c r="A115" s="10">
        <v>299</v>
      </c>
      <c r="B115" s="4">
        <f>'1'!B115</f>
        <v>0.86654407765443697</v>
      </c>
      <c r="C115" s="4">
        <f>'1'!C115</f>
        <v>0.98676217619439899</v>
      </c>
      <c r="D115" s="3" t="e">
        <f>'1'!D115</f>
        <v>#N/A</v>
      </c>
      <c r="E115" s="40" t="e">
        <f>'1'!E115</f>
        <v>#N/A</v>
      </c>
      <c r="F115" s="3" t="e">
        <f>'1'!F115</f>
        <v>#N/A</v>
      </c>
      <c r="G115" s="40" t="e">
        <f>'1'!G115</f>
        <v>#N/A</v>
      </c>
      <c r="H115" s="4">
        <f>'1'!H115</f>
        <v>1.2334527202429988</v>
      </c>
      <c r="I115" s="4">
        <f>'1'!I115</f>
        <v>0.74007163214579919</v>
      </c>
      <c r="J115" s="4">
        <f>'1'!J115</f>
        <v>2.1474268636521114</v>
      </c>
      <c r="K115" s="4">
        <f>'1'!K115</f>
        <v>0.86654407765443697</v>
      </c>
      <c r="L115" s="4">
        <f>'1'!L115</f>
        <v>1.3740078219375633</v>
      </c>
      <c r="M115" s="4">
        <f>'1'!M115</f>
        <v>0.98676217619439899</v>
      </c>
      <c r="N115" s="3" t="e">
        <f>'1'!N115</f>
        <v>#N/A</v>
      </c>
      <c r="O115" s="3" t="e">
        <f>'1'!O115</f>
        <v>#N/A</v>
      </c>
      <c r="P115" s="3" t="e">
        <f>'1'!P115</f>
        <v>#N/A</v>
      </c>
      <c r="Q115" s="3" t="e">
        <f>'1'!Q115</f>
        <v>#N/A</v>
      </c>
      <c r="R115" s="4">
        <f>'1'!R115</f>
        <v>1.7175097774219541</v>
      </c>
      <c r="S115" s="4">
        <f>'1'!S115</f>
        <v>1.0305058664531725</v>
      </c>
      <c r="T115" s="4">
        <f>'1'!T115</f>
        <v>1.2334527202429988</v>
      </c>
      <c r="U115" s="4">
        <f>'1'!U115</f>
        <v>0.74007163214579919</v>
      </c>
      <c r="V115" s="71">
        <v>326</v>
      </c>
      <c r="W115" s="6" t="str">
        <f>'1'!W115</f>
        <v>FAIL</v>
      </c>
      <c r="X115" s="4" t="b">
        <f>'1'!X115</f>
        <v>1</v>
      </c>
      <c r="Y115" s="4" t="b">
        <f>'1'!Y115</f>
        <v>0</v>
      </c>
      <c r="Z115" s="4" t="b">
        <f>'1'!Z115</f>
        <v>1</v>
      </c>
      <c r="AA115" s="10">
        <v>299</v>
      </c>
      <c r="AB115" s="4"/>
    </row>
    <row r="116" spans="1:28" s="1" customFormat="1" ht="15" customHeight="1" x14ac:dyDescent="0.25">
      <c r="A116" s="10">
        <v>300</v>
      </c>
      <c r="B116" s="4">
        <f>'1'!B116</f>
        <v>0.88226705602113298</v>
      </c>
      <c r="C116" s="4">
        <f>'1'!C116</f>
        <v>0.98855666337567905</v>
      </c>
      <c r="D116" s="3" t="e">
        <f>'1'!D116</f>
        <v>#N/A</v>
      </c>
      <c r="E116" s="40" t="e">
        <f>'1'!E116</f>
        <v>#N/A</v>
      </c>
      <c r="F116" s="3" t="e">
        <f>'1'!F116</f>
        <v>#N/A</v>
      </c>
      <c r="G116" s="40" t="e">
        <f>'1'!G116</f>
        <v>#N/A</v>
      </c>
      <c r="H116" s="4">
        <f>'1'!H116</f>
        <v>1.2356958292195988</v>
      </c>
      <c r="I116" s="4">
        <f>'1'!I116</f>
        <v>0.74141749753175934</v>
      </c>
      <c r="J116" s="4">
        <f>'1'!J116</f>
        <v>2.1863907744235709</v>
      </c>
      <c r="K116" s="4">
        <f>'1'!K116</f>
        <v>0.88226705602113298</v>
      </c>
      <c r="L116" s="4">
        <f>'1'!L116</f>
        <v>1.3765065389363791</v>
      </c>
      <c r="M116" s="4">
        <f>'1'!M116</f>
        <v>0.98855666337567905</v>
      </c>
      <c r="N116" s="3" t="e">
        <f>'1'!N116</f>
        <v>#N/A</v>
      </c>
      <c r="O116" s="3" t="e">
        <f>'1'!O116</f>
        <v>#N/A</v>
      </c>
      <c r="P116" s="3" t="e">
        <f>'1'!P116</f>
        <v>#N/A</v>
      </c>
      <c r="Q116" s="3" t="e">
        <f>'1'!Q116</f>
        <v>#N/A</v>
      </c>
      <c r="R116" s="4">
        <f>'1'!R116</f>
        <v>1.7206331736704739</v>
      </c>
      <c r="S116" s="4">
        <f>'1'!S116</f>
        <v>1.0323799042022843</v>
      </c>
      <c r="T116" s="4">
        <f>'1'!T116</f>
        <v>1.2356958292195988</v>
      </c>
      <c r="U116" s="4">
        <f>'1'!U116</f>
        <v>0.74141749753175934</v>
      </c>
      <c r="V116" s="71">
        <v>326</v>
      </c>
      <c r="W116" s="6" t="str">
        <f>'1'!W116</f>
        <v>FAIL</v>
      </c>
      <c r="X116" s="4" t="b">
        <f>'1'!X116</f>
        <v>1</v>
      </c>
      <c r="Y116" s="4" t="b">
        <f>'1'!Y116</f>
        <v>0</v>
      </c>
      <c r="Z116" s="4" t="b">
        <f>'1'!Z116</f>
        <v>1</v>
      </c>
      <c r="AA116" s="10">
        <v>300</v>
      </c>
      <c r="AB116" s="4"/>
    </row>
    <row r="117" spans="1:28" s="1" customFormat="1" ht="15" customHeight="1" x14ac:dyDescent="0.25">
      <c r="A117" s="10">
        <v>301</v>
      </c>
      <c r="B117" s="4">
        <f>'1'!B117</f>
        <v>0.89498921327379299</v>
      </c>
      <c r="C117" s="4">
        <f>'1'!C117</f>
        <v>0.99027591628216804</v>
      </c>
      <c r="D117" s="3" t="e">
        <f>'1'!D117</f>
        <v>#N/A</v>
      </c>
      <c r="E117" s="40" t="e">
        <f>'1'!E117</f>
        <v>#N/A</v>
      </c>
      <c r="F117" s="3" t="e">
        <f>'1'!F117</f>
        <v>#N/A</v>
      </c>
      <c r="G117" s="40" t="e">
        <f>'1'!G117</f>
        <v>#N/A</v>
      </c>
      <c r="H117" s="4">
        <f>'1'!H117</f>
        <v>1.2378448953527101</v>
      </c>
      <c r="I117" s="4">
        <f>'1'!I117</f>
        <v>0.74270693721162606</v>
      </c>
      <c r="J117" s="4">
        <f>'1'!J117</f>
        <v>2.2179181980739848</v>
      </c>
      <c r="K117" s="4">
        <f>'1'!K117</f>
        <v>0.89498921327379299</v>
      </c>
      <c r="L117" s="4">
        <f>'1'!L117</f>
        <v>1.3789004966684388</v>
      </c>
      <c r="M117" s="4">
        <f>'1'!M117</f>
        <v>0.99027591628216804</v>
      </c>
      <c r="N117" s="3" t="e">
        <f>'1'!N117</f>
        <v>#N/A</v>
      </c>
      <c r="O117" s="3" t="e">
        <f>'1'!O117</f>
        <v>#N/A</v>
      </c>
      <c r="P117" s="3" t="e">
        <f>'1'!P117</f>
        <v>#N/A</v>
      </c>
      <c r="Q117" s="3" t="e">
        <f>'1'!Q117</f>
        <v>#N/A</v>
      </c>
      <c r="R117" s="4">
        <f>'1'!R117</f>
        <v>1.7236256208355485</v>
      </c>
      <c r="S117" s="4">
        <f>'1'!S117</f>
        <v>1.0341753725013292</v>
      </c>
      <c r="T117" s="4">
        <f>'1'!T117</f>
        <v>1.2378448953527101</v>
      </c>
      <c r="U117" s="4">
        <f>'1'!U117</f>
        <v>0.74270693721162606</v>
      </c>
      <c r="V117" s="71">
        <v>326</v>
      </c>
      <c r="W117" s="6" t="str">
        <f>'1'!W117</f>
        <v>FAIL</v>
      </c>
      <c r="X117" s="4" t="b">
        <f>'1'!X117</f>
        <v>1</v>
      </c>
      <c r="Y117" s="4" t="b">
        <f>'1'!Y117</f>
        <v>0</v>
      </c>
      <c r="Z117" s="4" t="b">
        <f>'1'!Z117</f>
        <v>1</v>
      </c>
      <c r="AA117" s="10">
        <v>301</v>
      </c>
      <c r="AB117" s="4"/>
    </row>
    <row r="118" spans="1:28" s="1" customFormat="1" ht="15" customHeight="1" x14ac:dyDescent="0.25">
      <c r="A118" s="10">
        <v>302</v>
      </c>
      <c r="B118" s="4">
        <f>'1'!B118</f>
        <v>0.90911576906646996</v>
      </c>
      <c r="C118" s="4">
        <f>'1'!C118</f>
        <v>0.992263067127095</v>
      </c>
      <c r="D118" s="3" t="e">
        <f>'1'!D118</f>
        <v>#N/A</v>
      </c>
      <c r="E118" s="40" t="e">
        <f>'1'!E118</f>
        <v>#N/A</v>
      </c>
      <c r="F118" s="3" t="e">
        <f>'1'!F118</f>
        <v>#N/A</v>
      </c>
      <c r="G118" s="40" t="e">
        <f>'1'!G118</f>
        <v>#N/A</v>
      </c>
      <c r="H118" s="4">
        <f>'1'!H118</f>
        <v>1.2403288339088687</v>
      </c>
      <c r="I118" s="4">
        <f>'1'!I118</f>
        <v>0.74419730034532128</v>
      </c>
      <c r="J118" s="4">
        <f>'1'!J118</f>
        <v>2.2529259330321274</v>
      </c>
      <c r="K118" s="4">
        <f>'1'!K118</f>
        <v>0.90911576906646996</v>
      </c>
      <c r="L118" s="4">
        <f>'1'!L118</f>
        <v>1.3816674863952134</v>
      </c>
      <c r="M118" s="4">
        <f>'1'!M118</f>
        <v>0.992263067127095</v>
      </c>
      <c r="N118" s="3" t="e">
        <f>'1'!N118</f>
        <v>#N/A</v>
      </c>
      <c r="O118" s="3" t="e">
        <f>'1'!O118</f>
        <v>#N/A</v>
      </c>
      <c r="P118" s="3" t="e">
        <f>'1'!P118</f>
        <v>#N/A</v>
      </c>
      <c r="Q118" s="3" t="e">
        <f>'1'!Q118</f>
        <v>#N/A</v>
      </c>
      <c r="R118" s="4">
        <f>'1'!R118</f>
        <v>1.7270843579940167</v>
      </c>
      <c r="S118" s="4">
        <f>'1'!S118</f>
        <v>1.0362506147964101</v>
      </c>
      <c r="T118" s="4">
        <f>'1'!T118</f>
        <v>1.2403288339088687</v>
      </c>
      <c r="U118" s="4">
        <f>'1'!U118</f>
        <v>0.74419730034532128</v>
      </c>
      <c r="V118" s="71">
        <v>326</v>
      </c>
      <c r="W118" s="6" t="str">
        <f>'1'!W118</f>
        <v>FAIL</v>
      </c>
      <c r="X118" s="4" t="b">
        <f>'1'!X118</f>
        <v>1</v>
      </c>
      <c r="Y118" s="4" t="b">
        <f>'1'!Y118</f>
        <v>0</v>
      </c>
      <c r="Z118" s="4" t="b">
        <f>'1'!Z118</f>
        <v>1</v>
      </c>
      <c r="AA118" s="10">
        <v>302</v>
      </c>
      <c r="AB118" s="4"/>
    </row>
    <row r="119" spans="1:28" s="1" customFormat="1" ht="15" customHeight="1" x14ac:dyDescent="0.25">
      <c r="A119" s="10">
        <v>303</v>
      </c>
      <c r="B119" s="4">
        <f>'1'!B119</f>
        <v>0.92044801745980798</v>
      </c>
      <c r="C119" s="4">
        <f>'1'!C119</f>
        <v>0.99393274509479002</v>
      </c>
      <c r="D119" s="3" t="e">
        <f>'1'!D119</f>
        <v>#N/A</v>
      </c>
      <c r="E119" s="40" t="e">
        <f>'1'!E119</f>
        <v>#N/A</v>
      </c>
      <c r="F119" s="3" t="e">
        <f>'1'!F119</f>
        <v>#N/A</v>
      </c>
      <c r="G119" s="40" t="e">
        <f>'1'!G119</f>
        <v>#N/A</v>
      </c>
      <c r="H119" s="4">
        <f>'1'!H119</f>
        <v>1.2424159313684875</v>
      </c>
      <c r="I119" s="4">
        <f>'1'!I119</f>
        <v>0.74544955882109254</v>
      </c>
      <c r="J119" s="4">
        <f>'1'!J119</f>
        <v>2.2810089529880231</v>
      </c>
      <c r="K119" s="4">
        <f>'1'!K119</f>
        <v>0.92044801745980798</v>
      </c>
      <c r="L119" s="4">
        <f>'1'!L119</f>
        <v>1.3839924139644657</v>
      </c>
      <c r="M119" s="4">
        <f>'1'!M119</f>
        <v>0.99393274509479002</v>
      </c>
      <c r="N119" s="3" t="e">
        <f>'1'!N119</f>
        <v>#N/A</v>
      </c>
      <c r="O119" s="3" t="e">
        <f>'1'!O119</f>
        <v>#N/A</v>
      </c>
      <c r="P119" s="3" t="e">
        <f>'1'!P119</f>
        <v>#N/A</v>
      </c>
      <c r="Q119" s="3" t="e">
        <f>'1'!Q119</f>
        <v>#N/A</v>
      </c>
      <c r="R119" s="4">
        <f>'1'!R119</f>
        <v>1.7299905174555821</v>
      </c>
      <c r="S119" s="4">
        <f>'1'!S119</f>
        <v>1.0379943104733493</v>
      </c>
      <c r="T119" s="4">
        <f>'1'!T119</f>
        <v>1.2424159313684875</v>
      </c>
      <c r="U119" s="4">
        <f>'1'!U119</f>
        <v>0.74544955882109254</v>
      </c>
      <c r="V119" s="71">
        <v>326</v>
      </c>
      <c r="W119" s="6" t="str">
        <f>'1'!W119</f>
        <v>FAIL</v>
      </c>
      <c r="X119" s="4" t="b">
        <f>'1'!X119</f>
        <v>1</v>
      </c>
      <c r="Y119" s="4" t="b">
        <f>'1'!Y119</f>
        <v>0</v>
      </c>
      <c r="Z119" s="4" t="b">
        <f>'1'!Z119</f>
        <v>1</v>
      </c>
      <c r="AA119" s="10">
        <v>303</v>
      </c>
      <c r="AB119" s="4"/>
    </row>
    <row r="120" spans="1:28" s="1" customFormat="1" ht="15" customHeight="1" x14ac:dyDescent="0.25">
      <c r="A120" s="10">
        <v>304</v>
      </c>
      <c r="B120" s="4">
        <f>'1'!B120</f>
        <v>0.93160854468156395</v>
      </c>
      <c r="C120" s="4">
        <f>'1'!C120</f>
        <v>0.99529499284886502</v>
      </c>
      <c r="D120" s="3" t="e">
        <f>'1'!D120</f>
        <v>#N/A</v>
      </c>
      <c r="E120" s="40" t="e">
        <f>'1'!E120</f>
        <v>#N/A</v>
      </c>
      <c r="F120" s="3" t="e">
        <f>'1'!F120</f>
        <v>#N/A</v>
      </c>
      <c r="G120" s="40" t="e">
        <f>'1'!G120</f>
        <v>#N/A</v>
      </c>
      <c r="H120" s="4">
        <f>'1'!H120</f>
        <v>1.2441187410610812</v>
      </c>
      <c r="I120" s="4">
        <f>'1'!I120</f>
        <v>0.74647124463664882</v>
      </c>
      <c r="J120" s="4">
        <f>'1'!J120</f>
        <v>2.3086664219922448</v>
      </c>
      <c r="K120" s="4">
        <f>'1'!K120</f>
        <v>0.93160854468156395</v>
      </c>
      <c r="L120" s="4">
        <f>'1'!L120</f>
        <v>1.3858892631898125</v>
      </c>
      <c r="M120" s="4">
        <f>'1'!M120</f>
        <v>0.99529499284886502</v>
      </c>
      <c r="N120" s="3" t="e">
        <f>'1'!N120</f>
        <v>#N/A</v>
      </c>
      <c r="O120" s="3" t="e">
        <f>'1'!O120</f>
        <v>#N/A</v>
      </c>
      <c r="P120" s="3" t="e">
        <f>'1'!P120</f>
        <v>#N/A</v>
      </c>
      <c r="Q120" s="3" t="e">
        <f>'1'!Q120</f>
        <v>#N/A</v>
      </c>
      <c r="R120" s="4">
        <f>'1'!R120</f>
        <v>1.7323615789872657</v>
      </c>
      <c r="S120" s="4">
        <f>'1'!S120</f>
        <v>1.0394169473923593</v>
      </c>
      <c r="T120" s="4">
        <f>'1'!T120</f>
        <v>1.2441187410610812</v>
      </c>
      <c r="U120" s="4">
        <f>'1'!U120</f>
        <v>0.74647124463664882</v>
      </c>
      <c r="V120" s="71">
        <v>326</v>
      </c>
      <c r="W120" s="6" t="str">
        <f>'1'!W120</f>
        <v>FAIL</v>
      </c>
      <c r="X120" s="4" t="b">
        <f>'1'!X120</f>
        <v>1</v>
      </c>
      <c r="Y120" s="4" t="b">
        <f>'1'!Y120</f>
        <v>0</v>
      </c>
      <c r="Z120" s="4" t="b">
        <f>'1'!Z120</f>
        <v>1</v>
      </c>
      <c r="AA120" s="10">
        <v>304</v>
      </c>
      <c r="AB120" s="4"/>
    </row>
    <row r="121" spans="1:28" s="1" customFormat="1" ht="15" customHeight="1" x14ac:dyDescent="0.25">
      <c r="A121" s="10">
        <v>305</v>
      </c>
      <c r="B121" s="4">
        <f>'1'!B121</f>
        <v>0.94121634623394002</v>
      </c>
      <c r="C121" s="4">
        <f>'1'!C121</f>
        <v>0.99574632775604899</v>
      </c>
      <c r="D121" s="3" t="e">
        <f>'1'!D121</f>
        <v>#N/A</v>
      </c>
      <c r="E121" s="40" t="e">
        <f>'1'!E121</f>
        <v>#N/A</v>
      </c>
      <c r="F121" s="3" t="e">
        <f>'1'!F121</f>
        <v>#N/A</v>
      </c>
      <c r="G121" s="40" t="e">
        <f>'1'!G121</f>
        <v>#N/A</v>
      </c>
      <c r="H121" s="4">
        <f>'1'!H121</f>
        <v>1.2446829096950611</v>
      </c>
      <c r="I121" s="4">
        <f>'1'!I121</f>
        <v>0.74680974581703674</v>
      </c>
      <c r="J121" s="4">
        <f>'1'!J121</f>
        <v>2.3324760027005422</v>
      </c>
      <c r="K121" s="4">
        <f>'1'!K121</f>
        <v>0.94121634623394002</v>
      </c>
      <c r="L121" s="4">
        <f>'1'!L121</f>
        <v>1.3865177202869177</v>
      </c>
      <c r="M121" s="4">
        <f>'1'!M121</f>
        <v>0.99574632775604899</v>
      </c>
      <c r="N121" s="3" t="e">
        <f>'1'!N121</f>
        <v>#N/A</v>
      </c>
      <c r="O121" s="3" t="e">
        <f>'1'!O121</f>
        <v>#N/A</v>
      </c>
      <c r="P121" s="3" t="e">
        <f>'1'!P121</f>
        <v>#N/A</v>
      </c>
      <c r="Q121" s="3" t="e">
        <f>'1'!Q121</f>
        <v>#N/A</v>
      </c>
      <c r="R121" s="4">
        <f>'1'!R121</f>
        <v>1.7331471503586471</v>
      </c>
      <c r="S121" s="4">
        <f>'1'!S121</f>
        <v>1.0398882902151882</v>
      </c>
      <c r="T121" s="4">
        <f>'1'!T121</f>
        <v>1.2446829096950611</v>
      </c>
      <c r="U121" s="4">
        <f>'1'!U121</f>
        <v>0.74680974581703674</v>
      </c>
      <c r="V121" s="71">
        <v>326</v>
      </c>
      <c r="W121" s="6" t="str">
        <f>'1'!W121</f>
        <v>FAIL</v>
      </c>
      <c r="X121" s="4" t="b">
        <f>'1'!X121</f>
        <v>1</v>
      </c>
      <c r="Y121" s="4" t="b">
        <f>'1'!Y121</f>
        <v>0</v>
      </c>
      <c r="Z121" s="4" t="b">
        <f>'1'!Z121</f>
        <v>1</v>
      </c>
      <c r="AA121" s="10">
        <v>305</v>
      </c>
      <c r="AB121" s="4"/>
    </row>
    <row r="122" spans="1:28" s="1" customFormat="1" ht="15" customHeight="1" x14ac:dyDescent="0.25">
      <c r="A122" s="10">
        <v>306</v>
      </c>
      <c r="B122" s="4">
        <f>'1'!B122</f>
        <v>0.95072691651964703</v>
      </c>
      <c r="C122" s="4">
        <f>'1'!C122</f>
        <v>0.99572884034323805</v>
      </c>
      <c r="D122" s="3" t="e">
        <f>'1'!D122</f>
        <v>#N/A</v>
      </c>
      <c r="E122" s="40" t="e">
        <f>'1'!E122</f>
        <v>#N/A</v>
      </c>
      <c r="F122" s="3" t="e">
        <f>'1'!F122</f>
        <v>#N/A</v>
      </c>
      <c r="G122" s="40" t="e">
        <f>'1'!G122</f>
        <v>#N/A</v>
      </c>
      <c r="H122" s="4">
        <f>'1'!H122</f>
        <v>1.2446610504290476</v>
      </c>
      <c r="I122" s="4">
        <f>'1'!I122</f>
        <v>0.74679663025742848</v>
      </c>
      <c r="J122" s="4">
        <f>'1'!J122</f>
        <v>2.3560446296715565</v>
      </c>
      <c r="K122" s="4">
        <f>'1'!K122</f>
        <v>0.95072691651964703</v>
      </c>
      <c r="L122" s="4">
        <f>'1'!L122</f>
        <v>1.3864933701014652</v>
      </c>
      <c r="M122" s="4">
        <f>'1'!M122</f>
        <v>0.99572884034323805</v>
      </c>
      <c r="N122" s="3" t="e">
        <f>'1'!N122</f>
        <v>#N/A</v>
      </c>
      <c r="O122" s="3" t="e">
        <f>'1'!O122</f>
        <v>#N/A</v>
      </c>
      <c r="P122" s="3" t="e">
        <f>'1'!P122</f>
        <v>#N/A</v>
      </c>
      <c r="Q122" s="3" t="e">
        <f>'1'!Q122</f>
        <v>#N/A</v>
      </c>
      <c r="R122" s="4">
        <f>'1'!R122</f>
        <v>1.7331167126268316</v>
      </c>
      <c r="S122" s="4">
        <f>'1'!S122</f>
        <v>1.0398700275760988</v>
      </c>
      <c r="T122" s="4">
        <f>'1'!T122</f>
        <v>1.2446610504290476</v>
      </c>
      <c r="U122" s="4">
        <f>'1'!U122</f>
        <v>0.74679663025742848</v>
      </c>
      <c r="V122" s="71">
        <v>326</v>
      </c>
      <c r="W122" s="6" t="str">
        <f>'1'!W122</f>
        <v>FAIL</v>
      </c>
      <c r="X122" s="4" t="b">
        <f>'1'!X122</f>
        <v>1</v>
      </c>
      <c r="Y122" s="4" t="b">
        <f>'1'!Y122</f>
        <v>0</v>
      </c>
      <c r="Z122" s="4" t="b">
        <f>'1'!Z122</f>
        <v>1</v>
      </c>
      <c r="AA122" s="10">
        <v>306</v>
      </c>
      <c r="AB122" s="4"/>
    </row>
    <row r="123" spans="1:28" s="1" customFormat="1" ht="15" customHeight="1" x14ac:dyDescent="0.25">
      <c r="A123" s="10">
        <v>307</v>
      </c>
      <c r="B123" s="4">
        <f>'1'!B123</f>
        <v>0.96056703728005199</v>
      </c>
      <c r="C123" s="4">
        <f>'1'!C123</f>
        <v>0.99656503984050104</v>
      </c>
      <c r="D123" s="3" t="e">
        <f>'1'!D123</f>
        <v>#N/A</v>
      </c>
      <c r="E123" s="40" t="e">
        <f>'1'!E123</f>
        <v>#N/A</v>
      </c>
      <c r="F123" s="3" t="e">
        <f>'1'!F123</f>
        <v>#N/A</v>
      </c>
      <c r="G123" s="40" t="e">
        <f>'1'!G123</f>
        <v>#N/A</v>
      </c>
      <c r="H123" s="4">
        <f>'1'!H123</f>
        <v>1.2457062998006263</v>
      </c>
      <c r="I123" s="4">
        <f>'1'!I123</f>
        <v>0.74742377988037578</v>
      </c>
      <c r="J123" s="4">
        <f>'1'!J123</f>
        <v>2.3804299324015359</v>
      </c>
      <c r="K123" s="4">
        <f>'1'!K123</f>
        <v>0.96056703728005199</v>
      </c>
      <c r="L123" s="4">
        <f>'1'!L123</f>
        <v>1.3876577283203531</v>
      </c>
      <c r="M123" s="4">
        <f>'1'!M123</f>
        <v>0.99656503984050104</v>
      </c>
      <c r="N123" s="3" t="e">
        <f>'1'!N123</f>
        <v>#N/A</v>
      </c>
      <c r="O123" s="3" t="e">
        <f>'1'!O123</f>
        <v>#N/A</v>
      </c>
      <c r="P123" s="3" t="e">
        <f>'1'!P123</f>
        <v>#N/A</v>
      </c>
      <c r="Q123" s="3" t="e">
        <f>'1'!Q123</f>
        <v>#N/A</v>
      </c>
      <c r="R123" s="4">
        <f>'1'!R123</f>
        <v>1.7345721604004414</v>
      </c>
      <c r="S123" s="4">
        <f>'1'!S123</f>
        <v>1.0407432962402647</v>
      </c>
      <c r="T123" s="4">
        <f>'1'!T123</f>
        <v>1.2457062998006263</v>
      </c>
      <c r="U123" s="4">
        <f>'1'!U123</f>
        <v>0.74742377988037578</v>
      </c>
      <c r="V123" s="71">
        <v>326</v>
      </c>
      <c r="W123" s="6" t="str">
        <f>'1'!W123</f>
        <v>FAIL</v>
      </c>
      <c r="X123" s="4" t="b">
        <f>'1'!X123</f>
        <v>1</v>
      </c>
      <c r="Y123" s="4" t="b">
        <f>'1'!Y123</f>
        <v>0</v>
      </c>
      <c r="Z123" s="4" t="b">
        <f>'1'!Z123</f>
        <v>1</v>
      </c>
      <c r="AA123" s="10">
        <v>307</v>
      </c>
      <c r="AB123" s="4"/>
    </row>
    <row r="124" spans="1:28" s="1" customFormat="1" ht="15" customHeight="1" x14ac:dyDescent="0.25">
      <c r="A124" s="10">
        <v>308</v>
      </c>
      <c r="B124" s="4">
        <f>'1'!B124</f>
        <v>0.96724977641375698</v>
      </c>
      <c r="C124" s="4">
        <f>'1'!C124</f>
        <v>0.99693699113932599</v>
      </c>
      <c r="D124" s="3" t="e">
        <f>'1'!D124</f>
        <v>#N/A</v>
      </c>
      <c r="E124" s="40" t="e">
        <f>'1'!E124</f>
        <v>#N/A</v>
      </c>
      <c r="F124" s="3" t="e">
        <f>'1'!F124</f>
        <v>#N/A</v>
      </c>
      <c r="G124" s="40" t="e">
        <f>'1'!G124</f>
        <v>#N/A</v>
      </c>
      <c r="H124" s="4">
        <f>'1'!H124</f>
        <v>1.2461712389241575</v>
      </c>
      <c r="I124" s="4">
        <f>'1'!I124</f>
        <v>0.74770274335449449</v>
      </c>
      <c r="J124" s="4">
        <f>'1'!J124</f>
        <v>2.3969907674571997</v>
      </c>
      <c r="K124" s="4">
        <f>'1'!K124</f>
        <v>0.96724977641375698</v>
      </c>
      <c r="L124" s="4">
        <f>'1'!L124</f>
        <v>1.3881756484497365</v>
      </c>
      <c r="M124" s="4">
        <f>'1'!M124</f>
        <v>0.99693699113932599</v>
      </c>
      <c r="N124" s="3" t="e">
        <f>'1'!N124</f>
        <v>#N/A</v>
      </c>
      <c r="O124" s="3" t="e">
        <f>'1'!O124</f>
        <v>#N/A</v>
      </c>
      <c r="P124" s="3" t="e">
        <f>'1'!P124</f>
        <v>#N/A</v>
      </c>
      <c r="Q124" s="3" t="e">
        <f>'1'!Q124</f>
        <v>#N/A</v>
      </c>
      <c r="R124" s="4">
        <f>'1'!R124</f>
        <v>1.7352195605621707</v>
      </c>
      <c r="S124" s="4">
        <f>'1'!S124</f>
        <v>1.0411317363373023</v>
      </c>
      <c r="T124" s="4">
        <f>'1'!T124</f>
        <v>1.2461712389241575</v>
      </c>
      <c r="U124" s="4">
        <f>'1'!U124</f>
        <v>0.74770274335449449</v>
      </c>
      <c r="V124" s="71">
        <v>326</v>
      </c>
      <c r="W124" s="6" t="str">
        <f>'1'!W124</f>
        <v>FAIL</v>
      </c>
      <c r="X124" s="4" t="b">
        <f>'1'!X124</f>
        <v>1</v>
      </c>
      <c r="Y124" s="4" t="b">
        <f>'1'!Y124</f>
        <v>0</v>
      </c>
      <c r="Z124" s="4" t="b">
        <f>'1'!Z124</f>
        <v>1</v>
      </c>
      <c r="AA124" s="10">
        <v>308</v>
      </c>
      <c r="AB124" s="4"/>
    </row>
    <row r="125" spans="1:28" s="1" customFormat="1" ht="15" customHeight="1" x14ac:dyDescent="0.25">
      <c r="A125" s="10">
        <v>309</v>
      </c>
      <c r="B125" s="4">
        <f>'1'!B125</f>
        <v>0.97465296551727199</v>
      </c>
      <c r="C125" s="4">
        <f>'1'!C125</f>
        <v>0.99722546067344298</v>
      </c>
      <c r="D125" s="3" t="e">
        <f>'1'!D125</f>
        <v>#N/A</v>
      </c>
      <c r="E125" s="40" t="e">
        <f>'1'!E125</f>
        <v>#N/A</v>
      </c>
      <c r="F125" s="3" t="e">
        <f>'1'!F125</f>
        <v>#N/A</v>
      </c>
      <c r="G125" s="40" t="e">
        <f>'1'!G125</f>
        <v>#N/A</v>
      </c>
      <c r="H125" s="4">
        <f>'1'!H125</f>
        <v>1.2465318258418037</v>
      </c>
      <c r="I125" s="4">
        <f>'1'!I125</f>
        <v>0.74791909550508229</v>
      </c>
      <c r="J125" s="4">
        <f>'1'!J125</f>
        <v>2.4153369861522913</v>
      </c>
      <c r="K125" s="4">
        <f>'1'!K125</f>
        <v>0.97465296551727199</v>
      </c>
      <c r="L125" s="4">
        <f>'1'!L125</f>
        <v>1.388577325171676</v>
      </c>
      <c r="M125" s="4">
        <f>'1'!M125</f>
        <v>0.99722546067344298</v>
      </c>
      <c r="N125" s="3" t="e">
        <f>'1'!N125</f>
        <v>#N/A</v>
      </c>
      <c r="O125" s="3" t="e">
        <f>'1'!O125</f>
        <v>#N/A</v>
      </c>
      <c r="P125" s="3" t="e">
        <f>'1'!P125</f>
        <v>#N/A</v>
      </c>
      <c r="Q125" s="3" t="e">
        <f>'1'!Q125</f>
        <v>#N/A</v>
      </c>
      <c r="R125" s="4">
        <f>'1'!R125</f>
        <v>1.735721656464595</v>
      </c>
      <c r="S125" s="4">
        <f>'1'!S125</f>
        <v>1.041432993878757</v>
      </c>
      <c r="T125" s="4">
        <f>'1'!T125</f>
        <v>1.2465318258418037</v>
      </c>
      <c r="U125" s="4">
        <f>'1'!U125</f>
        <v>0.74791909550508229</v>
      </c>
      <c r="V125" s="71">
        <v>326</v>
      </c>
      <c r="W125" s="6" t="str">
        <f>'1'!W125</f>
        <v>FAIL</v>
      </c>
      <c r="X125" s="4" t="b">
        <f>'1'!X125</f>
        <v>1</v>
      </c>
      <c r="Y125" s="4" t="b">
        <f>'1'!Y125</f>
        <v>0</v>
      </c>
      <c r="Z125" s="4" t="b">
        <f>'1'!Z125</f>
        <v>1</v>
      </c>
      <c r="AA125" s="10">
        <v>309</v>
      </c>
      <c r="AB125" s="4"/>
    </row>
    <row r="126" spans="1:28" s="1" customFormat="1" ht="15" customHeight="1" x14ac:dyDescent="0.25">
      <c r="A126" s="10">
        <v>310</v>
      </c>
      <c r="B126" s="4">
        <f>'1'!B126</f>
        <v>0.98215763193738204</v>
      </c>
      <c r="C126" s="4">
        <f>'1'!C126</f>
        <v>0.997506091880343</v>
      </c>
      <c r="D126" s="3" t="e">
        <f>'1'!D126</f>
        <v>#N/A</v>
      </c>
      <c r="E126" s="40" t="e">
        <f>'1'!E126</f>
        <v>#N/A</v>
      </c>
      <c r="F126" s="3" t="e">
        <f>'1'!F126</f>
        <v>#N/A</v>
      </c>
      <c r="G126" s="40" t="e">
        <f>'1'!G126</f>
        <v>#N/A</v>
      </c>
      <c r="H126" s="4">
        <f>'1'!H126</f>
        <v>1.2468826148504288</v>
      </c>
      <c r="I126" s="4">
        <f>'1'!I126</f>
        <v>0.74812956891025728</v>
      </c>
      <c r="J126" s="4">
        <f>'1'!J126</f>
        <v>2.4339346809365132</v>
      </c>
      <c r="K126" s="4">
        <f>'1'!K126</f>
        <v>0.98215763193738204</v>
      </c>
      <c r="L126" s="4">
        <f>'1'!L126</f>
        <v>1.3889680874877259</v>
      </c>
      <c r="M126" s="4">
        <f>'1'!M126</f>
        <v>0.997506091880343</v>
      </c>
      <c r="N126" s="3" t="e">
        <f>'1'!N126</f>
        <v>#N/A</v>
      </c>
      <c r="O126" s="3" t="e">
        <f>'1'!O126</f>
        <v>#N/A</v>
      </c>
      <c r="P126" s="3" t="e">
        <f>'1'!P126</f>
        <v>#N/A</v>
      </c>
      <c r="Q126" s="3" t="e">
        <f>'1'!Q126</f>
        <v>#N/A</v>
      </c>
      <c r="R126" s="4">
        <f>'1'!R126</f>
        <v>1.7362101093596574</v>
      </c>
      <c r="S126" s="4">
        <f>'1'!S126</f>
        <v>1.0417260656157945</v>
      </c>
      <c r="T126" s="4">
        <f>'1'!T126</f>
        <v>1.2468826148504288</v>
      </c>
      <c r="U126" s="4">
        <f>'1'!U126</f>
        <v>0.74812956891025728</v>
      </c>
      <c r="V126" s="71">
        <v>326</v>
      </c>
      <c r="W126" s="6" t="str">
        <f>'1'!W126</f>
        <v>FAIL</v>
      </c>
      <c r="X126" s="4" t="b">
        <f>'1'!X126</f>
        <v>1</v>
      </c>
      <c r="Y126" s="4" t="b">
        <f>'1'!Y126</f>
        <v>0</v>
      </c>
      <c r="Z126" s="4" t="b">
        <f>'1'!Z126</f>
        <v>1</v>
      </c>
      <c r="AA126" s="10">
        <v>310</v>
      </c>
      <c r="AB126" s="4"/>
    </row>
    <row r="127" spans="1:28" s="1" customFormat="1" ht="15" customHeight="1" x14ac:dyDescent="0.25">
      <c r="A127" s="10">
        <v>311</v>
      </c>
      <c r="B127" s="4">
        <f>'1'!B127</f>
        <v>0.98693543653158999</v>
      </c>
      <c r="C127" s="4">
        <f>'1'!C127</f>
        <v>0.99819527509520101</v>
      </c>
      <c r="D127" s="3" t="e">
        <f>'1'!D127</f>
        <v>#N/A</v>
      </c>
      <c r="E127" s="40" t="e">
        <f>'1'!E127</f>
        <v>#N/A</v>
      </c>
      <c r="F127" s="3" t="e">
        <f>'1'!F127</f>
        <v>#N/A</v>
      </c>
      <c r="G127" s="40" t="e">
        <f>'1'!G127</f>
        <v>#N/A</v>
      </c>
      <c r="H127" s="4">
        <f>'1'!H127</f>
        <v>1.2477440938690012</v>
      </c>
      <c r="I127" s="4">
        <f>'1'!I127</f>
        <v>0.74864645632140081</v>
      </c>
      <c r="J127" s="4">
        <f>'1'!J127</f>
        <v>2.445774801017484</v>
      </c>
      <c r="K127" s="4">
        <f>'1'!K127</f>
        <v>0.98693543653158999</v>
      </c>
      <c r="L127" s="4">
        <f>'1'!L127</f>
        <v>1.3899277342504495</v>
      </c>
      <c r="M127" s="4">
        <f>'1'!M127</f>
        <v>0.99819527509520101</v>
      </c>
      <c r="N127" s="3" t="e">
        <f>'1'!N127</f>
        <v>#N/A</v>
      </c>
      <c r="O127" s="3" t="e">
        <f>'1'!O127</f>
        <v>#N/A</v>
      </c>
      <c r="P127" s="3" t="e">
        <f>'1'!P127</f>
        <v>#N/A</v>
      </c>
      <c r="Q127" s="3" t="e">
        <f>'1'!Q127</f>
        <v>#N/A</v>
      </c>
      <c r="R127" s="4">
        <f>'1'!R127</f>
        <v>1.7374096678130617</v>
      </c>
      <c r="S127" s="4">
        <f>'1'!S127</f>
        <v>1.0424458006878372</v>
      </c>
      <c r="T127" s="4">
        <f>'1'!T127</f>
        <v>1.2477440938690012</v>
      </c>
      <c r="U127" s="4">
        <f>'1'!U127</f>
        <v>0.74864645632140081</v>
      </c>
      <c r="V127" s="71">
        <v>326</v>
      </c>
      <c r="W127" s="6" t="str">
        <f>'1'!W127</f>
        <v>FAIL</v>
      </c>
      <c r="X127" s="4" t="b">
        <f>'1'!X127</f>
        <v>1</v>
      </c>
      <c r="Y127" s="4" t="b">
        <f>'1'!Y127</f>
        <v>0</v>
      </c>
      <c r="Z127" s="4" t="b">
        <f>'1'!Z127</f>
        <v>1</v>
      </c>
      <c r="AA127" s="10">
        <v>311</v>
      </c>
      <c r="AB127" s="4"/>
    </row>
    <row r="128" spans="1:28" s="1" customFormat="1" ht="15" customHeight="1" x14ac:dyDescent="0.25">
      <c r="A128" s="10">
        <v>312</v>
      </c>
      <c r="B128" s="4">
        <f>'1'!B128</f>
        <v>0.98920718958940401</v>
      </c>
      <c r="C128" s="4">
        <f>'1'!C128</f>
        <v>0.99841969935475905</v>
      </c>
      <c r="D128" s="3" t="e">
        <f>'1'!D128</f>
        <v>#N/A</v>
      </c>
      <c r="E128" s="40" t="e">
        <f>'1'!E128</f>
        <v>#N/A</v>
      </c>
      <c r="F128" s="3" t="e">
        <f>'1'!F128</f>
        <v>#N/A</v>
      </c>
      <c r="G128" s="40" t="e">
        <f>'1'!G128</f>
        <v>#N/A</v>
      </c>
      <c r="H128" s="4">
        <f>'1'!H128</f>
        <v>1.2480246241934487</v>
      </c>
      <c r="I128" s="4">
        <f>'1'!I128</f>
        <v>0.74881477451606926</v>
      </c>
      <c r="J128" s="4">
        <f>'1'!J128</f>
        <v>2.4514045475817192</v>
      </c>
      <c r="K128" s="4">
        <f>'1'!K128</f>
        <v>0.98920718958940401</v>
      </c>
      <c r="L128" s="4">
        <f>'1'!L128</f>
        <v>1.3902402317250229</v>
      </c>
      <c r="M128" s="4">
        <f>'1'!M128</f>
        <v>0.99841969935475905</v>
      </c>
      <c r="N128" s="3" t="e">
        <f>'1'!N128</f>
        <v>#N/A</v>
      </c>
      <c r="O128" s="3" t="e">
        <f>'1'!O128</f>
        <v>#N/A</v>
      </c>
      <c r="P128" s="3" t="e">
        <f>'1'!P128</f>
        <v>#N/A</v>
      </c>
      <c r="Q128" s="3" t="e">
        <f>'1'!Q128</f>
        <v>#N/A</v>
      </c>
      <c r="R128" s="4">
        <f>'1'!R128</f>
        <v>1.7378002896562785</v>
      </c>
      <c r="S128" s="4">
        <f>'1'!S128</f>
        <v>1.0426801737937672</v>
      </c>
      <c r="T128" s="4">
        <f>'1'!T128</f>
        <v>1.2480246241934487</v>
      </c>
      <c r="U128" s="4">
        <f>'1'!U128</f>
        <v>0.74881477451606926</v>
      </c>
      <c r="V128" s="71">
        <v>326</v>
      </c>
      <c r="W128" s="6" t="str">
        <f>'1'!W128</f>
        <v>FAIL</v>
      </c>
      <c r="X128" s="4" t="b">
        <f>'1'!X128</f>
        <v>1</v>
      </c>
      <c r="Y128" s="4" t="b">
        <f>'1'!Y128</f>
        <v>0</v>
      </c>
      <c r="Z128" s="4" t="b">
        <f>'1'!Z128</f>
        <v>1</v>
      </c>
      <c r="AA128" s="10">
        <v>312</v>
      </c>
      <c r="AB128" s="4"/>
    </row>
    <row r="129" spans="1:28" s="1" customFormat="1" ht="15" customHeight="1" x14ac:dyDescent="0.25">
      <c r="A129" s="10">
        <v>313</v>
      </c>
      <c r="B129" s="4">
        <f>'1'!B129</f>
        <v>0.99265317529028096</v>
      </c>
      <c r="C129" s="4">
        <f>'1'!C129</f>
        <v>0.99790239240537704</v>
      </c>
      <c r="D129" s="3" t="e">
        <f>'1'!D129</f>
        <v>#N/A</v>
      </c>
      <c r="E129" s="40" t="e">
        <f>'1'!E129</f>
        <v>#N/A</v>
      </c>
      <c r="F129" s="3" t="e">
        <f>'1'!F129</f>
        <v>#N/A</v>
      </c>
      <c r="G129" s="40" t="e">
        <f>'1'!G129</f>
        <v>#N/A</v>
      </c>
      <c r="H129" s="4">
        <f>'1'!H129</f>
        <v>1.2473779905067213</v>
      </c>
      <c r="I129" s="4">
        <f>'1'!I129</f>
        <v>0.74842679430403281</v>
      </c>
      <c r="J129" s="4">
        <f>'1'!J129</f>
        <v>2.4599442196614763</v>
      </c>
      <c r="K129" s="4">
        <f>'1'!K129</f>
        <v>0.99265317529028096</v>
      </c>
      <c r="L129" s="4">
        <f>'1'!L129</f>
        <v>1.389519912470859</v>
      </c>
      <c r="M129" s="4">
        <f>'1'!M129</f>
        <v>0.99790239240537704</v>
      </c>
      <c r="N129" s="3" t="e">
        <f>'1'!N129</f>
        <v>#N/A</v>
      </c>
      <c r="O129" s="3" t="e">
        <f>'1'!O129</f>
        <v>#N/A</v>
      </c>
      <c r="P129" s="3" t="e">
        <f>'1'!P129</f>
        <v>#N/A</v>
      </c>
      <c r="Q129" s="3" t="e">
        <f>'1'!Q129</f>
        <v>#N/A</v>
      </c>
      <c r="R129" s="4">
        <f>'1'!R129</f>
        <v>1.7368998905885737</v>
      </c>
      <c r="S129" s="4">
        <f>'1'!S129</f>
        <v>1.0421399343531443</v>
      </c>
      <c r="T129" s="4">
        <f>'1'!T129</f>
        <v>1.2473779905067213</v>
      </c>
      <c r="U129" s="4">
        <f>'1'!U129</f>
        <v>0.74842679430403281</v>
      </c>
      <c r="V129" s="71">
        <v>326</v>
      </c>
      <c r="W129" s="6" t="str">
        <f>'1'!W129</f>
        <v>FAIL</v>
      </c>
      <c r="X129" s="4" t="b">
        <f>'1'!X129</f>
        <v>1</v>
      </c>
      <c r="Y129" s="4" t="b">
        <f>'1'!Y129</f>
        <v>0</v>
      </c>
      <c r="Z129" s="4" t="b">
        <f>'1'!Z129</f>
        <v>1</v>
      </c>
      <c r="AA129" s="10">
        <v>313</v>
      </c>
      <c r="AB129" s="4"/>
    </row>
    <row r="130" spans="1:28" s="1" customFormat="1" ht="15" customHeight="1" x14ac:dyDescent="0.25">
      <c r="A130" s="10">
        <v>314</v>
      </c>
      <c r="B130" s="4">
        <f>'1'!B130</f>
        <v>0.99634553804640802</v>
      </c>
      <c r="C130" s="4">
        <f>'1'!C130</f>
        <v>0.99825525388457803</v>
      </c>
      <c r="D130" s="3" t="e">
        <f>'1'!D130</f>
        <v>#N/A</v>
      </c>
      <c r="E130" s="40" t="e">
        <f>'1'!E130</f>
        <v>#N/A</v>
      </c>
      <c r="F130" s="3" t="e">
        <f>'1'!F130</f>
        <v>#N/A</v>
      </c>
      <c r="G130" s="40" t="e">
        <f>'1'!G130</f>
        <v>#N/A</v>
      </c>
      <c r="H130" s="4">
        <f>'1'!H130</f>
        <v>1.2478190673557226</v>
      </c>
      <c r="I130" s="4">
        <f>'1'!I130</f>
        <v>0.7486914404134335</v>
      </c>
      <c r="J130" s="4">
        <f>'1'!J130</f>
        <v>2.4690944512276745</v>
      </c>
      <c r="K130" s="4">
        <f>'1'!K130</f>
        <v>0.99634553804640802</v>
      </c>
      <c r="L130" s="4">
        <f>'1'!L130</f>
        <v>1.3900112511583151</v>
      </c>
      <c r="M130" s="4">
        <f>'1'!M130</f>
        <v>0.99825525388457803</v>
      </c>
      <c r="N130" s="3" t="e">
        <f>'1'!N130</f>
        <v>#N/A</v>
      </c>
      <c r="O130" s="3" t="e">
        <f>'1'!O130</f>
        <v>#N/A</v>
      </c>
      <c r="P130" s="3" t="e">
        <f>'1'!P130</f>
        <v>#N/A</v>
      </c>
      <c r="Q130" s="3" t="e">
        <f>'1'!Q130</f>
        <v>#N/A</v>
      </c>
      <c r="R130" s="4">
        <f>'1'!R130</f>
        <v>1.7375140639478939</v>
      </c>
      <c r="S130" s="4">
        <f>'1'!S130</f>
        <v>1.0425084383687364</v>
      </c>
      <c r="T130" s="4">
        <f>'1'!T130</f>
        <v>1.2478190673557226</v>
      </c>
      <c r="U130" s="4">
        <f>'1'!U130</f>
        <v>0.7486914404134335</v>
      </c>
      <c r="V130" s="71">
        <v>326</v>
      </c>
      <c r="W130" s="6" t="str">
        <f>'1'!W130</f>
        <v>FAIL</v>
      </c>
      <c r="X130" s="4" t="b">
        <f>'1'!X130</f>
        <v>1</v>
      </c>
      <c r="Y130" s="4" t="b">
        <f>'1'!Y130</f>
        <v>0</v>
      </c>
      <c r="Z130" s="4" t="b">
        <f>'1'!Z130</f>
        <v>1</v>
      </c>
      <c r="AA130" s="10">
        <v>314</v>
      </c>
      <c r="AB130" s="4"/>
    </row>
    <row r="131" spans="1:28" s="1" customFormat="1" ht="15" customHeight="1" x14ac:dyDescent="0.25">
      <c r="A131" s="10">
        <v>315</v>
      </c>
      <c r="B131" s="4">
        <f>'1'!B131</f>
        <v>0.99969059215188305</v>
      </c>
      <c r="C131" s="4">
        <f>'1'!C131</f>
        <v>0.99840862982418199</v>
      </c>
      <c r="D131" s="3" t="e">
        <f>'1'!D131</f>
        <v>#N/A</v>
      </c>
      <c r="E131" s="40" t="e">
        <f>'1'!E131</f>
        <v>#N/A</v>
      </c>
      <c r="F131" s="3" t="e">
        <f>'1'!F131</f>
        <v>#N/A</v>
      </c>
      <c r="G131" s="40" t="e">
        <f>'1'!G131</f>
        <v>#N/A</v>
      </c>
      <c r="H131" s="4">
        <f>'1'!H131</f>
        <v>1.2480107872802275</v>
      </c>
      <c r="I131" s="4">
        <f>'1'!I131</f>
        <v>0.74880647236813647</v>
      </c>
      <c r="J131" s="4">
        <f>'1'!J131</f>
        <v>2.4773839995976901</v>
      </c>
      <c r="K131" s="4">
        <f>'1'!K131</f>
        <v>0.99969059215188305</v>
      </c>
      <c r="L131" s="4">
        <f>'1'!L131</f>
        <v>1.3902248180600436</v>
      </c>
      <c r="M131" s="4">
        <f>'1'!M131</f>
        <v>0.99840862982418199</v>
      </c>
      <c r="N131" s="3" t="e">
        <f>'1'!N131</f>
        <v>#N/A</v>
      </c>
      <c r="O131" s="3" t="e">
        <f>'1'!O131</f>
        <v>#N/A</v>
      </c>
      <c r="P131" s="3" t="e">
        <f>'1'!P131</f>
        <v>#N/A</v>
      </c>
      <c r="Q131" s="3" t="e">
        <f>'1'!Q131</f>
        <v>#N/A</v>
      </c>
      <c r="R131" s="4">
        <f>'1'!R131</f>
        <v>1.7377810225750545</v>
      </c>
      <c r="S131" s="4">
        <f>'1'!S131</f>
        <v>1.0426686135450327</v>
      </c>
      <c r="T131" s="4">
        <f>'1'!T131</f>
        <v>1.2480107872802275</v>
      </c>
      <c r="U131" s="4">
        <f>'1'!U131</f>
        <v>0.74880647236813647</v>
      </c>
      <c r="V131" s="71">
        <v>326</v>
      </c>
      <c r="W131" s="6" t="str">
        <f>'1'!W131</f>
        <v>FAIL</v>
      </c>
      <c r="X131" s="4" t="b">
        <f>'1'!X131</f>
        <v>1</v>
      </c>
      <c r="Y131" s="4" t="b">
        <f>'1'!Y131</f>
        <v>0</v>
      </c>
      <c r="Z131" s="4" t="b">
        <f>'1'!Z131</f>
        <v>1</v>
      </c>
      <c r="AA131" s="10">
        <v>315</v>
      </c>
      <c r="AB131" s="4"/>
    </row>
    <row r="132" spans="1:28" s="1" customFormat="1" ht="15" customHeight="1" x14ac:dyDescent="0.25">
      <c r="A132" s="10">
        <v>316</v>
      </c>
      <c r="B132" s="4">
        <f>'1'!B132</f>
        <v>1</v>
      </c>
      <c r="C132" s="4">
        <f>'1'!C132</f>
        <v>0.99812768701704502</v>
      </c>
      <c r="D132" s="3">
        <f>'1'!D132</f>
        <v>1</v>
      </c>
      <c r="E132" s="40">
        <f>'1'!E132</f>
        <v>316</v>
      </c>
      <c r="F132" s="3" t="e">
        <f>'1'!F132</f>
        <v>#N/A</v>
      </c>
      <c r="G132" s="40" t="e">
        <f>'1'!G132</f>
        <v>#N/A</v>
      </c>
      <c r="H132" s="4">
        <f>'1'!H132</f>
        <v>1.2476596087713063</v>
      </c>
      <c r="I132" s="4">
        <f>'1'!I132</f>
        <v>0.74859576526278371</v>
      </c>
      <c r="J132" s="4">
        <f>'1'!J132</f>
        <v>2.4781507588913079</v>
      </c>
      <c r="K132" s="4">
        <f>'1'!K132</f>
        <v>1</v>
      </c>
      <c r="L132" s="4">
        <f>'1'!L132</f>
        <v>1.3898336218591394</v>
      </c>
      <c r="M132" s="4">
        <f>'1'!M132</f>
        <v>0.99812768701704502</v>
      </c>
      <c r="N132" s="3" t="e">
        <f>'1'!N132</f>
        <v>#N/A</v>
      </c>
      <c r="O132" s="3">
        <f>'1'!O132</f>
        <v>1</v>
      </c>
      <c r="P132" s="3" t="e">
        <f>'1'!P132</f>
        <v>#N/A</v>
      </c>
      <c r="Q132" s="3" t="e">
        <f>'1'!Q132</f>
        <v>#N/A</v>
      </c>
      <c r="R132" s="4">
        <f>'1'!R132</f>
        <v>1.7372920273239243</v>
      </c>
      <c r="S132" s="4">
        <f>'1'!S132</f>
        <v>1.0423752163943545</v>
      </c>
      <c r="T132" s="4">
        <f>'1'!T132</f>
        <v>1.2476596087713063</v>
      </c>
      <c r="U132" s="4">
        <f>'1'!U132</f>
        <v>0.74859576526278371</v>
      </c>
      <c r="V132" s="71">
        <v>326</v>
      </c>
      <c r="W132" s="6" t="str">
        <f>'1'!W132</f>
        <v>FAIL</v>
      </c>
      <c r="X132" s="4" t="b">
        <f>'1'!X132</f>
        <v>1</v>
      </c>
      <c r="Y132" s="4" t="b">
        <f>'1'!Y132</f>
        <v>0</v>
      </c>
      <c r="Z132" s="4" t="b">
        <f>'1'!Z132</f>
        <v>1</v>
      </c>
      <c r="AA132" s="10">
        <v>316</v>
      </c>
      <c r="AB132" s="4"/>
    </row>
    <row r="133" spans="1:28" s="1" customFormat="1" ht="15" customHeight="1" x14ac:dyDescent="0.25">
      <c r="A133" s="10">
        <v>317</v>
      </c>
      <c r="B133" s="4">
        <f>'1'!B133</f>
        <v>0.99835524161072697</v>
      </c>
      <c r="C133" s="4">
        <f>'1'!C133</f>
        <v>0.99884589420988401</v>
      </c>
      <c r="D133" s="3" t="e">
        <f>'1'!D133</f>
        <v>#N/A</v>
      </c>
      <c r="E133" s="40" t="e">
        <f>'1'!E133</f>
        <v>#N/A</v>
      </c>
      <c r="F133" s="3" t="e">
        <f>'1'!F133</f>
        <v>#N/A</v>
      </c>
      <c r="G133" s="40" t="e">
        <f>'1'!G133</f>
        <v>#N/A</v>
      </c>
      <c r="H133" s="4">
        <f>'1'!H133</f>
        <v>1.2485573677623549</v>
      </c>
      <c r="I133" s="4">
        <f>'1'!I133</f>
        <v>0.74913442065741298</v>
      </c>
      <c r="J133" s="4">
        <f>'1'!J133</f>
        <v>2.474074799640738</v>
      </c>
      <c r="K133" s="4">
        <f>'1'!K133</f>
        <v>0.99835524161072697</v>
      </c>
      <c r="L133" s="4">
        <f>'1'!L133</f>
        <v>1.3908336827902732</v>
      </c>
      <c r="M133" s="4">
        <f>'1'!M133</f>
        <v>0.99884589420988401</v>
      </c>
      <c r="N133" s="3" t="e">
        <f>'1'!N133</f>
        <v>#N/A</v>
      </c>
      <c r="O133" s="3" t="e">
        <f>'1'!O133</f>
        <v>#N/A</v>
      </c>
      <c r="P133" s="3" t="e">
        <f>'1'!P133</f>
        <v>#N/A</v>
      </c>
      <c r="Q133" s="3" t="e">
        <f>'1'!Q133</f>
        <v>#N/A</v>
      </c>
      <c r="R133" s="4">
        <f>'1'!R133</f>
        <v>1.7385421034878414</v>
      </c>
      <c r="S133" s="4">
        <f>'1'!S133</f>
        <v>1.043125262092705</v>
      </c>
      <c r="T133" s="4">
        <f>'1'!T133</f>
        <v>1.2485573677623549</v>
      </c>
      <c r="U133" s="4">
        <f>'1'!U133</f>
        <v>0.74913442065741298</v>
      </c>
      <c r="V133" s="71">
        <v>326</v>
      </c>
      <c r="W133" s="6" t="str">
        <f>'1'!W133</f>
        <v>FAIL</v>
      </c>
      <c r="X133" s="4" t="b">
        <f>'1'!X133</f>
        <v>1</v>
      </c>
      <c r="Y133" s="4" t="b">
        <f>'1'!Y133</f>
        <v>0</v>
      </c>
      <c r="Z133" s="4" t="b">
        <f>'1'!Z133</f>
        <v>1</v>
      </c>
      <c r="AA133" s="10">
        <v>317</v>
      </c>
      <c r="AB133" s="4"/>
    </row>
    <row r="134" spans="1:28" s="1" customFormat="1" ht="15" customHeight="1" x14ac:dyDescent="0.25">
      <c r="A134" s="10">
        <v>318</v>
      </c>
      <c r="B134" s="4">
        <f>'1'!B134</f>
        <v>0.99223513824607701</v>
      </c>
      <c r="C134" s="4">
        <f>'1'!C134</f>
        <v>0.99887557669754501</v>
      </c>
      <c r="D134" s="3" t="e">
        <f>'1'!D134</f>
        <v>#N/A</v>
      </c>
      <c r="E134" s="40" t="e">
        <f>'1'!E134</f>
        <v>#N/A</v>
      </c>
      <c r="F134" s="3" t="e">
        <f>'1'!F134</f>
        <v>#N/A</v>
      </c>
      <c r="G134" s="40" t="e">
        <f>'1'!G134</f>
        <v>#N/A</v>
      </c>
      <c r="H134" s="4">
        <f>'1'!H134</f>
        <v>1.2485944708719312</v>
      </c>
      <c r="I134" s="4">
        <f>'1'!I134</f>
        <v>0.74915668252315881</v>
      </c>
      <c r="J134" s="4">
        <f>'1'!J134</f>
        <v>2.4589082608431374</v>
      </c>
      <c r="K134" s="4">
        <f>'1'!K134</f>
        <v>0.99223513824607701</v>
      </c>
      <c r="L134" s="4">
        <f>'1'!L134</f>
        <v>1.3908750138943677</v>
      </c>
      <c r="M134" s="4">
        <f>'1'!M134</f>
        <v>0.99887557669754501</v>
      </c>
      <c r="N134" s="3" t="e">
        <f>'1'!N134</f>
        <v>#N/A</v>
      </c>
      <c r="O134" s="3" t="e">
        <f>'1'!O134</f>
        <v>#N/A</v>
      </c>
      <c r="P134" s="3" t="e">
        <f>'1'!P134</f>
        <v>#N/A</v>
      </c>
      <c r="Q134" s="3" t="e">
        <f>'1'!Q134</f>
        <v>#N/A</v>
      </c>
      <c r="R134" s="4">
        <f>'1'!R134</f>
        <v>1.7385937673679597</v>
      </c>
      <c r="S134" s="4">
        <f>'1'!S134</f>
        <v>1.0431562604207758</v>
      </c>
      <c r="T134" s="4">
        <f>'1'!T134</f>
        <v>1.2485944708719312</v>
      </c>
      <c r="U134" s="4">
        <f>'1'!U134</f>
        <v>0.74915668252315881</v>
      </c>
      <c r="V134" s="71">
        <v>326</v>
      </c>
      <c r="W134" s="6" t="str">
        <f>'1'!W134</f>
        <v>FAIL</v>
      </c>
      <c r="X134" s="4" t="b">
        <f>'1'!X134</f>
        <v>1</v>
      </c>
      <c r="Y134" s="4" t="b">
        <f>'1'!Y134</f>
        <v>0</v>
      </c>
      <c r="Z134" s="4" t="b">
        <f>'1'!Z134</f>
        <v>1</v>
      </c>
      <c r="AA134" s="10">
        <v>318</v>
      </c>
      <c r="AB134" s="4"/>
    </row>
    <row r="135" spans="1:28" s="1" customFormat="1" ht="15" customHeight="1" x14ac:dyDescent="0.25">
      <c r="A135" s="10">
        <v>319</v>
      </c>
      <c r="B135" s="4">
        <f>'1'!B135</f>
        <v>0.987897836626764</v>
      </c>
      <c r="C135" s="4">
        <f>'1'!C135</f>
        <v>0.99889602943342204</v>
      </c>
      <c r="D135" s="3" t="e">
        <f>'1'!D135</f>
        <v>#N/A</v>
      </c>
      <c r="E135" s="40" t="e">
        <f>'1'!E135</f>
        <v>#N/A</v>
      </c>
      <c r="F135" s="3" t="e">
        <f>'1'!F135</f>
        <v>#N/A</v>
      </c>
      <c r="G135" s="40" t="e">
        <f>'1'!G135</f>
        <v>#N/A</v>
      </c>
      <c r="H135" s="4">
        <f>'1'!H135</f>
        <v>1.2486200367917775</v>
      </c>
      <c r="I135" s="4">
        <f>'1'!I135</f>
        <v>0.7491720220750665</v>
      </c>
      <c r="J135" s="4">
        <f>'1'!J135</f>
        <v>2.4481597735436966</v>
      </c>
      <c r="K135" s="4">
        <f>'1'!K135</f>
        <v>0.987897836626764</v>
      </c>
      <c r="L135" s="4">
        <f>'1'!L135</f>
        <v>1.3909034931163657</v>
      </c>
      <c r="M135" s="4">
        <f>'1'!M135</f>
        <v>0.99889602943342204</v>
      </c>
      <c r="N135" s="3" t="e">
        <f>'1'!N135</f>
        <v>#N/A</v>
      </c>
      <c r="O135" s="3" t="e">
        <f>'1'!O135</f>
        <v>#N/A</v>
      </c>
      <c r="P135" s="3" t="e">
        <f>'1'!P135</f>
        <v>#N/A</v>
      </c>
      <c r="Q135" s="3" t="e">
        <f>'1'!Q135</f>
        <v>#N/A</v>
      </c>
      <c r="R135" s="4">
        <f>'1'!R135</f>
        <v>1.7386293663954571</v>
      </c>
      <c r="S135" s="4">
        <f>'1'!S135</f>
        <v>1.0431776198372744</v>
      </c>
      <c r="T135" s="4">
        <f>'1'!T135</f>
        <v>1.2486200367917775</v>
      </c>
      <c r="U135" s="4">
        <f>'1'!U135</f>
        <v>0.7491720220750665</v>
      </c>
      <c r="V135" s="71">
        <v>326</v>
      </c>
      <c r="W135" s="6" t="str">
        <f>'1'!W135</f>
        <v>FAIL</v>
      </c>
      <c r="X135" s="4" t="b">
        <f>'1'!X135</f>
        <v>1</v>
      </c>
      <c r="Y135" s="4" t="b">
        <f>'1'!Y135</f>
        <v>0</v>
      </c>
      <c r="Z135" s="4" t="b">
        <f>'1'!Z135</f>
        <v>1</v>
      </c>
      <c r="AA135" s="10">
        <v>319</v>
      </c>
      <c r="AB135" s="4"/>
    </row>
    <row r="136" spans="1:28" s="1" customFormat="1" ht="15" customHeight="1" x14ac:dyDescent="0.25">
      <c r="A136" s="10">
        <v>320</v>
      </c>
      <c r="B136" s="4">
        <f>'1'!B136</f>
        <v>0.98259866579591704</v>
      </c>
      <c r="C136" s="4">
        <f>'1'!C136</f>
        <v>0.99864050033817597</v>
      </c>
      <c r="D136" s="3" t="e">
        <f>'1'!D136</f>
        <v>#N/A</v>
      </c>
      <c r="E136" s="40" t="e">
        <f>'1'!E136</f>
        <v>#N/A</v>
      </c>
      <c r="F136" s="3" t="e">
        <f>'1'!F136</f>
        <v>#N/A</v>
      </c>
      <c r="G136" s="40" t="e">
        <f>'1'!G136</f>
        <v>#N/A</v>
      </c>
      <c r="H136" s="4">
        <f>'1'!H136</f>
        <v>1.24830062542272</v>
      </c>
      <c r="I136" s="4">
        <f>'1'!I136</f>
        <v>0.74898037525363192</v>
      </c>
      <c r="J136" s="4">
        <f>'1'!J136</f>
        <v>2.4350276293277382</v>
      </c>
      <c r="K136" s="4">
        <f>'1'!K136</f>
        <v>0.98259866579591704</v>
      </c>
      <c r="L136" s="4">
        <f>'1'!L136</f>
        <v>1.390547684002406</v>
      </c>
      <c r="M136" s="4">
        <f>'1'!M136</f>
        <v>0.99864050033817597</v>
      </c>
      <c r="N136" s="3" t="e">
        <f>'1'!N136</f>
        <v>#N/A</v>
      </c>
      <c r="O136" s="3" t="e">
        <f>'1'!O136</f>
        <v>#N/A</v>
      </c>
      <c r="P136" s="3" t="e">
        <f>'1'!P136</f>
        <v>#N/A</v>
      </c>
      <c r="Q136" s="3" t="e">
        <f>'1'!Q136</f>
        <v>#N/A</v>
      </c>
      <c r="R136" s="4">
        <f>'1'!R136</f>
        <v>1.7381846050030076</v>
      </c>
      <c r="S136" s="4">
        <f>'1'!S136</f>
        <v>1.0429107630018044</v>
      </c>
      <c r="T136" s="4">
        <f>'1'!T136</f>
        <v>1.24830062542272</v>
      </c>
      <c r="U136" s="4">
        <f>'1'!U136</f>
        <v>0.74898037525363192</v>
      </c>
      <c r="V136" s="71">
        <v>326</v>
      </c>
      <c r="W136" s="6" t="str">
        <f>'1'!W136</f>
        <v>FAIL</v>
      </c>
      <c r="X136" s="4" t="b">
        <f>'1'!X136</f>
        <v>1</v>
      </c>
      <c r="Y136" s="4" t="b">
        <f>'1'!Y136</f>
        <v>0</v>
      </c>
      <c r="Z136" s="4" t="b">
        <f>'1'!Z136</f>
        <v>1</v>
      </c>
      <c r="AA136" s="10">
        <v>320</v>
      </c>
      <c r="AB136" s="4"/>
    </row>
    <row r="137" spans="1:28" s="1" customFormat="1" ht="15" customHeight="1" x14ac:dyDescent="0.25">
      <c r="A137" s="10">
        <v>321</v>
      </c>
      <c r="B137" s="4">
        <f>'1'!B137</f>
        <v>0.97586377298913696</v>
      </c>
      <c r="C137" s="4">
        <f>'1'!C137</f>
        <v>0.99828991155723001</v>
      </c>
      <c r="D137" s="3" t="e">
        <f>'1'!D137</f>
        <v>#N/A</v>
      </c>
      <c r="E137" s="40" t="e">
        <f>'1'!E137</f>
        <v>#N/A</v>
      </c>
      <c r="F137" s="3" t="e">
        <f>'1'!F137</f>
        <v>#N/A</v>
      </c>
      <c r="G137" s="40" t="e">
        <f>'1'!G137</f>
        <v>#N/A</v>
      </c>
      <c r="H137" s="4">
        <f>'1'!H137</f>
        <v>1.2478623894465375</v>
      </c>
      <c r="I137" s="4">
        <f>'1'!I137</f>
        <v>0.74871743366792254</v>
      </c>
      <c r="J137" s="4">
        <f>'1'!J137</f>
        <v>2.4183375496075645</v>
      </c>
      <c r="K137" s="4">
        <f>'1'!K137</f>
        <v>0.97586377298913696</v>
      </c>
      <c r="L137" s="4">
        <f>'1'!L137</f>
        <v>1.3900595099125141</v>
      </c>
      <c r="M137" s="4">
        <f>'1'!M137</f>
        <v>0.99828991155723001</v>
      </c>
      <c r="N137" s="3" t="e">
        <f>'1'!N137</f>
        <v>#N/A</v>
      </c>
      <c r="O137" s="3" t="e">
        <f>'1'!O137</f>
        <v>#N/A</v>
      </c>
      <c r="P137" s="3" t="e">
        <f>'1'!P137</f>
        <v>#N/A</v>
      </c>
      <c r="Q137" s="3" t="e">
        <f>'1'!Q137</f>
        <v>#N/A</v>
      </c>
      <c r="R137" s="4">
        <f>'1'!R137</f>
        <v>1.7375743873906426</v>
      </c>
      <c r="S137" s="4">
        <f>'1'!S137</f>
        <v>1.0425446324343857</v>
      </c>
      <c r="T137" s="4">
        <f>'1'!T137</f>
        <v>1.2478623894465375</v>
      </c>
      <c r="U137" s="4">
        <f>'1'!U137</f>
        <v>0.74871743366792254</v>
      </c>
      <c r="V137" s="71">
        <v>326</v>
      </c>
      <c r="W137" s="6" t="str">
        <f>'1'!W137</f>
        <v>FAIL</v>
      </c>
      <c r="X137" s="4" t="b">
        <f>'1'!X137</f>
        <v>1</v>
      </c>
      <c r="Y137" s="4" t="b">
        <f>'1'!Y137</f>
        <v>0</v>
      </c>
      <c r="Z137" s="4" t="b">
        <f>'1'!Z137</f>
        <v>1</v>
      </c>
      <c r="AA137" s="10">
        <v>321</v>
      </c>
      <c r="AB137" s="4"/>
    </row>
    <row r="138" spans="1:28" s="1" customFormat="1" ht="15" customHeight="1" x14ac:dyDescent="0.25">
      <c r="A138" s="10">
        <v>322</v>
      </c>
      <c r="B138" s="4">
        <f>'1'!B138</f>
        <v>0.96446860556890901</v>
      </c>
      <c r="C138" s="4">
        <f>'1'!C138</f>
        <v>0.998619292008735</v>
      </c>
      <c r="D138" s="3" t="e">
        <f>'1'!D138</f>
        <v>#N/A</v>
      </c>
      <c r="E138" s="40" t="e">
        <f>'1'!E138</f>
        <v>#N/A</v>
      </c>
      <c r="F138" s="3" t="e">
        <f>'1'!F138</f>
        <v>#N/A</v>
      </c>
      <c r="G138" s="40" t="e">
        <f>'1'!G138</f>
        <v>#N/A</v>
      </c>
      <c r="H138" s="4">
        <f>'1'!H138</f>
        <v>1.2482741150109187</v>
      </c>
      <c r="I138" s="4">
        <f>'1'!I138</f>
        <v>0.74896446900655123</v>
      </c>
      <c r="J138" s="4">
        <f>'1'!J138</f>
        <v>2.3900986068174332</v>
      </c>
      <c r="K138" s="4">
        <f>'1'!K138</f>
        <v>0.96446860556890901</v>
      </c>
      <c r="L138" s="4">
        <f>'1'!L138</f>
        <v>1.3905181526611718</v>
      </c>
      <c r="M138" s="4">
        <f>'1'!M138</f>
        <v>0.998619292008735</v>
      </c>
      <c r="N138" s="3" t="e">
        <f>'1'!N138</f>
        <v>#N/A</v>
      </c>
      <c r="O138" s="3" t="e">
        <f>'1'!O138</f>
        <v>#N/A</v>
      </c>
      <c r="P138" s="3" t="e">
        <f>'1'!P138</f>
        <v>#N/A</v>
      </c>
      <c r="Q138" s="3" t="e">
        <f>'1'!Q138</f>
        <v>#N/A</v>
      </c>
      <c r="R138" s="4">
        <f>'1'!R138</f>
        <v>1.7381476908264648</v>
      </c>
      <c r="S138" s="4">
        <f>'1'!S138</f>
        <v>1.0428886144958789</v>
      </c>
      <c r="T138" s="4">
        <f>'1'!T138</f>
        <v>1.2482741150109187</v>
      </c>
      <c r="U138" s="4">
        <f>'1'!U138</f>
        <v>0.74896446900655123</v>
      </c>
      <c r="V138" s="71">
        <v>326</v>
      </c>
      <c r="W138" s="6" t="str">
        <f>'1'!W138</f>
        <v>FAIL</v>
      </c>
      <c r="X138" s="4" t="b">
        <f>'1'!X138</f>
        <v>1</v>
      </c>
      <c r="Y138" s="4" t="b">
        <f>'1'!Y138</f>
        <v>0</v>
      </c>
      <c r="Z138" s="4" t="b">
        <f>'1'!Z138</f>
        <v>1</v>
      </c>
      <c r="AA138" s="10">
        <v>322</v>
      </c>
      <c r="AB138" s="4"/>
    </row>
    <row r="139" spans="1:28" s="1" customFormat="1" ht="15" customHeight="1" x14ac:dyDescent="0.25">
      <c r="A139" s="10">
        <v>323</v>
      </c>
      <c r="B139" s="4">
        <f>'1'!B139</f>
        <v>0.95455837492175399</v>
      </c>
      <c r="C139" s="4">
        <f>'1'!C139</f>
        <v>0.99885802248914002</v>
      </c>
      <c r="D139" s="3" t="e">
        <f>'1'!D139</f>
        <v>#N/A</v>
      </c>
      <c r="E139" s="40" t="e">
        <f>'1'!E139</f>
        <v>#N/A</v>
      </c>
      <c r="F139" s="3" t="e">
        <f>'1'!F139</f>
        <v>#N/A</v>
      </c>
      <c r="G139" s="40" t="e">
        <f>'1'!G139</f>
        <v>#N/A</v>
      </c>
      <c r="H139" s="4">
        <f>'1'!H139</f>
        <v>1.2485725281114251</v>
      </c>
      <c r="I139" s="4">
        <f>'1'!I139</f>
        <v>0.74914351686685499</v>
      </c>
      <c r="J139" s="4">
        <f>'1'!J139</f>
        <v>2.365539561218398</v>
      </c>
      <c r="K139" s="4">
        <f>'1'!K139</f>
        <v>0.95455837492175399</v>
      </c>
      <c r="L139" s="4">
        <f>'1'!L139</f>
        <v>1.3908505707000112</v>
      </c>
      <c r="M139" s="4">
        <f>'1'!M139</f>
        <v>0.99885802248914002</v>
      </c>
      <c r="N139" s="3" t="e">
        <f>'1'!N139</f>
        <v>#N/A</v>
      </c>
      <c r="O139" s="3" t="e">
        <f>'1'!O139</f>
        <v>#N/A</v>
      </c>
      <c r="P139" s="3" t="e">
        <f>'1'!P139</f>
        <v>#N/A</v>
      </c>
      <c r="Q139" s="3" t="e">
        <f>'1'!Q139</f>
        <v>#N/A</v>
      </c>
      <c r="R139" s="4">
        <f>'1'!R139</f>
        <v>1.738563213375014</v>
      </c>
      <c r="S139" s="4">
        <f>'1'!S139</f>
        <v>1.0431379280250084</v>
      </c>
      <c r="T139" s="4">
        <f>'1'!T139</f>
        <v>1.2485725281114251</v>
      </c>
      <c r="U139" s="4">
        <f>'1'!U139</f>
        <v>0.74914351686685499</v>
      </c>
      <c r="V139" s="71">
        <v>326</v>
      </c>
      <c r="W139" s="6" t="str">
        <f>'1'!W139</f>
        <v>FAIL</v>
      </c>
      <c r="X139" s="4" t="b">
        <f>'1'!X139</f>
        <v>1</v>
      </c>
      <c r="Y139" s="4" t="b">
        <f>'1'!Y139</f>
        <v>0</v>
      </c>
      <c r="Z139" s="4" t="b">
        <f>'1'!Z139</f>
        <v>1</v>
      </c>
      <c r="AA139" s="10">
        <v>323</v>
      </c>
      <c r="AB139" s="4"/>
    </row>
    <row r="140" spans="1:28" s="1" customFormat="1" ht="15" customHeight="1" x14ac:dyDescent="0.25">
      <c r="A140" s="10">
        <v>324</v>
      </c>
      <c r="B140" s="4">
        <f>'1'!B140</f>
        <v>0.947307662085351</v>
      </c>
      <c r="C140" s="4">
        <f>'1'!C140</f>
        <v>0.99874828762775303</v>
      </c>
      <c r="D140" s="3" t="e">
        <f>'1'!D140</f>
        <v>#N/A</v>
      </c>
      <c r="E140" s="40" t="e">
        <f>'1'!E140</f>
        <v>#N/A</v>
      </c>
      <c r="F140" s="3" t="e">
        <f>'1'!F140</f>
        <v>#N/A</v>
      </c>
      <c r="G140" s="40" t="e">
        <f>'1'!G140</f>
        <v>#N/A</v>
      </c>
      <c r="H140" s="4">
        <f>'1'!H140</f>
        <v>1.2484353595346913</v>
      </c>
      <c r="I140" s="4">
        <f>'1'!I140</f>
        <v>0.74906121572081474</v>
      </c>
      <c r="J140" s="4">
        <f>'1'!J140</f>
        <v>2.3475712017003634</v>
      </c>
      <c r="K140" s="4">
        <f>'1'!K140</f>
        <v>0.947307662085351</v>
      </c>
      <c r="L140" s="4">
        <f>'1'!L140</f>
        <v>1.390697771412075</v>
      </c>
      <c r="M140" s="4">
        <f>'1'!M140</f>
        <v>0.99874828762775303</v>
      </c>
      <c r="N140" s="3" t="e">
        <f>'1'!N140</f>
        <v>#N/A</v>
      </c>
      <c r="O140" s="3" t="e">
        <f>'1'!O140</f>
        <v>#N/A</v>
      </c>
      <c r="P140" s="3" t="e">
        <f>'1'!P140</f>
        <v>#N/A</v>
      </c>
      <c r="Q140" s="3" t="e">
        <f>'1'!Q140</f>
        <v>#N/A</v>
      </c>
      <c r="R140" s="4">
        <f>'1'!R140</f>
        <v>1.7383722142650937</v>
      </c>
      <c r="S140" s="4">
        <f>'1'!S140</f>
        <v>1.0430233285590562</v>
      </c>
      <c r="T140" s="4">
        <f>'1'!T140</f>
        <v>1.2484353595346913</v>
      </c>
      <c r="U140" s="4">
        <f>'1'!U140</f>
        <v>0.74906121572081474</v>
      </c>
      <c r="V140" s="71">
        <v>326</v>
      </c>
      <c r="W140" s="6" t="str">
        <f>'1'!W140</f>
        <v>FAIL</v>
      </c>
      <c r="X140" s="4" t="b">
        <f>'1'!X140</f>
        <v>1</v>
      </c>
      <c r="Y140" s="4" t="b">
        <f>'1'!Y140</f>
        <v>0</v>
      </c>
      <c r="Z140" s="4" t="b">
        <f>'1'!Z140</f>
        <v>1</v>
      </c>
      <c r="AA140" s="10">
        <v>324</v>
      </c>
      <c r="AB140" s="4"/>
    </row>
    <row r="141" spans="1:28" s="1" customFormat="1" ht="15" customHeight="1" x14ac:dyDescent="0.25">
      <c r="A141" s="10">
        <v>325</v>
      </c>
      <c r="B141" s="4">
        <f>'1'!B141</f>
        <v>0.93883458448102997</v>
      </c>
      <c r="C141" s="4">
        <f>'1'!C141</f>
        <v>0.99879904659617003</v>
      </c>
      <c r="D141" s="3" t="e">
        <f>'1'!D141</f>
        <v>#N/A</v>
      </c>
      <c r="E141" s="40" t="e">
        <f>'1'!E141</f>
        <v>#N/A</v>
      </c>
      <c r="F141" s="3" t="e">
        <f>'1'!F141</f>
        <v>#N/A</v>
      </c>
      <c r="G141" s="40" t="e">
        <f>'1'!G141</f>
        <v>#N/A</v>
      </c>
      <c r="H141" s="4">
        <f>'1'!H141</f>
        <v>1.2484988082452126</v>
      </c>
      <c r="I141" s="4">
        <f>'1'!I141</f>
        <v>0.74909928494712752</v>
      </c>
      <c r="J141" s="4">
        <f>'1'!J141</f>
        <v>2.3265736380050699</v>
      </c>
      <c r="K141" s="4">
        <f>'1'!K141</f>
        <v>0.93883458448102997</v>
      </c>
      <c r="L141" s="4">
        <f>'1'!L141</f>
        <v>1.3907684502659274</v>
      </c>
      <c r="M141" s="4">
        <f>'1'!M141</f>
        <v>0.99879904659617003</v>
      </c>
      <c r="N141" s="3" t="e">
        <f>'1'!N141</f>
        <v>#N/A</v>
      </c>
      <c r="O141" s="3" t="e">
        <f>'1'!O141</f>
        <v>#N/A</v>
      </c>
      <c r="P141" s="3" t="e">
        <f>'1'!P141</f>
        <v>#N/A</v>
      </c>
      <c r="Q141" s="3" t="e">
        <f>'1'!Q141</f>
        <v>#N/A</v>
      </c>
      <c r="R141" s="4">
        <f>'1'!R141</f>
        <v>1.7384605628324092</v>
      </c>
      <c r="S141" s="4">
        <f>'1'!S141</f>
        <v>1.0430763376994456</v>
      </c>
      <c r="T141" s="4">
        <f>'1'!T141</f>
        <v>1.2484988082452126</v>
      </c>
      <c r="U141" s="4">
        <f>'1'!U141</f>
        <v>0.74909928494712752</v>
      </c>
      <c r="V141" s="71">
        <v>326</v>
      </c>
      <c r="W141" s="6" t="str">
        <f>'1'!W141</f>
        <v>FAIL</v>
      </c>
      <c r="X141" s="4" t="b">
        <f>'1'!X141</f>
        <v>1</v>
      </c>
      <c r="Y141" s="4" t="b">
        <f>'1'!Y141</f>
        <v>0</v>
      </c>
      <c r="Z141" s="4" t="b">
        <f>'1'!Z141</f>
        <v>1</v>
      </c>
      <c r="AA141" s="10">
        <v>325</v>
      </c>
      <c r="AB141" s="4"/>
    </row>
    <row r="142" spans="1:28" s="1" customFormat="1" ht="15" customHeight="1" x14ac:dyDescent="0.25">
      <c r="A142" s="10">
        <v>326</v>
      </c>
      <c r="B142" s="4">
        <f>'1'!B142</f>
        <v>0.92831807829825597</v>
      </c>
      <c r="C142" s="4">
        <f>'1'!C142</f>
        <v>0.99865535097074598</v>
      </c>
      <c r="D142" s="3" t="e">
        <f>'1'!D142</f>
        <v>#N/A</v>
      </c>
      <c r="E142" s="40" t="e">
        <f>'1'!E142</f>
        <v>#N/A</v>
      </c>
      <c r="F142" s="3" t="e">
        <f>'1'!F142</f>
        <v>#N/A</v>
      </c>
      <c r="G142" s="40" t="e">
        <f>'1'!G142</f>
        <v>#N/A</v>
      </c>
      <c r="H142" s="4">
        <f>'1'!H142</f>
        <v>1.2483191887134324</v>
      </c>
      <c r="I142" s="4">
        <f>'1'!I142</f>
        <v>0.74899151322805946</v>
      </c>
      <c r="J142" s="4">
        <f>'1'!J142</f>
        <v>2.3005121502273438</v>
      </c>
      <c r="K142" s="4">
        <f>'1'!K142</f>
        <v>0.92831807829825597</v>
      </c>
      <c r="L142" s="4">
        <f>'1'!L142</f>
        <v>1.3905683626277163</v>
      </c>
      <c r="M142" s="4">
        <f>'1'!M142</f>
        <v>0.99865535097074598</v>
      </c>
      <c r="N142" s="3" t="e">
        <f>'1'!N142</f>
        <v>#N/A</v>
      </c>
      <c r="O142" s="3" t="e">
        <f>'1'!O142</f>
        <v>#N/A</v>
      </c>
      <c r="P142" s="3" t="e">
        <f>'1'!P142</f>
        <v>#N/A</v>
      </c>
      <c r="Q142" s="3" t="e">
        <f>'1'!Q142</f>
        <v>#N/A</v>
      </c>
      <c r="R142" s="4">
        <f>'1'!R142</f>
        <v>1.7382104532846454</v>
      </c>
      <c r="S142" s="4">
        <f>'1'!S142</f>
        <v>1.0429262719707872</v>
      </c>
      <c r="T142" s="4">
        <f>'1'!T142</f>
        <v>1.2483191887134324</v>
      </c>
      <c r="U142" s="4">
        <f>'1'!U142</f>
        <v>0.74899151322805946</v>
      </c>
      <c r="V142" s="71">
        <v>326</v>
      </c>
      <c r="W142" s="6" t="str">
        <f>'1'!W142</f>
        <v>FAIL</v>
      </c>
      <c r="X142" s="4" t="b">
        <f>'1'!X142</f>
        <v>1</v>
      </c>
      <c r="Y142" s="4" t="b">
        <f>'1'!Y142</f>
        <v>0</v>
      </c>
      <c r="Z142" s="4" t="b">
        <f>'1'!Z142</f>
        <v>1</v>
      </c>
      <c r="AA142" s="10">
        <v>326</v>
      </c>
      <c r="AB142" s="4"/>
    </row>
    <row r="143" spans="1:28" s="1" customFormat="1" ht="15" customHeight="1" x14ac:dyDescent="0.25">
      <c r="A143" s="10">
        <v>327</v>
      </c>
      <c r="B143" s="4">
        <f>'1'!B143</f>
        <v>0.91692112964433303</v>
      </c>
      <c r="C143" s="4">
        <f>'1'!C143</f>
        <v>0.99917980796469996</v>
      </c>
      <c r="D143" s="3" t="e">
        <f>'1'!D143</f>
        <v>#N/A</v>
      </c>
      <c r="E143" s="40" t="e">
        <f>'1'!E143</f>
        <v>#N/A</v>
      </c>
      <c r="F143" s="3" t="e">
        <f>'1'!F143</f>
        <v>#N/A</v>
      </c>
      <c r="G143" s="40" t="e">
        <f>'1'!G143</f>
        <v>#N/A</v>
      </c>
      <c r="H143" s="4">
        <f>'1'!H143</f>
        <v>1.2489747599558749</v>
      </c>
      <c r="I143" s="4">
        <f>'1'!I143</f>
        <v>0.749384855973525</v>
      </c>
      <c r="J143" s="4">
        <f>'1'!J143</f>
        <v>2.272268793271579</v>
      </c>
      <c r="K143" s="4">
        <f>'1'!K143</f>
        <v>0.91692112964433303</v>
      </c>
      <c r="L143" s="4">
        <f>'1'!L143</f>
        <v>1.3912986378949967</v>
      </c>
      <c r="M143" s="4">
        <f>'1'!M143</f>
        <v>0.99917980796469996</v>
      </c>
      <c r="N143" s="3" t="e">
        <f>'1'!N143</f>
        <v>#N/A</v>
      </c>
      <c r="O143" s="3" t="e">
        <f>'1'!O143</f>
        <v>#N/A</v>
      </c>
      <c r="P143" s="3" t="e">
        <f>'1'!P143</f>
        <v>#N/A</v>
      </c>
      <c r="Q143" s="3" t="e">
        <f>'1'!Q143</f>
        <v>#N/A</v>
      </c>
      <c r="R143" s="4">
        <f>'1'!R143</f>
        <v>1.7391232973687458</v>
      </c>
      <c r="S143" s="4">
        <f>'1'!S143</f>
        <v>1.0434739784212477</v>
      </c>
      <c r="T143" s="4">
        <f>'1'!T143</f>
        <v>1.2489747599558749</v>
      </c>
      <c r="U143" s="4">
        <f>'1'!U143</f>
        <v>0.749384855973525</v>
      </c>
      <c r="V143" s="71">
        <v>326</v>
      </c>
      <c r="W143" s="6" t="str">
        <f>'1'!W143</f>
        <v>FAIL</v>
      </c>
      <c r="X143" s="4" t="b">
        <f>'1'!X143</f>
        <v>1</v>
      </c>
      <c r="Y143" s="4" t="b">
        <f>'1'!Y143</f>
        <v>0</v>
      </c>
      <c r="Z143" s="4" t="b">
        <f>'1'!Z143</f>
        <v>1</v>
      </c>
      <c r="AA143" s="10">
        <v>327</v>
      </c>
      <c r="AB143" s="4"/>
    </row>
    <row r="144" spans="1:28" s="1" customFormat="1" ht="15" customHeight="1" x14ac:dyDescent="0.25">
      <c r="A144" s="10">
        <v>328</v>
      </c>
      <c r="B144" s="4">
        <f>'1'!B144</f>
        <v>0.90771030675389497</v>
      </c>
      <c r="C144" s="4">
        <f>'1'!C144</f>
        <v>0.99940214701091301</v>
      </c>
      <c r="D144" s="3" t="e">
        <f>'1'!D144</f>
        <v>#N/A</v>
      </c>
      <c r="E144" s="40" t="e">
        <f>'1'!E144</f>
        <v>#N/A</v>
      </c>
      <c r="F144" s="3" t="e">
        <f>'1'!F144</f>
        <v>#N/A</v>
      </c>
      <c r="G144" s="40" t="e">
        <f>'1'!G144</f>
        <v>#N/A</v>
      </c>
      <c r="H144" s="4">
        <f>'1'!H144</f>
        <v>1.2492526837636413</v>
      </c>
      <c r="I144" s="4">
        <f>'1'!I144</f>
        <v>0.74955161025818473</v>
      </c>
      <c r="J144" s="4">
        <f>'1'!J144</f>
        <v>2.2494429855356266</v>
      </c>
      <c r="K144" s="4">
        <f>'1'!K144</f>
        <v>0.90771030675389497</v>
      </c>
      <c r="L144" s="4">
        <f>'1'!L144</f>
        <v>1.3916082318336265</v>
      </c>
      <c r="M144" s="4">
        <f>'1'!M144</f>
        <v>0.99940214701091301</v>
      </c>
      <c r="N144" s="3" t="e">
        <f>'1'!N144</f>
        <v>#N/A</v>
      </c>
      <c r="O144" s="3" t="e">
        <f>'1'!O144</f>
        <v>#N/A</v>
      </c>
      <c r="P144" s="3" t="e">
        <f>'1'!P144</f>
        <v>#N/A</v>
      </c>
      <c r="Q144" s="3" t="e">
        <f>'1'!Q144</f>
        <v>#N/A</v>
      </c>
      <c r="R144" s="4">
        <f>'1'!R144</f>
        <v>1.7395102897920331</v>
      </c>
      <c r="S144" s="4">
        <f>'1'!S144</f>
        <v>1.0437061738752198</v>
      </c>
      <c r="T144" s="4">
        <f>'1'!T144</f>
        <v>1.2492526837636413</v>
      </c>
      <c r="U144" s="4">
        <f>'1'!U144</f>
        <v>0.74955161025818473</v>
      </c>
      <c r="V144" s="71">
        <v>326</v>
      </c>
      <c r="W144" s="6" t="str">
        <f>'1'!W144</f>
        <v>FAIL</v>
      </c>
      <c r="X144" s="4" t="b">
        <f>'1'!X144</f>
        <v>1</v>
      </c>
      <c r="Y144" s="4" t="b">
        <f>'1'!Y144</f>
        <v>0</v>
      </c>
      <c r="Z144" s="4" t="b">
        <f>'1'!Z144</f>
        <v>1</v>
      </c>
      <c r="AA144" s="10">
        <v>328</v>
      </c>
      <c r="AB144" s="4"/>
    </row>
    <row r="145" spans="1:28" s="1" customFormat="1" ht="15" customHeight="1" x14ac:dyDescent="0.25">
      <c r="A145" s="10">
        <v>329</v>
      </c>
      <c r="B145" s="4">
        <f>'1'!B145</f>
        <v>0.89918755862087396</v>
      </c>
      <c r="C145" s="4">
        <f>'1'!C145</f>
        <v>0.99948379600038795</v>
      </c>
      <c r="D145" s="3" t="e">
        <f>'1'!D145</f>
        <v>#N/A</v>
      </c>
      <c r="E145" s="40" t="e">
        <f>'1'!E145</f>
        <v>#N/A</v>
      </c>
      <c r="F145" s="3" t="e">
        <f>'1'!F145</f>
        <v>#N/A</v>
      </c>
      <c r="G145" s="40" t="e">
        <f>'1'!G145</f>
        <v>#N/A</v>
      </c>
      <c r="H145" s="4">
        <f>'1'!H145</f>
        <v>1.2493547450004849</v>
      </c>
      <c r="I145" s="4">
        <f>'1'!I145</f>
        <v>0.74961284700029096</v>
      </c>
      <c r="J145" s="4">
        <f>'1'!J145</f>
        <v>2.2283223307819413</v>
      </c>
      <c r="K145" s="4">
        <f>'1'!K145</f>
        <v>0.89918755862087396</v>
      </c>
      <c r="L145" s="4">
        <f>'1'!L145</f>
        <v>1.39172192321023</v>
      </c>
      <c r="M145" s="4">
        <f>'1'!M145</f>
        <v>0.99948379600038795</v>
      </c>
      <c r="N145" s="3" t="e">
        <f>'1'!N145</f>
        <v>#N/A</v>
      </c>
      <c r="O145" s="3" t="e">
        <f>'1'!O145</f>
        <v>#N/A</v>
      </c>
      <c r="P145" s="3" t="e">
        <f>'1'!P145</f>
        <v>#N/A</v>
      </c>
      <c r="Q145" s="3" t="e">
        <f>'1'!Q145</f>
        <v>#N/A</v>
      </c>
      <c r="R145" s="4">
        <f>'1'!R145</f>
        <v>1.7396524040127876</v>
      </c>
      <c r="S145" s="4">
        <f>'1'!S145</f>
        <v>1.0437914424076724</v>
      </c>
      <c r="T145" s="4">
        <f>'1'!T145</f>
        <v>1.2493547450004849</v>
      </c>
      <c r="U145" s="4">
        <f>'1'!U145</f>
        <v>0.74961284700029096</v>
      </c>
      <c r="V145" s="71">
        <v>326</v>
      </c>
      <c r="W145" s="6" t="str">
        <f>'1'!W145</f>
        <v>FAIL</v>
      </c>
      <c r="X145" s="4" t="b">
        <f>'1'!X145</f>
        <v>1</v>
      </c>
      <c r="Y145" s="4" t="b">
        <f>'1'!Y145</f>
        <v>0</v>
      </c>
      <c r="Z145" s="4" t="b">
        <f>'1'!Z145</f>
        <v>1</v>
      </c>
      <c r="AA145" s="10">
        <v>329</v>
      </c>
      <c r="AB145" s="4"/>
    </row>
    <row r="146" spans="1:28" s="1" customFormat="1" ht="15" customHeight="1" x14ac:dyDescent="0.25">
      <c r="A146" s="10">
        <v>330</v>
      </c>
      <c r="B146" s="4">
        <f>'1'!B146</f>
        <v>0.890797511589277</v>
      </c>
      <c r="C146" s="4">
        <f>'1'!C146</f>
        <v>0.99938040316512999</v>
      </c>
      <c r="D146" s="3" t="e">
        <f>'1'!D146</f>
        <v>#N/A</v>
      </c>
      <c r="E146" s="40" t="e">
        <f>'1'!E146</f>
        <v>#N/A</v>
      </c>
      <c r="F146" s="3" t="e">
        <f>'1'!F146</f>
        <v>#N/A</v>
      </c>
      <c r="G146" s="40" t="e">
        <f>'1'!G146</f>
        <v>#N/A</v>
      </c>
      <c r="H146" s="4">
        <f>'1'!H146</f>
        <v>1.2492255039564124</v>
      </c>
      <c r="I146" s="4">
        <f>'1'!I146</f>
        <v>0.74953530237384747</v>
      </c>
      <c r="J146" s="4">
        <f>'1'!J146</f>
        <v>2.2075305293634555</v>
      </c>
      <c r="K146" s="4">
        <f>'1'!K146</f>
        <v>0.890797511589277</v>
      </c>
      <c r="L146" s="4">
        <f>'1'!L146</f>
        <v>1.3915779548176386</v>
      </c>
      <c r="M146" s="4">
        <f>'1'!M146</f>
        <v>0.99938040316512999</v>
      </c>
      <c r="N146" s="3" t="e">
        <f>'1'!N146</f>
        <v>#N/A</v>
      </c>
      <c r="O146" s="3" t="e">
        <f>'1'!O146</f>
        <v>#N/A</v>
      </c>
      <c r="P146" s="3" t="e">
        <f>'1'!P146</f>
        <v>#N/A</v>
      </c>
      <c r="Q146" s="3" t="e">
        <f>'1'!Q146</f>
        <v>#N/A</v>
      </c>
      <c r="R146" s="4">
        <f>'1'!R146</f>
        <v>1.7394724435220481</v>
      </c>
      <c r="S146" s="4">
        <f>'1'!S146</f>
        <v>1.043683466113229</v>
      </c>
      <c r="T146" s="4">
        <f>'1'!T146</f>
        <v>1.2492255039564124</v>
      </c>
      <c r="U146" s="4">
        <f>'1'!U146</f>
        <v>0.74953530237384747</v>
      </c>
      <c r="V146" s="71">
        <v>326</v>
      </c>
      <c r="W146" s="6" t="str">
        <f>'1'!W146</f>
        <v>FAIL</v>
      </c>
      <c r="X146" s="4" t="b">
        <f>'1'!X146</f>
        <v>1</v>
      </c>
      <c r="Y146" s="4" t="b">
        <f>'1'!Y146</f>
        <v>0</v>
      </c>
      <c r="Z146" s="4" t="b">
        <f>'1'!Z146</f>
        <v>1</v>
      </c>
      <c r="AA146" s="10">
        <v>330</v>
      </c>
      <c r="AB146" s="4"/>
    </row>
    <row r="147" spans="1:28" s="1" customFormat="1" ht="15" customHeight="1" x14ac:dyDescent="0.25">
      <c r="A147" s="10">
        <v>331</v>
      </c>
      <c r="B147" s="4">
        <f>'1'!B147</f>
        <v>0.88049048747174397</v>
      </c>
      <c r="C147" s="4">
        <f>'1'!C147</f>
        <v>0.99936758707027595</v>
      </c>
      <c r="D147" s="3" t="e">
        <f>'1'!D147</f>
        <v>#N/A</v>
      </c>
      <c r="E147" s="40" t="e">
        <f>'1'!E147</f>
        <v>#N/A</v>
      </c>
      <c r="F147" s="3" t="e">
        <f>'1'!F147</f>
        <v>#N/A</v>
      </c>
      <c r="G147" s="40" t="e">
        <f>'1'!G147</f>
        <v>#N/A</v>
      </c>
      <c r="H147" s="4">
        <f>'1'!H147</f>
        <v>1.2492094838378449</v>
      </c>
      <c r="I147" s="4">
        <f>'1'!I147</f>
        <v>0.74952569030270699</v>
      </c>
      <c r="J147" s="4">
        <f>'1'!J147</f>
        <v>2.1819881697246801</v>
      </c>
      <c r="K147" s="4">
        <f>'1'!K147</f>
        <v>0.88049048747174397</v>
      </c>
      <c r="L147" s="4">
        <f>'1'!L147</f>
        <v>1.3915601091654632</v>
      </c>
      <c r="M147" s="4">
        <f>'1'!M147</f>
        <v>0.99936758707027595</v>
      </c>
      <c r="N147" s="3" t="e">
        <f>'1'!N147</f>
        <v>#N/A</v>
      </c>
      <c r="O147" s="3" t="e">
        <f>'1'!O147</f>
        <v>#N/A</v>
      </c>
      <c r="P147" s="3" t="e">
        <f>'1'!P147</f>
        <v>#N/A</v>
      </c>
      <c r="Q147" s="3" t="e">
        <f>'1'!Q147</f>
        <v>#N/A</v>
      </c>
      <c r="R147" s="4">
        <f>'1'!R147</f>
        <v>1.7394501364568291</v>
      </c>
      <c r="S147" s="4">
        <f>'1'!S147</f>
        <v>1.0436700818740974</v>
      </c>
      <c r="T147" s="4">
        <f>'1'!T147</f>
        <v>1.2492094838378449</v>
      </c>
      <c r="U147" s="4">
        <f>'1'!U147</f>
        <v>0.74952569030270699</v>
      </c>
      <c r="V147" s="71">
        <v>326</v>
      </c>
      <c r="W147" s="6" t="str">
        <f>'1'!W147</f>
        <v>FAIL</v>
      </c>
      <c r="X147" s="4" t="b">
        <f>'1'!X147</f>
        <v>1</v>
      </c>
      <c r="Y147" s="4" t="b">
        <f>'1'!Y147</f>
        <v>0</v>
      </c>
      <c r="Z147" s="4" t="b">
        <f>'1'!Z147</f>
        <v>1</v>
      </c>
      <c r="AA147" s="10">
        <v>331</v>
      </c>
      <c r="AB147" s="4"/>
    </row>
    <row r="148" spans="1:28" s="1" customFormat="1" ht="15" customHeight="1" x14ac:dyDescent="0.25">
      <c r="A148" s="10">
        <v>332</v>
      </c>
      <c r="B148" s="4">
        <f>'1'!B148</f>
        <v>0.86906727415827401</v>
      </c>
      <c r="C148" s="4">
        <f>'1'!C148</f>
        <v>0.99977489463632496</v>
      </c>
      <c r="D148" s="3" t="e">
        <f>'1'!D148</f>
        <v>#N/A</v>
      </c>
      <c r="E148" s="40" t="e">
        <f>'1'!E148</f>
        <v>#N/A</v>
      </c>
      <c r="F148" s="3" t="e">
        <f>'1'!F148</f>
        <v>#N/A</v>
      </c>
      <c r="G148" s="40" t="e">
        <f>'1'!G148</f>
        <v>#N/A</v>
      </c>
      <c r="H148" s="4">
        <f>'1'!H148</f>
        <v>1.2497186182954061</v>
      </c>
      <c r="I148" s="4">
        <f>'1'!I148</f>
        <v>0.74983117097724372</v>
      </c>
      <c r="J148" s="4">
        <f>'1'!J148</f>
        <v>2.1536797249829269</v>
      </c>
      <c r="K148" s="4">
        <f>'1'!K148</f>
        <v>0.86906727415827401</v>
      </c>
      <c r="L148" s="4">
        <f>'1'!L148</f>
        <v>1.3921272608005655</v>
      </c>
      <c r="M148" s="4">
        <f>'1'!M148</f>
        <v>0.99977489463632496</v>
      </c>
      <c r="N148" s="3" t="e">
        <f>'1'!N148</f>
        <v>#N/A</v>
      </c>
      <c r="O148" s="3" t="e">
        <f>'1'!O148</f>
        <v>#N/A</v>
      </c>
      <c r="P148" s="3" t="e">
        <f>'1'!P148</f>
        <v>#N/A</v>
      </c>
      <c r="Q148" s="3" t="e">
        <f>'1'!Q148</f>
        <v>#N/A</v>
      </c>
      <c r="R148" s="4">
        <f>'1'!R148</f>
        <v>1.7401590760007069</v>
      </c>
      <c r="S148" s="4">
        <f>'1'!S148</f>
        <v>1.0440954456004241</v>
      </c>
      <c r="T148" s="4">
        <f>'1'!T148</f>
        <v>1.2497186182954061</v>
      </c>
      <c r="U148" s="4">
        <f>'1'!U148</f>
        <v>0.74983117097724372</v>
      </c>
      <c r="V148" s="71">
        <v>326</v>
      </c>
      <c r="W148" s="6" t="str">
        <f>'1'!W148</f>
        <v>FAIL</v>
      </c>
      <c r="X148" s="4" t="b">
        <f>'1'!X148</f>
        <v>1</v>
      </c>
      <c r="Y148" s="4" t="b">
        <f>'1'!Y148</f>
        <v>0</v>
      </c>
      <c r="Z148" s="4" t="b">
        <f>'1'!Z148</f>
        <v>1</v>
      </c>
      <c r="AA148" s="10">
        <v>332</v>
      </c>
      <c r="AB148" s="4"/>
    </row>
    <row r="149" spans="1:28" s="1" customFormat="1" ht="15" customHeight="1" x14ac:dyDescent="0.25">
      <c r="A149" s="10">
        <v>333</v>
      </c>
      <c r="B149" s="4">
        <f>'1'!B149</f>
        <v>0.85801768550544399</v>
      </c>
      <c r="C149" s="4">
        <f>'1'!C149</f>
        <v>0.99945969388109501</v>
      </c>
      <c r="D149" s="3" t="e">
        <f>'1'!D149</f>
        <v>#N/A</v>
      </c>
      <c r="E149" s="40" t="e">
        <f>'1'!E149</f>
        <v>#N/A</v>
      </c>
      <c r="F149" s="3" t="e">
        <f>'1'!F149</f>
        <v>#N/A</v>
      </c>
      <c r="G149" s="40" t="e">
        <f>'1'!G149</f>
        <v>#N/A</v>
      </c>
      <c r="H149" s="4">
        <f>'1'!H149</f>
        <v>1.2493246173513688</v>
      </c>
      <c r="I149" s="4">
        <f>'1'!I149</f>
        <v>0.74959477041082123</v>
      </c>
      <c r="J149" s="4">
        <f>'1'!J149</f>
        <v>2.1262971784774796</v>
      </c>
      <c r="K149" s="4">
        <f>'1'!K149</f>
        <v>0.85801768550544399</v>
      </c>
      <c r="L149" s="4">
        <f>'1'!L149</f>
        <v>1.3916883624382095</v>
      </c>
      <c r="M149" s="4">
        <f>'1'!M149</f>
        <v>0.99945969388109501</v>
      </c>
      <c r="N149" s="3" t="e">
        <f>'1'!N149</f>
        <v>#N/A</v>
      </c>
      <c r="O149" s="3" t="e">
        <f>'1'!O149</f>
        <v>#N/A</v>
      </c>
      <c r="P149" s="3" t="e">
        <f>'1'!P149</f>
        <v>#N/A</v>
      </c>
      <c r="Q149" s="3" t="e">
        <f>'1'!Q149</f>
        <v>#N/A</v>
      </c>
      <c r="R149" s="4">
        <f>'1'!R149</f>
        <v>1.7396104530477619</v>
      </c>
      <c r="S149" s="4">
        <f>'1'!S149</f>
        <v>1.0437662718286571</v>
      </c>
      <c r="T149" s="4">
        <f>'1'!T149</f>
        <v>1.2493246173513688</v>
      </c>
      <c r="U149" s="4">
        <f>'1'!U149</f>
        <v>0.74959477041082123</v>
      </c>
      <c r="V149" s="71">
        <v>326</v>
      </c>
      <c r="W149" s="6" t="str">
        <f>'1'!W149</f>
        <v>FAIL</v>
      </c>
      <c r="X149" s="4" t="b">
        <f>'1'!X149</f>
        <v>1</v>
      </c>
      <c r="Y149" s="4" t="b">
        <f>'1'!Y149</f>
        <v>0</v>
      </c>
      <c r="Z149" s="4" t="b">
        <f>'1'!Z149</f>
        <v>1</v>
      </c>
      <c r="AA149" s="10">
        <v>333</v>
      </c>
      <c r="AB149" s="4"/>
    </row>
    <row r="150" spans="1:28" s="1" customFormat="1" ht="15" customHeight="1" x14ac:dyDescent="0.25">
      <c r="A150" s="10">
        <v>334</v>
      </c>
      <c r="B150" s="4">
        <f>'1'!B150</f>
        <v>0.84767485738947201</v>
      </c>
      <c r="C150" s="4">
        <f>'1'!C150</f>
        <v>0.99908767112817098</v>
      </c>
      <c r="D150" s="3" t="e">
        <f>'1'!D150</f>
        <v>#N/A</v>
      </c>
      <c r="E150" s="40" t="e">
        <f>'1'!E150</f>
        <v>#N/A</v>
      </c>
      <c r="F150" s="3" t="e">
        <f>'1'!F150</f>
        <v>#N/A</v>
      </c>
      <c r="G150" s="40" t="e">
        <f>'1'!G150</f>
        <v>#N/A</v>
      </c>
      <c r="H150" s="4">
        <f>'1'!H150</f>
        <v>1.2488595889102136</v>
      </c>
      <c r="I150" s="4">
        <f>'1'!I150</f>
        <v>0.74931575334612821</v>
      </c>
      <c r="J150" s="4">
        <f>'1'!J150</f>
        <v>2.1006660911328012</v>
      </c>
      <c r="K150" s="4">
        <f>'1'!K150</f>
        <v>0.84767485738947201</v>
      </c>
      <c r="L150" s="4">
        <f>'1'!L150</f>
        <v>1.3911703428132298</v>
      </c>
      <c r="M150" s="4">
        <f>'1'!M150</f>
        <v>0.99908767112817098</v>
      </c>
      <c r="N150" s="3" t="e">
        <f>'1'!N150</f>
        <v>#N/A</v>
      </c>
      <c r="O150" s="3" t="e">
        <f>'1'!O150</f>
        <v>#N/A</v>
      </c>
      <c r="P150" s="3" t="e">
        <f>'1'!P150</f>
        <v>#N/A</v>
      </c>
      <c r="Q150" s="3" t="e">
        <f>'1'!Q150</f>
        <v>#N/A</v>
      </c>
      <c r="R150" s="4">
        <f>'1'!R150</f>
        <v>1.7389629285165373</v>
      </c>
      <c r="S150" s="4">
        <f>'1'!S150</f>
        <v>1.0433777571099223</v>
      </c>
      <c r="T150" s="4">
        <f>'1'!T150</f>
        <v>1.2488595889102136</v>
      </c>
      <c r="U150" s="4">
        <f>'1'!U150</f>
        <v>0.74931575334612821</v>
      </c>
      <c r="V150" s="71">
        <v>326</v>
      </c>
      <c r="W150" s="6" t="str">
        <f>'1'!W150</f>
        <v>FAIL</v>
      </c>
      <c r="X150" s="4" t="b">
        <f>'1'!X150</f>
        <v>1</v>
      </c>
      <c r="Y150" s="4" t="b">
        <f>'1'!Y150</f>
        <v>0</v>
      </c>
      <c r="Z150" s="4" t="b">
        <f>'1'!Z150</f>
        <v>1</v>
      </c>
      <c r="AA150" s="10">
        <v>334</v>
      </c>
      <c r="AB150" s="4"/>
    </row>
    <row r="151" spans="1:28" s="1" customFormat="1" ht="15" customHeight="1" x14ac:dyDescent="0.25">
      <c r="A151" s="10">
        <v>335</v>
      </c>
      <c r="B151" s="4">
        <f>'1'!B151</f>
        <v>0.83333319156962404</v>
      </c>
      <c r="C151" s="4">
        <f>'1'!C151</f>
        <v>0.99928788800405599</v>
      </c>
      <c r="D151" s="3" t="e">
        <f>'1'!D151</f>
        <v>#N/A</v>
      </c>
      <c r="E151" s="40" t="e">
        <f>'1'!E151</f>
        <v>#N/A</v>
      </c>
      <c r="F151" s="3" t="e">
        <f>'1'!F151</f>
        <v>#N/A</v>
      </c>
      <c r="G151" s="40" t="e">
        <f>'1'!G151</f>
        <v>#N/A</v>
      </c>
      <c r="H151" s="4">
        <f>'1'!H151</f>
        <v>1.2491098600050701</v>
      </c>
      <c r="I151" s="4">
        <f>'1'!I151</f>
        <v>0.74946591600304202</v>
      </c>
      <c r="J151" s="4">
        <f>'1'!J151</f>
        <v>2.0651252810975795</v>
      </c>
      <c r="K151" s="4">
        <f>'1'!K151</f>
        <v>0.83333319156962404</v>
      </c>
      <c r="L151" s="4">
        <f>'1'!L151</f>
        <v>1.3914491329413747</v>
      </c>
      <c r="M151" s="4">
        <f>'1'!M151</f>
        <v>0.99928788800405599</v>
      </c>
      <c r="N151" s="3" t="e">
        <f>'1'!N151</f>
        <v>#N/A</v>
      </c>
      <c r="O151" s="3" t="e">
        <f>'1'!O151</f>
        <v>#N/A</v>
      </c>
      <c r="P151" s="3" t="e">
        <f>'1'!P151</f>
        <v>#N/A</v>
      </c>
      <c r="Q151" s="3" t="e">
        <f>'1'!Q151</f>
        <v>#N/A</v>
      </c>
      <c r="R151" s="4">
        <f>'1'!R151</f>
        <v>1.7393114161767185</v>
      </c>
      <c r="S151" s="4">
        <f>'1'!S151</f>
        <v>1.043586849706031</v>
      </c>
      <c r="T151" s="4">
        <f>'1'!T151</f>
        <v>1.2491098600050701</v>
      </c>
      <c r="U151" s="4">
        <f>'1'!U151</f>
        <v>0.74946591600304202</v>
      </c>
      <c r="V151" s="71">
        <v>326</v>
      </c>
      <c r="W151" s="6" t="str">
        <f>'1'!W151</f>
        <v>FAIL</v>
      </c>
      <c r="X151" s="4" t="b">
        <f>'1'!X151</f>
        <v>1</v>
      </c>
      <c r="Y151" s="4" t="b">
        <f>'1'!Y151</f>
        <v>0</v>
      </c>
      <c r="Z151" s="4" t="b">
        <f>'1'!Z151</f>
        <v>1</v>
      </c>
      <c r="AA151" s="10">
        <v>335</v>
      </c>
      <c r="AB151" s="4"/>
    </row>
    <row r="152" spans="1:28" s="1" customFormat="1" ht="15" customHeight="1" x14ac:dyDescent="0.25">
      <c r="A152" s="10">
        <v>336</v>
      </c>
      <c r="B152" s="4">
        <f>'1'!B152</f>
        <v>0.82052386898645302</v>
      </c>
      <c r="C152" s="4">
        <f>'1'!C152</f>
        <v>0.99934445828000795</v>
      </c>
      <c r="D152" s="3" t="e">
        <f>'1'!D152</f>
        <v>#N/A</v>
      </c>
      <c r="E152" s="40" t="e">
        <f>'1'!E152</f>
        <v>#N/A</v>
      </c>
      <c r="F152" s="3" t="e">
        <f>'1'!F152</f>
        <v>#N/A</v>
      </c>
      <c r="G152" s="40" t="e">
        <f>'1'!G152</f>
        <v>#N/A</v>
      </c>
      <c r="H152" s="4">
        <f>'1'!H152</f>
        <v>1.2491805728500101</v>
      </c>
      <c r="I152" s="4">
        <f>'1'!I152</f>
        <v>0.74950834371000596</v>
      </c>
      <c r="J152" s="4">
        <f>'1'!J152</f>
        <v>2.0333818486172106</v>
      </c>
      <c r="K152" s="4">
        <f>'1'!K152</f>
        <v>0.82052386898645302</v>
      </c>
      <c r="L152" s="4">
        <f>'1'!L152</f>
        <v>1.3915279036963979</v>
      </c>
      <c r="M152" s="4">
        <f>'1'!M152</f>
        <v>0.99934445828000795</v>
      </c>
      <c r="N152" s="3" t="e">
        <f>'1'!N152</f>
        <v>#N/A</v>
      </c>
      <c r="O152" s="3" t="e">
        <f>'1'!O152</f>
        <v>#N/A</v>
      </c>
      <c r="P152" s="3" t="e">
        <f>'1'!P152</f>
        <v>#N/A</v>
      </c>
      <c r="Q152" s="3" t="e">
        <f>'1'!Q152</f>
        <v>#N/A</v>
      </c>
      <c r="R152" s="4">
        <f>'1'!R152</f>
        <v>1.7394098796204973</v>
      </c>
      <c r="S152" s="4">
        <f>'1'!S152</f>
        <v>1.0436459277722985</v>
      </c>
      <c r="T152" s="4">
        <f>'1'!T152</f>
        <v>1.2491805728500101</v>
      </c>
      <c r="U152" s="4">
        <f>'1'!U152</f>
        <v>0.74950834371000596</v>
      </c>
      <c r="V152" s="71">
        <v>326</v>
      </c>
      <c r="W152" s="6" t="str">
        <f>'1'!W152</f>
        <v>FAIL</v>
      </c>
      <c r="X152" s="4" t="b">
        <f>'1'!X152</f>
        <v>1</v>
      </c>
      <c r="Y152" s="4" t="b">
        <f>'1'!Y152</f>
        <v>0</v>
      </c>
      <c r="Z152" s="4" t="b">
        <f>'1'!Z152</f>
        <v>1</v>
      </c>
      <c r="AA152" s="10">
        <v>336</v>
      </c>
      <c r="AB152" s="4"/>
    </row>
    <row r="153" spans="1:28" s="1" customFormat="1" ht="15" customHeight="1" x14ac:dyDescent="0.25">
      <c r="A153" s="10">
        <v>337</v>
      </c>
      <c r="B153" s="4">
        <f>'1'!B153</f>
        <v>0.80706751140870503</v>
      </c>
      <c r="C153" s="4">
        <f>'1'!C153</f>
        <v>0.99907189434185995</v>
      </c>
      <c r="D153" s="3" t="e">
        <f>'1'!D153</f>
        <v>#N/A</v>
      </c>
      <c r="E153" s="40" t="e">
        <f>'1'!E153</f>
        <v>#N/A</v>
      </c>
      <c r="F153" s="3" t="e">
        <f>'1'!F153</f>
        <v>#N/A</v>
      </c>
      <c r="G153" s="40" t="e">
        <f>'1'!G153</f>
        <v>#N/A</v>
      </c>
      <c r="H153" s="4">
        <f>'1'!H153</f>
        <v>1.2488398679273249</v>
      </c>
      <c r="I153" s="4">
        <f>'1'!I153</f>
        <v>0.74930392075639496</v>
      </c>
      <c r="J153" s="4">
        <f>'1'!J153</f>
        <v>2.0000349658740015</v>
      </c>
      <c r="K153" s="4">
        <f>'1'!K153</f>
        <v>0.80706751140870503</v>
      </c>
      <c r="L153" s="4">
        <f>'1'!L153</f>
        <v>1.3911483745737498</v>
      </c>
      <c r="M153" s="4">
        <f>'1'!M153</f>
        <v>0.99907189434185995</v>
      </c>
      <c r="N153" s="3" t="e">
        <f>'1'!N153</f>
        <v>#N/A</v>
      </c>
      <c r="O153" s="3" t="e">
        <f>'1'!O153</f>
        <v>#N/A</v>
      </c>
      <c r="P153" s="3" t="e">
        <f>'1'!P153</f>
        <v>#N/A</v>
      </c>
      <c r="Q153" s="3" t="e">
        <f>'1'!Q153</f>
        <v>#N/A</v>
      </c>
      <c r="R153" s="4">
        <f>'1'!R153</f>
        <v>1.7389354682171874</v>
      </c>
      <c r="S153" s="4">
        <f>'1'!S153</f>
        <v>1.0433612809303123</v>
      </c>
      <c r="T153" s="4">
        <f>'1'!T153</f>
        <v>1.2488398679273249</v>
      </c>
      <c r="U153" s="4">
        <f>'1'!U153</f>
        <v>0.74930392075639496</v>
      </c>
      <c r="V153" s="71">
        <v>326</v>
      </c>
      <c r="W153" s="6" t="str">
        <f>'1'!W153</f>
        <v>FAIL</v>
      </c>
      <c r="X153" s="4" t="b">
        <f>'1'!X153</f>
        <v>1</v>
      </c>
      <c r="Y153" s="4" t="b">
        <f>'1'!Y153</f>
        <v>0</v>
      </c>
      <c r="Z153" s="4" t="b">
        <f>'1'!Z153</f>
        <v>1</v>
      </c>
      <c r="AA153" s="10">
        <v>337</v>
      </c>
      <c r="AB153" s="4"/>
    </row>
    <row r="154" spans="1:28" s="1" customFormat="1" ht="15" customHeight="1" x14ac:dyDescent="0.25">
      <c r="A154" s="10">
        <v>338</v>
      </c>
      <c r="B154" s="4">
        <f>'1'!B154</f>
        <v>0.79249004593683703</v>
      </c>
      <c r="C154" s="4">
        <f>'1'!C154</f>
        <v>0.99932304014936102</v>
      </c>
      <c r="D154" s="3" t="e">
        <f>'1'!D154</f>
        <v>#N/A</v>
      </c>
      <c r="E154" s="40" t="e">
        <f>'1'!E154</f>
        <v>#N/A</v>
      </c>
      <c r="F154" s="3" t="e">
        <f>'1'!F154</f>
        <v>#N/A</v>
      </c>
      <c r="G154" s="40" t="e">
        <f>'1'!G154</f>
        <v>#N/A</v>
      </c>
      <c r="H154" s="4">
        <f>'1'!H154</f>
        <v>1.2491538001867013</v>
      </c>
      <c r="I154" s="4">
        <f>'1'!I154</f>
        <v>0.74949228011202074</v>
      </c>
      <c r="J154" s="4">
        <f>'1'!J154</f>
        <v>1.96390980875218</v>
      </c>
      <c r="K154" s="4">
        <f>'1'!K154</f>
        <v>0.79249004593683703</v>
      </c>
      <c r="L154" s="4">
        <f>'1'!L154</f>
        <v>1.3914980802194243</v>
      </c>
      <c r="M154" s="4">
        <f>'1'!M154</f>
        <v>0.99932304014936102</v>
      </c>
      <c r="N154" s="3" t="e">
        <f>'1'!N154</f>
        <v>#N/A</v>
      </c>
      <c r="O154" s="3" t="e">
        <f>'1'!O154</f>
        <v>#N/A</v>
      </c>
      <c r="P154" s="3" t="e">
        <f>'1'!P154</f>
        <v>#N/A</v>
      </c>
      <c r="Q154" s="3" t="e">
        <f>'1'!Q154</f>
        <v>#N/A</v>
      </c>
      <c r="R154" s="4">
        <f>'1'!R154</f>
        <v>1.7393726002742804</v>
      </c>
      <c r="S154" s="4">
        <f>'1'!S154</f>
        <v>1.0436235601645683</v>
      </c>
      <c r="T154" s="4">
        <f>'1'!T154</f>
        <v>1.2491538001867013</v>
      </c>
      <c r="U154" s="4">
        <f>'1'!U154</f>
        <v>0.74949228011202074</v>
      </c>
      <c r="V154" s="71">
        <v>326</v>
      </c>
      <c r="W154" s="6" t="str">
        <f>'1'!W154</f>
        <v>FAIL</v>
      </c>
      <c r="X154" s="4" t="b">
        <f>'1'!X154</f>
        <v>1</v>
      </c>
      <c r="Y154" s="4" t="b">
        <f>'1'!Y154</f>
        <v>0</v>
      </c>
      <c r="Z154" s="4" t="b">
        <f>'1'!Z154</f>
        <v>1</v>
      </c>
      <c r="AA154" s="10">
        <v>338</v>
      </c>
      <c r="AB154" s="4"/>
    </row>
    <row r="155" spans="1:28" s="1" customFormat="1" ht="15" customHeight="1" x14ac:dyDescent="0.25">
      <c r="A155" s="10">
        <v>339</v>
      </c>
      <c r="B155" s="4">
        <f>'1'!B155</f>
        <v>0.77523393062775403</v>
      </c>
      <c r="C155" s="4">
        <f>'1'!C155</f>
        <v>0.999496599569902</v>
      </c>
      <c r="D155" s="3" t="e">
        <f>'1'!D155</f>
        <v>#N/A</v>
      </c>
      <c r="E155" s="40" t="e">
        <f>'1'!E155</f>
        <v>#N/A</v>
      </c>
      <c r="F155" s="3" t="e">
        <f>'1'!F155</f>
        <v>#N/A</v>
      </c>
      <c r="G155" s="40" t="e">
        <f>'1'!G155</f>
        <v>#N/A</v>
      </c>
      <c r="H155" s="4">
        <f>'1'!H155</f>
        <v>1.2493707494623776</v>
      </c>
      <c r="I155" s="4">
        <f>'1'!I155</f>
        <v>0.74962244967742653</v>
      </c>
      <c r="J155" s="4">
        <f>'1'!J155</f>
        <v>1.9211465535034602</v>
      </c>
      <c r="K155" s="4">
        <f>'1'!K155</f>
        <v>0.77523393062775403</v>
      </c>
      <c r="L155" s="4">
        <f>'1'!L155</f>
        <v>1.3917397514216121</v>
      </c>
      <c r="M155" s="4">
        <f>'1'!M155</f>
        <v>0.999496599569902</v>
      </c>
      <c r="N155" s="3" t="e">
        <f>'1'!N155</f>
        <v>#N/A</v>
      </c>
      <c r="O155" s="3" t="e">
        <f>'1'!O155</f>
        <v>#N/A</v>
      </c>
      <c r="P155" s="3" t="e">
        <f>'1'!P155</f>
        <v>#N/A</v>
      </c>
      <c r="Q155" s="3" t="e">
        <f>'1'!Q155</f>
        <v>#N/A</v>
      </c>
      <c r="R155" s="4">
        <f>'1'!R155</f>
        <v>1.7396746892770152</v>
      </c>
      <c r="S155" s="4">
        <f>'1'!S155</f>
        <v>1.043804813566209</v>
      </c>
      <c r="T155" s="4">
        <f>'1'!T155</f>
        <v>1.2493707494623776</v>
      </c>
      <c r="U155" s="4">
        <f>'1'!U155</f>
        <v>0.74962244967742653</v>
      </c>
      <c r="V155" s="71">
        <v>326</v>
      </c>
      <c r="W155" s="6" t="str">
        <f>'1'!W155</f>
        <v>FAIL</v>
      </c>
      <c r="X155" s="4" t="b">
        <f>'1'!X155</f>
        <v>1</v>
      </c>
      <c r="Y155" s="4" t="b">
        <f>'1'!Y155</f>
        <v>0</v>
      </c>
      <c r="Z155" s="4" t="b">
        <f>'1'!Z155</f>
        <v>1</v>
      </c>
      <c r="AA155" s="10">
        <v>339</v>
      </c>
      <c r="AB155" s="4"/>
    </row>
    <row r="156" spans="1:28" s="1" customFormat="1" ht="15" customHeight="1" x14ac:dyDescent="0.25">
      <c r="A156" s="10">
        <v>340</v>
      </c>
      <c r="B156" s="4">
        <f>'1'!B156</f>
        <v>0.75785859909037601</v>
      </c>
      <c r="C156" s="4">
        <f>'1'!C156</f>
        <v>0.99926631503186203</v>
      </c>
      <c r="D156" s="3" t="e">
        <f>'1'!D156</f>
        <v>#N/A</v>
      </c>
      <c r="E156" s="40" t="e">
        <f>'1'!E156</f>
        <v>#N/A</v>
      </c>
      <c r="F156" s="3" t="e">
        <f>'1'!F156</f>
        <v>#N/A</v>
      </c>
      <c r="G156" s="40" t="e">
        <f>'1'!G156</f>
        <v>#N/A</v>
      </c>
      <c r="H156" s="4">
        <f>'1'!H156</f>
        <v>1.2490828937898275</v>
      </c>
      <c r="I156" s="4">
        <f>'1'!I156</f>
        <v>0.74944973627389655</v>
      </c>
      <c r="J156" s="4">
        <f>'1'!J156</f>
        <v>1.8780878624681188</v>
      </c>
      <c r="K156" s="4">
        <f>'1'!K156</f>
        <v>0.75785859909037601</v>
      </c>
      <c r="L156" s="4">
        <f>'1'!L156</f>
        <v>1.3914190938567279</v>
      </c>
      <c r="M156" s="4">
        <f>'1'!M156</f>
        <v>0.99926631503186203</v>
      </c>
      <c r="N156" s="3" t="e">
        <f>'1'!N156</f>
        <v>#N/A</v>
      </c>
      <c r="O156" s="3" t="e">
        <f>'1'!O156</f>
        <v>#N/A</v>
      </c>
      <c r="P156" s="3" t="e">
        <f>'1'!P156</f>
        <v>#N/A</v>
      </c>
      <c r="Q156" s="3" t="e">
        <f>'1'!Q156</f>
        <v>#N/A</v>
      </c>
      <c r="R156" s="4">
        <f>'1'!R156</f>
        <v>1.7392738673209098</v>
      </c>
      <c r="S156" s="4">
        <f>'1'!S156</f>
        <v>1.043564320392546</v>
      </c>
      <c r="T156" s="4">
        <f>'1'!T156</f>
        <v>1.2490828937898275</v>
      </c>
      <c r="U156" s="4">
        <f>'1'!U156</f>
        <v>0.74944973627389655</v>
      </c>
      <c r="V156" s="71">
        <v>326</v>
      </c>
      <c r="W156" s="6" t="str">
        <f>'1'!W156</f>
        <v>FAIL</v>
      </c>
      <c r="X156" s="4" t="b">
        <f>'1'!X156</f>
        <v>1</v>
      </c>
      <c r="Y156" s="4" t="b">
        <f>'1'!Y156</f>
        <v>0</v>
      </c>
      <c r="Z156" s="4" t="b">
        <f>'1'!Z156</f>
        <v>1</v>
      </c>
      <c r="AA156" s="10">
        <v>340</v>
      </c>
      <c r="AB156" s="4"/>
    </row>
    <row r="157" spans="1:28" s="1" customFormat="1" ht="15" customHeight="1" x14ac:dyDescent="0.25">
      <c r="A157" s="10">
        <v>341</v>
      </c>
      <c r="B157" s="4">
        <f>'1'!B157</f>
        <v>0.74168017223931904</v>
      </c>
      <c r="C157" s="4">
        <f>'1'!C157</f>
        <v>0.99955409491731095</v>
      </c>
      <c r="D157" s="3" t="e">
        <f>'1'!D157</f>
        <v>#N/A</v>
      </c>
      <c r="E157" s="40" t="e">
        <f>'1'!E157</f>
        <v>#N/A</v>
      </c>
      <c r="F157" s="3" t="e">
        <f>'1'!F157</f>
        <v>#N/A</v>
      </c>
      <c r="G157" s="40" t="e">
        <f>'1'!G157</f>
        <v>#N/A</v>
      </c>
      <c r="H157" s="4">
        <f>'1'!H157</f>
        <v>1.2494426186466387</v>
      </c>
      <c r="I157" s="4">
        <f>'1'!I157</f>
        <v>0.74966557118798316</v>
      </c>
      <c r="J157" s="4">
        <f>'1'!J157</f>
        <v>1.8379952816895044</v>
      </c>
      <c r="K157" s="4">
        <f>'1'!K157</f>
        <v>0.74168017223931904</v>
      </c>
      <c r="L157" s="4">
        <f>'1'!L157</f>
        <v>1.3918198102837886</v>
      </c>
      <c r="M157" s="4">
        <f>'1'!M157</f>
        <v>0.99955409491731095</v>
      </c>
      <c r="N157" s="3" t="e">
        <f>'1'!N157</f>
        <v>#N/A</v>
      </c>
      <c r="O157" s="3" t="e">
        <f>'1'!O157</f>
        <v>#N/A</v>
      </c>
      <c r="P157" s="3" t="e">
        <f>'1'!P157</f>
        <v>#N/A</v>
      </c>
      <c r="Q157" s="3" t="e">
        <f>'1'!Q157</f>
        <v>#N/A</v>
      </c>
      <c r="R157" s="4">
        <f>'1'!R157</f>
        <v>1.7397747628547358</v>
      </c>
      <c r="S157" s="4">
        <f>'1'!S157</f>
        <v>1.0438648577128415</v>
      </c>
      <c r="T157" s="4">
        <f>'1'!T157</f>
        <v>1.2494426186466387</v>
      </c>
      <c r="U157" s="4">
        <f>'1'!U157</f>
        <v>0.74966557118798316</v>
      </c>
      <c r="V157" s="71">
        <v>326</v>
      </c>
      <c r="W157" s="6" t="str">
        <f>'1'!W157</f>
        <v>FAIL</v>
      </c>
      <c r="X157" s="4" t="b">
        <f>'1'!X157</f>
        <v>0</v>
      </c>
      <c r="Y157" s="4" t="b">
        <f>'1'!Y157</f>
        <v>0</v>
      </c>
      <c r="Z157" s="4" t="b">
        <f>'1'!Z157</f>
        <v>0</v>
      </c>
      <c r="AA157" s="10">
        <v>341</v>
      </c>
      <c r="AB157" s="4"/>
    </row>
    <row r="158" spans="1:28" s="1" customFormat="1" ht="15" customHeight="1" x14ac:dyDescent="0.25">
      <c r="A158" s="10">
        <v>342</v>
      </c>
      <c r="B158" s="4">
        <f>'1'!B158</f>
        <v>0.72614696633361897</v>
      </c>
      <c r="C158" s="4">
        <f>'1'!C158</f>
        <v>0.99954133114792898</v>
      </c>
      <c r="D158" s="3" t="e">
        <f>'1'!D158</f>
        <v>#N/A</v>
      </c>
      <c r="E158" s="40" t="e">
        <f>'1'!E158</f>
        <v>#N/A</v>
      </c>
      <c r="F158" s="3" t="e">
        <f>'1'!F158</f>
        <v>#N/A</v>
      </c>
      <c r="G158" s="40" t="e">
        <f>'1'!G158</f>
        <v>#N/A</v>
      </c>
      <c r="H158" s="4">
        <f>'1'!H158</f>
        <v>1.2494266639349112</v>
      </c>
      <c r="I158" s="4">
        <f>'1'!I158</f>
        <v>0.74965599836094676</v>
      </c>
      <c r="J158" s="4">
        <f>'1'!J158</f>
        <v>1.7995016556862788</v>
      </c>
      <c r="K158" s="4">
        <f>'1'!K158</f>
        <v>0.72614696633361897</v>
      </c>
      <c r="L158" s="4">
        <f>'1'!L158</f>
        <v>1.3918020374917306</v>
      </c>
      <c r="M158" s="4">
        <f>'1'!M158</f>
        <v>0.99954133114792898</v>
      </c>
      <c r="N158" s="3" t="e">
        <f>'1'!N158</f>
        <v>#N/A</v>
      </c>
      <c r="O158" s="3" t="e">
        <f>'1'!O158</f>
        <v>#N/A</v>
      </c>
      <c r="P158" s="3" t="e">
        <f>'1'!P158</f>
        <v>#N/A</v>
      </c>
      <c r="Q158" s="3" t="e">
        <f>'1'!Q158</f>
        <v>#N/A</v>
      </c>
      <c r="R158" s="4">
        <f>'1'!R158</f>
        <v>1.7397525468646633</v>
      </c>
      <c r="S158" s="4">
        <f>'1'!S158</f>
        <v>1.0438515281187979</v>
      </c>
      <c r="T158" s="4">
        <f>'1'!T158</f>
        <v>1.2494266639349112</v>
      </c>
      <c r="U158" s="4">
        <f>'1'!U158</f>
        <v>0.74965599836094676</v>
      </c>
      <c r="V158" s="71">
        <v>326</v>
      </c>
      <c r="W158" s="6" t="str">
        <f>'1'!W158</f>
        <v>FAIL</v>
      </c>
      <c r="X158" s="4" t="b">
        <f>'1'!X158</f>
        <v>0</v>
      </c>
      <c r="Y158" s="4" t="b">
        <f>'1'!Y158</f>
        <v>0</v>
      </c>
      <c r="Z158" s="4" t="b">
        <f>'1'!Z158</f>
        <v>0</v>
      </c>
      <c r="AA158" s="10">
        <v>342</v>
      </c>
      <c r="AB158" s="4"/>
    </row>
    <row r="159" spans="1:28" s="1" customFormat="1" ht="15" customHeight="1" x14ac:dyDescent="0.25">
      <c r="A159" s="10">
        <v>343</v>
      </c>
      <c r="B159" s="4">
        <f>'1'!B159</f>
        <v>0.71177373239766295</v>
      </c>
      <c r="C159" s="4">
        <f>'1'!C159</f>
        <v>0.99847602291778603</v>
      </c>
      <c r="D159" s="3" t="e">
        <f>'1'!D159</f>
        <v>#N/A</v>
      </c>
      <c r="E159" s="40" t="e">
        <f>'1'!E159</f>
        <v>#N/A</v>
      </c>
      <c r="F159" s="3" t="e">
        <f>'1'!F159</f>
        <v>#N/A</v>
      </c>
      <c r="G159" s="40" t="e">
        <f>'1'!G159</f>
        <v>#N/A</v>
      </c>
      <c r="H159" s="4">
        <f>'1'!H159</f>
        <v>1.2480950286472325</v>
      </c>
      <c r="I159" s="4">
        <f>'1'!I159</f>
        <v>0.74885701718833952</v>
      </c>
      <c r="J159" s="4">
        <f>'1'!J159</f>
        <v>1.7638826151001672</v>
      </c>
      <c r="K159" s="4">
        <f>'1'!K159</f>
        <v>0.71177373239766295</v>
      </c>
      <c r="L159" s="4">
        <f>'1'!L159</f>
        <v>1.3903186589469265</v>
      </c>
      <c r="M159" s="4">
        <f>'1'!M159</f>
        <v>0.99847602291778603</v>
      </c>
      <c r="N159" s="3" t="e">
        <f>'1'!N159</f>
        <v>#N/A</v>
      </c>
      <c r="O159" s="3" t="e">
        <f>'1'!O159</f>
        <v>#N/A</v>
      </c>
      <c r="P159" s="3" t="e">
        <f>'1'!P159</f>
        <v>#N/A</v>
      </c>
      <c r="Q159" s="3" t="e">
        <f>'1'!Q159</f>
        <v>#N/A</v>
      </c>
      <c r="R159" s="4">
        <f>'1'!R159</f>
        <v>1.737898323683658</v>
      </c>
      <c r="S159" s="4">
        <f>'1'!S159</f>
        <v>1.042738994210195</v>
      </c>
      <c r="T159" s="4">
        <f>'1'!T159</f>
        <v>1.2480950286472325</v>
      </c>
      <c r="U159" s="4">
        <f>'1'!U159</f>
        <v>0.74885701718833952</v>
      </c>
      <c r="V159" s="71">
        <v>326</v>
      </c>
      <c r="W159" s="6" t="str">
        <f>'1'!W159</f>
        <v>FAIL</v>
      </c>
      <c r="X159" s="4" t="b">
        <f>'1'!X159</f>
        <v>0</v>
      </c>
      <c r="Y159" s="4" t="b">
        <f>'1'!Y159</f>
        <v>0</v>
      </c>
      <c r="Z159" s="4" t="b">
        <f>'1'!Z159</f>
        <v>0</v>
      </c>
      <c r="AA159" s="10">
        <v>343</v>
      </c>
      <c r="AB159" s="4"/>
    </row>
    <row r="160" spans="1:28" s="1" customFormat="1" ht="15" customHeight="1" x14ac:dyDescent="0.25">
      <c r="A160" s="10">
        <v>344</v>
      </c>
      <c r="B160" s="4">
        <f>'1'!B160</f>
        <v>0.69737595075070802</v>
      </c>
      <c r="C160" s="4">
        <f>'1'!C160</f>
        <v>0.99848337025342504</v>
      </c>
      <c r="D160" s="3" t="e">
        <f>'1'!D160</f>
        <v>#N/A</v>
      </c>
      <c r="E160" s="40" t="e">
        <f>'1'!E160</f>
        <v>#N/A</v>
      </c>
      <c r="F160" s="3" t="e">
        <f>'1'!F160</f>
        <v>#N/A</v>
      </c>
      <c r="G160" s="40" t="e">
        <f>'1'!G160</f>
        <v>#N/A</v>
      </c>
      <c r="H160" s="4">
        <f>'1'!H160</f>
        <v>1.2481042128167812</v>
      </c>
      <c r="I160" s="4">
        <f>'1'!I160</f>
        <v>0.74886252769006878</v>
      </c>
      <c r="J160" s="4">
        <f>'1'!J160</f>
        <v>1.7282027415854144</v>
      </c>
      <c r="K160" s="4">
        <f>'1'!K160</f>
        <v>0.69737595075070802</v>
      </c>
      <c r="L160" s="4">
        <f>'1'!L160</f>
        <v>1.3903288896761559</v>
      </c>
      <c r="M160" s="4">
        <f>'1'!M160</f>
        <v>0.99848337025342504</v>
      </c>
      <c r="N160" s="3" t="e">
        <f>'1'!N160</f>
        <v>#N/A</v>
      </c>
      <c r="O160" s="3" t="e">
        <f>'1'!O160</f>
        <v>#N/A</v>
      </c>
      <c r="P160" s="3" t="e">
        <f>'1'!P160</f>
        <v>#N/A</v>
      </c>
      <c r="Q160" s="3" t="e">
        <f>'1'!Q160</f>
        <v>#N/A</v>
      </c>
      <c r="R160" s="4">
        <f>'1'!R160</f>
        <v>1.7379111120951949</v>
      </c>
      <c r="S160" s="4">
        <f>'1'!S160</f>
        <v>1.0427466672571168</v>
      </c>
      <c r="T160" s="4">
        <f>'1'!T160</f>
        <v>1.2481042128167812</v>
      </c>
      <c r="U160" s="4">
        <f>'1'!U160</f>
        <v>0.74886252769006878</v>
      </c>
      <c r="V160" s="71">
        <v>326</v>
      </c>
      <c r="W160" s="6" t="str">
        <f>'1'!W160</f>
        <v>FAIL</v>
      </c>
      <c r="X160" s="4" t="b">
        <f>'1'!X160</f>
        <v>0</v>
      </c>
      <c r="Y160" s="4" t="b">
        <f>'1'!Y160</f>
        <v>1</v>
      </c>
      <c r="Z160" s="4" t="b">
        <f>'1'!Z160</f>
        <v>0</v>
      </c>
      <c r="AA160" s="10">
        <v>344</v>
      </c>
      <c r="AB160" s="4"/>
    </row>
    <row r="161" spans="1:28" s="1" customFormat="1" ht="15" customHeight="1" x14ac:dyDescent="0.25">
      <c r="A161" s="10">
        <v>345</v>
      </c>
      <c r="B161" s="4">
        <f>'1'!B161</f>
        <v>0.68352247840701297</v>
      </c>
      <c r="C161" s="4">
        <f>'1'!C161</f>
        <v>0.99896739530388001</v>
      </c>
      <c r="D161" s="3" t="e">
        <f>'1'!D161</f>
        <v>#N/A</v>
      </c>
      <c r="E161" s="40" t="e">
        <f>'1'!E161</f>
        <v>#N/A</v>
      </c>
      <c r="F161" s="3" t="e">
        <f>'1'!F161</f>
        <v>#N/A</v>
      </c>
      <c r="G161" s="40" t="e">
        <f>'1'!G161</f>
        <v>#N/A</v>
      </c>
      <c r="H161" s="4">
        <f>'1'!H161</f>
        <v>1.24870924412985</v>
      </c>
      <c r="I161" s="4">
        <f>'1'!I161</f>
        <v>0.74922554647791006</v>
      </c>
      <c r="J161" s="4">
        <f>'1'!J161</f>
        <v>1.6938717485836068</v>
      </c>
      <c r="K161" s="4">
        <f>'1'!K161</f>
        <v>0.68352247840701297</v>
      </c>
      <c r="L161" s="4">
        <f>'1'!L161</f>
        <v>1.3910028658594584</v>
      </c>
      <c r="M161" s="4">
        <f>'1'!M161</f>
        <v>0.99896739530388001</v>
      </c>
      <c r="N161" s="3" t="e">
        <f>'1'!N161</f>
        <v>#N/A</v>
      </c>
      <c r="O161" s="3" t="e">
        <f>'1'!O161</f>
        <v>#N/A</v>
      </c>
      <c r="P161" s="3" t="e">
        <f>'1'!P161</f>
        <v>#N/A</v>
      </c>
      <c r="Q161" s="3" t="e">
        <f>'1'!Q161</f>
        <v>#N/A</v>
      </c>
      <c r="R161" s="4">
        <f>'1'!R161</f>
        <v>1.738753582324323</v>
      </c>
      <c r="S161" s="4">
        <f>'1'!S161</f>
        <v>1.0432521493945939</v>
      </c>
      <c r="T161" s="4">
        <f>'1'!T161</f>
        <v>1.24870924412985</v>
      </c>
      <c r="U161" s="4">
        <f>'1'!U161</f>
        <v>0.74922554647791006</v>
      </c>
      <c r="V161" s="71">
        <v>326</v>
      </c>
      <c r="W161" s="6" t="str">
        <f>'1'!W161</f>
        <v>W/IN 98%</v>
      </c>
      <c r="X161" s="4" t="b">
        <f>'1'!X161</f>
        <v>0</v>
      </c>
      <c r="Y161" s="4" t="b">
        <f>'1'!Y161</f>
        <v>1</v>
      </c>
      <c r="Z161" s="4" t="b">
        <f>'1'!Z161</f>
        <v>0</v>
      </c>
      <c r="AA161" s="10">
        <v>345</v>
      </c>
      <c r="AB161" s="4"/>
    </row>
    <row r="162" spans="1:28" s="1" customFormat="1" ht="15" customHeight="1" x14ac:dyDescent="0.25">
      <c r="A162" s="10">
        <v>346</v>
      </c>
      <c r="B162" s="4">
        <f>'1'!B162</f>
        <v>0.66894795997227496</v>
      </c>
      <c r="C162" s="4">
        <f>'1'!C162</f>
        <v>0.99962923429586403</v>
      </c>
      <c r="D162" s="3" t="e">
        <f>'1'!D162</f>
        <v>#N/A</v>
      </c>
      <c r="E162" s="40" t="e">
        <f>'1'!E162</f>
        <v>#N/A</v>
      </c>
      <c r="F162" s="3" t="e">
        <f>'1'!F162</f>
        <v>#N/A</v>
      </c>
      <c r="G162" s="40" t="e">
        <f>'1'!G162</f>
        <v>#N/A</v>
      </c>
      <c r="H162" s="4">
        <f>'1'!H162</f>
        <v>1.24953654286983</v>
      </c>
      <c r="I162" s="4">
        <f>'1'!I162</f>
        <v>0.749721925721898</v>
      </c>
      <c r="J162" s="4">
        <f>'1'!J162</f>
        <v>1.6577538946640855</v>
      </c>
      <c r="K162" s="4">
        <f>'1'!K162</f>
        <v>0.66894795997227496</v>
      </c>
      <c r="L162" s="4">
        <f>'1'!L162</f>
        <v>1.3919244374131599</v>
      </c>
      <c r="M162" s="4">
        <f>'1'!M162</f>
        <v>0.99962923429586403</v>
      </c>
      <c r="N162" s="3" t="e">
        <f>'1'!N162</f>
        <v>#N/A</v>
      </c>
      <c r="O162" s="3" t="e">
        <f>'1'!O162</f>
        <v>#N/A</v>
      </c>
      <c r="P162" s="3" t="e">
        <f>'1'!P162</f>
        <v>#N/A</v>
      </c>
      <c r="Q162" s="3" t="e">
        <f>'1'!Q162</f>
        <v>#N/A</v>
      </c>
      <c r="R162" s="4">
        <f>'1'!R162</f>
        <v>1.7399055467664497</v>
      </c>
      <c r="S162" s="4">
        <f>'1'!S162</f>
        <v>1.04394332805987</v>
      </c>
      <c r="T162" s="4">
        <f>'1'!T162</f>
        <v>1.24953654286983</v>
      </c>
      <c r="U162" s="4">
        <f>'1'!U162</f>
        <v>0.749721925721898</v>
      </c>
      <c r="V162" s="71">
        <v>326</v>
      </c>
      <c r="W162" s="6" t="str">
        <f>'1'!W162</f>
        <v>W/IN 98%</v>
      </c>
      <c r="X162" s="4" t="b">
        <f>'1'!X162</f>
        <v>0</v>
      </c>
      <c r="Y162" s="4" t="b">
        <f>'1'!Y162</f>
        <v>1</v>
      </c>
      <c r="Z162" s="4" t="b">
        <f>'1'!Z162</f>
        <v>0</v>
      </c>
      <c r="AA162" s="10">
        <v>346</v>
      </c>
      <c r="AB162" s="4"/>
    </row>
    <row r="163" spans="1:28" s="1" customFormat="1" ht="15" customHeight="1" x14ac:dyDescent="0.25">
      <c r="A163" s="10">
        <v>347</v>
      </c>
      <c r="B163" s="4">
        <f>'1'!B163</f>
        <v>0.653288875492403</v>
      </c>
      <c r="C163" s="4">
        <f>'1'!C163</f>
        <v>0.99974908164499698</v>
      </c>
      <c r="D163" s="3" t="e">
        <f>'1'!D163</f>
        <v>#N/A</v>
      </c>
      <c r="E163" s="40" t="e">
        <f>'1'!E163</f>
        <v>#N/A</v>
      </c>
      <c r="F163" s="3" t="e">
        <f>'1'!F163</f>
        <v>#N/A</v>
      </c>
      <c r="G163" s="40" t="e">
        <f>'1'!G163</f>
        <v>#N/A</v>
      </c>
      <c r="H163" s="4">
        <f>'1'!H163</f>
        <v>1.2496863520562462</v>
      </c>
      <c r="I163" s="4">
        <f>'1'!I163</f>
        <v>0.74981181123374774</v>
      </c>
      <c r="J163" s="4">
        <f>'1'!J163</f>
        <v>1.6189483225767476</v>
      </c>
      <c r="K163" s="4">
        <f>'1'!K163</f>
        <v>0.653288875492403</v>
      </c>
      <c r="L163" s="4">
        <f>'1'!L163</f>
        <v>1.3920913177406795</v>
      </c>
      <c r="M163" s="4">
        <f>'1'!M163</f>
        <v>0.99974908164499698</v>
      </c>
      <c r="N163" s="3" t="e">
        <f>'1'!N163</f>
        <v>#N/A</v>
      </c>
      <c r="O163" s="3" t="e">
        <f>'1'!O163</f>
        <v>#N/A</v>
      </c>
      <c r="P163" s="3" t="e">
        <f>'1'!P163</f>
        <v>#N/A</v>
      </c>
      <c r="Q163" s="3" t="e">
        <f>'1'!Q163</f>
        <v>#N/A</v>
      </c>
      <c r="R163" s="4">
        <f>'1'!R163</f>
        <v>1.7401141471758494</v>
      </c>
      <c r="S163" s="4">
        <f>'1'!S163</f>
        <v>1.0440684883055096</v>
      </c>
      <c r="T163" s="4">
        <f>'1'!T163</f>
        <v>1.2496863520562462</v>
      </c>
      <c r="U163" s="4">
        <f>'1'!U163</f>
        <v>0.74981181123374774</v>
      </c>
      <c r="V163" s="71">
        <v>326</v>
      </c>
      <c r="W163" s="6" t="str">
        <f>'1'!W163</f>
        <v>W/IN 98%</v>
      </c>
      <c r="X163" s="4" t="b">
        <f>'1'!X163</f>
        <v>0</v>
      </c>
      <c r="Y163" s="4" t="b">
        <f>'1'!Y163</f>
        <v>1</v>
      </c>
      <c r="Z163" s="4" t="b">
        <f>'1'!Z163</f>
        <v>0</v>
      </c>
      <c r="AA163" s="10">
        <v>347</v>
      </c>
      <c r="AB163" s="4"/>
    </row>
    <row r="164" spans="1:28" s="1" customFormat="1" ht="15" customHeight="1" x14ac:dyDescent="0.25">
      <c r="A164" s="10">
        <v>348</v>
      </c>
      <c r="B164" s="4">
        <f>'1'!B164</f>
        <v>0.63936384648564004</v>
      </c>
      <c r="C164" s="4">
        <f>'1'!C164</f>
        <v>0.99937504794949805</v>
      </c>
      <c r="D164" s="3" t="e">
        <f>'1'!D164</f>
        <v>#N/A</v>
      </c>
      <c r="E164" s="40" t="e">
        <f>'1'!E164</f>
        <v>#N/A</v>
      </c>
      <c r="F164" s="3" t="e">
        <f>'1'!F164</f>
        <v>#N/A</v>
      </c>
      <c r="G164" s="40" t="e">
        <f>'1'!G164</f>
        <v>#N/A</v>
      </c>
      <c r="H164" s="4">
        <f>'1'!H164</f>
        <v>1.2492188099368726</v>
      </c>
      <c r="I164" s="4">
        <f>'1'!I164</f>
        <v>0.74953128596212348</v>
      </c>
      <c r="J164" s="4">
        <f>'1'!J164</f>
        <v>1.5844400013760545</v>
      </c>
      <c r="K164" s="4">
        <f>'1'!K164</f>
        <v>0.63936384648564004</v>
      </c>
      <c r="L164" s="4">
        <f>'1'!L164</f>
        <v>1.3915704979973997</v>
      </c>
      <c r="M164" s="4">
        <f>'1'!M164</f>
        <v>0.99937504794949805</v>
      </c>
      <c r="N164" s="3" t="e">
        <f>'1'!N164</f>
        <v>#N/A</v>
      </c>
      <c r="O164" s="3" t="e">
        <f>'1'!O164</f>
        <v>#N/A</v>
      </c>
      <c r="P164" s="3" t="e">
        <f>'1'!P164</f>
        <v>#N/A</v>
      </c>
      <c r="Q164" s="3" t="e">
        <f>'1'!Q164</f>
        <v>#N/A</v>
      </c>
      <c r="R164" s="4">
        <f>'1'!R164</f>
        <v>1.7394631224967496</v>
      </c>
      <c r="S164" s="4">
        <f>'1'!S164</f>
        <v>1.0436778734980499</v>
      </c>
      <c r="T164" s="4">
        <f>'1'!T164</f>
        <v>1.2492188099368726</v>
      </c>
      <c r="U164" s="4">
        <f>'1'!U164</f>
        <v>0.74953128596212348</v>
      </c>
      <c r="V164" s="71">
        <v>326</v>
      </c>
      <c r="W164" s="6" t="str">
        <f>'1'!W164</f>
        <v>W/IN 98%</v>
      </c>
      <c r="X164" s="4" t="b">
        <f>'1'!X164</f>
        <v>0</v>
      </c>
      <c r="Y164" s="4" t="b">
        <f>'1'!Y164</f>
        <v>1</v>
      </c>
      <c r="Z164" s="4" t="b">
        <f>'1'!Z164</f>
        <v>0</v>
      </c>
      <c r="AA164" s="10">
        <v>348</v>
      </c>
      <c r="AB164" s="4"/>
    </row>
    <row r="165" spans="1:28" s="1" customFormat="1" ht="15" customHeight="1" x14ac:dyDescent="0.25">
      <c r="A165" s="10">
        <v>349</v>
      </c>
      <c r="B165" s="4">
        <f>'1'!B165</f>
        <v>0.62830215828118496</v>
      </c>
      <c r="C165" s="4">
        <f>'1'!C165</f>
        <v>0.99947702123503401</v>
      </c>
      <c r="D165" s="3" t="e">
        <f>'1'!D165</f>
        <v>#N/A</v>
      </c>
      <c r="E165" s="40" t="e">
        <f>'1'!E165</f>
        <v>#N/A</v>
      </c>
      <c r="F165" s="3" t="e">
        <f>'1'!F165</f>
        <v>#N/A</v>
      </c>
      <c r="G165" s="40" t="e">
        <f>'1'!G165</f>
        <v>#N/A</v>
      </c>
      <c r="H165" s="4">
        <f>'1'!H165</f>
        <v>1.2493462765437926</v>
      </c>
      <c r="I165" s="4">
        <f>'1'!I165</f>
        <v>0.74960776592627554</v>
      </c>
      <c r="J165" s="4">
        <f>'1'!J165</f>
        <v>1.5570274703575651</v>
      </c>
      <c r="K165" s="4">
        <f>'1'!K165</f>
        <v>0.62830215828118496</v>
      </c>
      <c r="L165" s="4">
        <f>'1'!L165</f>
        <v>1.391712489751173</v>
      </c>
      <c r="M165" s="4">
        <f>'1'!M165</f>
        <v>0.99947702123503401</v>
      </c>
      <c r="N165" s="3" t="e">
        <f>'1'!N165</f>
        <v>#N/A</v>
      </c>
      <c r="O165" s="3" t="e">
        <f>'1'!O165</f>
        <v>#N/A</v>
      </c>
      <c r="P165" s="3" t="e">
        <f>'1'!P165</f>
        <v>#N/A</v>
      </c>
      <c r="Q165" s="3" t="e">
        <f>'1'!Q165</f>
        <v>#N/A</v>
      </c>
      <c r="R165" s="4">
        <f>'1'!R165</f>
        <v>1.7396406121889663</v>
      </c>
      <c r="S165" s="4">
        <f>'1'!S165</f>
        <v>1.0437843673133798</v>
      </c>
      <c r="T165" s="4">
        <f>'1'!T165</f>
        <v>1.2493462765437926</v>
      </c>
      <c r="U165" s="4">
        <f>'1'!U165</f>
        <v>0.74960776592627554</v>
      </c>
      <c r="V165" s="71">
        <v>326</v>
      </c>
      <c r="W165" s="6" t="str">
        <f>'1'!W165</f>
        <v>W/IN 98%</v>
      </c>
      <c r="X165" s="4" t="b">
        <f>'1'!X165</f>
        <v>0</v>
      </c>
      <c r="Y165" s="4" t="b">
        <f>'1'!Y165</f>
        <v>1</v>
      </c>
      <c r="Z165" s="4" t="b">
        <f>'1'!Z165</f>
        <v>0</v>
      </c>
      <c r="AA165" s="10">
        <v>349</v>
      </c>
      <c r="AB165" s="4"/>
    </row>
    <row r="166" spans="1:28" s="1" customFormat="1" ht="15" customHeight="1" x14ac:dyDescent="0.25">
      <c r="A166" s="10">
        <v>350</v>
      </c>
      <c r="B166" s="4">
        <f>'1'!B166</f>
        <v>0.61698909261424595</v>
      </c>
      <c r="C166" s="4">
        <f>'1'!C166</f>
        <v>0.99946341821453599</v>
      </c>
      <c r="D166" s="3" t="e">
        <f>'1'!D166</f>
        <v>#N/A</v>
      </c>
      <c r="E166" s="40" t="e">
        <f>'1'!E166</f>
        <v>#N/A</v>
      </c>
      <c r="F166" s="3" t="e">
        <f>'1'!F166</f>
        <v>#N/A</v>
      </c>
      <c r="G166" s="40" t="e">
        <f>'1'!G166</f>
        <v>#N/A</v>
      </c>
      <c r="H166" s="4">
        <f>'1'!H166</f>
        <v>1.24932927276817</v>
      </c>
      <c r="I166" s="4">
        <f>'1'!I166</f>
        <v>0.74959756366090202</v>
      </c>
      <c r="J166" s="4">
        <f>'1'!J166</f>
        <v>1.528991988089653</v>
      </c>
      <c r="K166" s="4">
        <f>'1'!K166</f>
        <v>0.61698909261424595</v>
      </c>
      <c r="L166" s="4">
        <f>'1'!L166</f>
        <v>1.3916935483516979</v>
      </c>
      <c r="M166" s="4">
        <f>'1'!M166</f>
        <v>0.99946341821453599</v>
      </c>
      <c r="N166" s="3" t="e">
        <f>'1'!N166</f>
        <v>#N/A</v>
      </c>
      <c r="O166" s="3" t="e">
        <f>'1'!O166</f>
        <v>#N/A</v>
      </c>
      <c r="P166" s="3" t="e">
        <f>'1'!P166</f>
        <v>#N/A</v>
      </c>
      <c r="Q166" s="3" t="e">
        <f>'1'!Q166</f>
        <v>#N/A</v>
      </c>
      <c r="R166" s="4">
        <f>'1'!R166</f>
        <v>1.7396169354396225</v>
      </c>
      <c r="S166" s="4">
        <f>'1'!S166</f>
        <v>1.0437701612637733</v>
      </c>
      <c r="T166" s="4">
        <f>'1'!T166</f>
        <v>1.24932927276817</v>
      </c>
      <c r="U166" s="4">
        <f>'1'!U166</f>
        <v>0.74959756366090202</v>
      </c>
      <c r="V166" s="71">
        <v>326</v>
      </c>
      <c r="W166" s="6" t="str">
        <f>'1'!W166</f>
        <v>W/IN 98%</v>
      </c>
      <c r="X166" s="4" t="b">
        <f>'1'!X166</f>
        <v>0</v>
      </c>
      <c r="Y166" s="4" t="b">
        <f>'1'!Y166</f>
        <v>1</v>
      </c>
      <c r="Z166" s="4" t="b">
        <f>'1'!Z166</f>
        <v>0</v>
      </c>
      <c r="AA166" s="10">
        <v>350</v>
      </c>
      <c r="AB166" s="4"/>
    </row>
    <row r="167" spans="1:28" s="1" customFormat="1" ht="15" customHeight="1" x14ac:dyDescent="0.25">
      <c r="A167" s="10">
        <v>351</v>
      </c>
      <c r="B167" s="4">
        <f>'1'!B167</f>
        <v>0.60411125072278704</v>
      </c>
      <c r="C167" s="4">
        <f>'1'!C167</f>
        <v>0.99959033859901902</v>
      </c>
      <c r="D167" s="3" t="e">
        <f>'1'!D167</f>
        <v>#N/A</v>
      </c>
      <c r="E167" s="40" t="e">
        <f>'1'!E167</f>
        <v>#N/A</v>
      </c>
      <c r="F167" s="3" t="e">
        <f>'1'!F167</f>
        <v>#N/A</v>
      </c>
      <c r="G167" s="40" t="e">
        <f>'1'!G167</f>
        <v>#N/A</v>
      </c>
      <c r="H167" s="4">
        <f>'1'!H167</f>
        <v>1.2494879232487737</v>
      </c>
      <c r="I167" s="4">
        <f>'1'!I167</f>
        <v>0.74969275394926427</v>
      </c>
      <c r="J167" s="4">
        <f>'1'!J167</f>
        <v>1.4970787544334518</v>
      </c>
      <c r="K167" s="4">
        <f>'1'!K167</f>
        <v>0.60411125072278704</v>
      </c>
      <c r="L167" s="4">
        <f>'1'!L167</f>
        <v>1.3918702774615586</v>
      </c>
      <c r="M167" s="4">
        <f>'1'!M167</f>
        <v>0.99959033859901902</v>
      </c>
      <c r="N167" s="3" t="e">
        <f>'1'!N167</f>
        <v>#N/A</v>
      </c>
      <c r="O167" s="3" t="e">
        <f>'1'!O167</f>
        <v>#N/A</v>
      </c>
      <c r="P167" s="3" t="e">
        <f>'1'!P167</f>
        <v>#N/A</v>
      </c>
      <c r="Q167" s="3" t="e">
        <f>'1'!Q167</f>
        <v>#N/A</v>
      </c>
      <c r="R167" s="4">
        <f>'1'!R167</f>
        <v>1.7398378468269482</v>
      </c>
      <c r="S167" s="4">
        <f>'1'!S167</f>
        <v>1.0439027080961689</v>
      </c>
      <c r="T167" s="4">
        <f>'1'!T167</f>
        <v>1.2494879232487737</v>
      </c>
      <c r="U167" s="4">
        <f>'1'!U167</f>
        <v>0.74969275394926427</v>
      </c>
      <c r="V167" s="71">
        <v>326</v>
      </c>
      <c r="W167" s="6" t="str">
        <f>'1'!W167</f>
        <v>W/IN 98%</v>
      </c>
      <c r="X167" s="4" t="b">
        <f>'1'!X167</f>
        <v>0</v>
      </c>
      <c r="Y167" s="4" t="b">
        <f>'1'!Y167</f>
        <v>1</v>
      </c>
      <c r="Z167" s="4" t="b">
        <f>'1'!Z167</f>
        <v>0</v>
      </c>
      <c r="AA167" s="10">
        <v>351</v>
      </c>
      <c r="AB167" s="4"/>
    </row>
    <row r="168" spans="1:28" s="1" customFormat="1" ht="15" customHeight="1" x14ac:dyDescent="0.25">
      <c r="A168" s="10">
        <v>352</v>
      </c>
      <c r="B168" s="4">
        <f>'1'!B168</f>
        <v>0.59158138542826899</v>
      </c>
      <c r="C168" s="4">
        <f>'1'!C168</f>
        <v>1</v>
      </c>
      <c r="D168" s="3" t="e">
        <f>'1'!D168</f>
        <v>#N/A</v>
      </c>
      <c r="E168" s="40" t="e">
        <f>'1'!E168</f>
        <v>#N/A</v>
      </c>
      <c r="F168" s="3">
        <f>'1'!F168</f>
        <v>1</v>
      </c>
      <c r="G168" s="40">
        <f>'1'!G168</f>
        <v>352</v>
      </c>
      <c r="H168" s="4">
        <f>'1'!H168</f>
        <v>1.25</v>
      </c>
      <c r="I168" s="4">
        <f>'1'!I168</f>
        <v>0.75</v>
      </c>
      <c r="J168" s="4">
        <f>'1'!J168</f>
        <v>1.4660278592450362</v>
      </c>
      <c r="K168" s="4">
        <f>'1'!K168</f>
        <v>0.59158138542826899</v>
      </c>
      <c r="L168" s="4">
        <f>'1'!L168</f>
        <v>1.3924407066722368</v>
      </c>
      <c r="M168" s="4">
        <f>'1'!M168</f>
        <v>1</v>
      </c>
      <c r="N168" s="3" t="e">
        <f>'1'!N168</f>
        <v>#N/A</v>
      </c>
      <c r="O168" s="3" t="e">
        <f>'1'!O168</f>
        <v>#N/A</v>
      </c>
      <c r="P168" s="3" t="e">
        <f>'1'!P168</f>
        <v>#N/A</v>
      </c>
      <c r="Q168" s="3">
        <f>'1'!Q168</f>
        <v>1</v>
      </c>
      <c r="R168" s="4">
        <f>'1'!R168</f>
        <v>1.7405508833402961</v>
      </c>
      <c r="S168" s="4">
        <f>'1'!S168</f>
        <v>1.0443305300041776</v>
      </c>
      <c r="T168" s="4">
        <f>'1'!T168</f>
        <v>1.25</v>
      </c>
      <c r="U168" s="4">
        <f>'1'!U168</f>
        <v>0.75</v>
      </c>
      <c r="V168" s="71">
        <v>326</v>
      </c>
      <c r="W168" s="6" t="str">
        <f>'1'!W168</f>
        <v>W/IN 98%</v>
      </c>
      <c r="X168" s="4" t="b">
        <f>'1'!X168</f>
        <v>0</v>
      </c>
      <c r="Y168" s="4" t="b">
        <f>'1'!Y168</f>
        <v>1</v>
      </c>
      <c r="Z168" s="4" t="b">
        <f>'1'!Z168</f>
        <v>0</v>
      </c>
      <c r="AA168" s="10">
        <v>352</v>
      </c>
      <c r="AB168" s="4"/>
    </row>
    <row r="169" spans="1:28" s="1" customFormat="1" ht="15" customHeight="1" x14ac:dyDescent="0.25">
      <c r="A169" s="10">
        <v>353</v>
      </c>
      <c r="B169" s="4">
        <f>'1'!B169</f>
        <v>0.580349495991208</v>
      </c>
      <c r="C169" s="4">
        <f>'1'!C169</f>
        <v>0.99941171331032796</v>
      </c>
      <c r="D169" s="3" t="e">
        <f>'1'!D169</f>
        <v>#N/A</v>
      </c>
      <c r="E169" s="40" t="e">
        <f>'1'!E169</f>
        <v>#N/A</v>
      </c>
      <c r="F169" s="3" t="e">
        <f>'1'!F169</f>
        <v>#N/A</v>
      </c>
      <c r="G169" s="40" t="e">
        <f>'1'!G169</f>
        <v>#N/A</v>
      </c>
      <c r="H169" s="4">
        <f>'1'!H169</f>
        <v>1.2492646416379101</v>
      </c>
      <c r="I169" s="4">
        <f>'1'!I169</f>
        <v>0.74955878498274597</v>
      </c>
      <c r="J169" s="4">
        <f>'1'!J169</f>
        <v>1.4381935439128002</v>
      </c>
      <c r="K169" s="4">
        <f>'1'!K169</f>
        <v>0.580349495991208</v>
      </c>
      <c r="L169" s="4">
        <f>'1'!L169</f>
        <v>1.3916215523383439</v>
      </c>
      <c r="M169" s="4">
        <f>'1'!M169</f>
        <v>0.99941171331032796</v>
      </c>
      <c r="N169" s="3" t="e">
        <f>'1'!N169</f>
        <v>#N/A</v>
      </c>
      <c r="O169" s="3" t="e">
        <f>'1'!O169</f>
        <v>#N/A</v>
      </c>
      <c r="P169" s="3" t="e">
        <f>'1'!P169</f>
        <v>#N/A</v>
      </c>
      <c r="Q169" s="3" t="e">
        <f>'1'!Q169</f>
        <v>#N/A</v>
      </c>
      <c r="R169" s="4">
        <f>'1'!R169</f>
        <v>1.7395269404229299</v>
      </c>
      <c r="S169" s="4">
        <f>'1'!S169</f>
        <v>1.043716164253758</v>
      </c>
      <c r="T169" s="4">
        <f>'1'!T169</f>
        <v>1.2492646416379101</v>
      </c>
      <c r="U169" s="4">
        <f>'1'!U169</f>
        <v>0.74955878498274597</v>
      </c>
      <c r="V169" s="71">
        <v>326</v>
      </c>
      <c r="W169" s="6" t="str">
        <f>'1'!W169</f>
        <v>W/IN 98%</v>
      </c>
      <c r="X169" s="4" t="b">
        <f>'1'!X169</f>
        <v>0</v>
      </c>
      <c r="Y169" s="4" t="b">
        <f>'1'!Y169</f>
        <v>1</v>
      </c>
      <c r="Z169" s="4" t="b">
        <f>'1'!Z169</f>
        <v>0</v>
      </c>
      <c r="AA169" s="10">
        <v>353</v>
      </c>
      <c r="AB169" s="4"/>
    </row>
    <row r="170" spans="1:28" s="1" customFormat="1" ht="15" customHeight="1" x14ac:dyDescent="0.25">
      <c r="A170" s="10">
        <v>354</v>
      </c>
      <c r="B170" s="4">
        <f>'1'!B170</f>
        <v>0.57020486172433904</v>
      </c>
      <c r="C170" s="4">
        <f>'1'!C170</f>
        <v>0.99908219204245996</v>
      </c>
      <c r="D170" s="3" t="e">
        <f>'1'!D170</f>
        <v>#N/A</v>
      </c>
      <c r="E170" s="40" t="e">
        <f>'1'!E170</f>
        <v>#N/A</v>
      </c>
      <c r="F170" s="3" t="e">
        <f>'1'!F170</f>
        <v>#N/A</v>
      </c>
      <c r="G170" s="40" t="e">
        <f>'1'!G170</f>
        <v>#N/A</v>
      </c>
      <c r="H170" s="4">
        <f>'1'!H170</f>
        <v>1.2488527400530749</v>
      </c>
      <c r="I170" s="4">
        <f>'1'!I170</f>
        <v>0.74931164403184503</v>
      </c>
      <c r="J170" s="4">
        <f>'1'!J170</f>
        <v>1.4130536108056841</v>
      </c>
      <c r="K170" s="4">
        <f>'1'!K170</f>
        <v>0.57020486172433904</v>
      </c>
      <c r="L170" s="4">
        <f>'1'!L170</f>
        <v>1.3911627135112503</v>
      </c>
      <c r="M170" s="4">
        <f>'1'!M170</f>
        <v>0.99908219204245996</v>
      </c>
      <c r="N170" s="3" t="e">
        <f>'1'!N170</f>
        <v>#N/A</v>
      </c>
      <c r="O170" s="3" t="e">
        <f>'1'!O170</f>
        <v>#N/A</v>
      </c>
      <c r="P170" s="3" t="e">
        <f>'1'!P170</f>
        <v>#N/A</v>
      </c>
      <c r="Q170" s="3" t="e">
        <f>'1'!Q170</f>
        <v>#N/A</v>
      </c>
      <c r="R170" s="4">
        <f>'1'!R170</f>
        <v>1.7389533918890629</v>
      </c>
      <c r="S170" s="4">
        <f>'1'!S170</f>
        <v>1.0433720351334377</v>
      </c>
      <c r="T170" s="4">
        <f>'1'!T170</f>
        <v>1.2488527400530749</v>
      </c>
      <c r="U170" s="4">
        <f>'1'!U170</f>
        <v>0.74931164403184503</v>
      </c>
      <c r="V170" s="71">
        <v>326</v>
      </c>
      <c r="W170" s="6" t="str">
        <f>'1'!W170</f>
        <v>W/IN 98%</v>
      </c>
      <c r="X170" s="4" t="b">
        <f>'1'!X170</f>
        <v>0</v>
      </c>
      <c r="Y170" s="4" t="b">
        <f>'1'!Y170</f>
        <v>1</v>
      </c>
      <c r="Z170" s="4" t="b">
        <f>'1'!Z170</f>
        <v>0</v>
      </c>
      <c r="AA170" s="10">
        <v>354</v>
      </c>
      <c r="AB170" s="4"/>
    </row>
    <row r="171" spans="1:28" s="1" customFormat="1" ht="15" customHeight="1" x14ac:dyDescent="0.25">
      <c r="A171" s="10">
        <v>355</v>
      </c>
      <c r="B171" s="4">
        <f>'1'!B171</f>
        <v>0.56119702818446304</v>
      </c>
      <c r="C171" s="4">
        <f>'1'!C171</f>
        <v>0.99854368773686797</v>
      </c>
      <c r="D171" s="3" t="e">
        <f>'1'!D171</f>
        <v>#N/A</v>
      </c>
      <c r="E171" s="40" t="e">
        <f>'1'!E171</f>
        <v>#N/A</v>
      </c>
      <c r="F171" s="3" t="e">
        <f>'1'!F171</f>
        <v>#N/A</v>
      </c>
      <c r="G171" s="40" t="e">
        <f>'1'!G171</f>
        <v>#N/A</v>
      </c>
      <c r="H171" s="4">
        <f>'1'!H171</f>
        <v>1.2481796096710849</v>
      </c>
      <c r="I171" s="4">
        <f>'1'!I171</f>
        <v>0.74890776580265095</v>
      </c>
      <c r="J171" s="4">
        <f>'1'!J171</f>
        <v>1.3907308412828738</v>
      </c>
      <c r="K171" s="4">
        <f>'1'!K171</f>
        <v>0.56119702818446304</v>
      </c>
      <c r="L171" s="4">
        <f>'1'!L171</f>
        <v>1.3904128781954259</v>
      </c>
      <c r="M171" s="4">
        <f>'1'!M171</f>
        <v>0.99854368773686797</v>
      </c>
      <c r="N171" s="3" t="e">
        <f>'1'!N171</f>
        <v>#N/A</v>
      </c>
      <c r="O171" s="3" t="e">
        <f>'1'!O171</f>
        <v>#N/A</v>
      </c>
      <c r="P171" s="3" t="e">
        <f>'1'!P171</f>
        <v>#N/A</v>
      </c>
      <c r="Q171" s="3" t="e">
        <f>'1'!Q171</f>
        <v>#N/A</v>
      </c>
      <c r="R171" s="4">
        <f>'1'!R171</f>
        <v>1.7380160977442825</v>
      </c>
      <c r="S171" s="4">
        <f>'1'!S171</f>
        <v>1.0428096586465694</v>
      </c>
      <c r="T171" s="4">
        <f>'1'!T171</f>
        <v>1.2481796096710849</v>
      </c>
      <c r="U171" s="4">
        <f>'1'!U171</f>
        <v>0.74890776580265095</v>
      </c>
      <c r="V171" s="71">
        <v>326</v>
      </c>
      <c r="W171" s="6" t="str">
        <f>'1'!W171</f>
        <v>W/IN 98%</v>
      </c>
      <c r="X171" s="4" t="b">
        <f>'1'!X171</f>
        <v>0</v>
      </c>
      <c r="Y171" s="4" t="b">
        <f>'1'!Y171</f>
        <v>1</v>
      </c>
      <c r="Z171" s="4" t="b">
        <f>'1'!Z171</f>
        <v>0</v>
      </c>
      <c r="AA171" s="10">
        <v>355</v>
      </c>
      <c r="AB171" s="4"/>
    </row>
    <row r="172" spans="1:28" s="1" customFormat="1" ht="15" customHeight="1" x14ac:dyDescent="0.25">
      <c r="A172" s="10">
        <v>356</v>
      </c>
      <c r="B172" s="4">
        <f>'1'!B172</f>
        <v>0.55127814015328402</v>
      </c>
      <c r="C172" s="4">
        <f>'1'!C172</f>
        <v>0.99869576816760597</v>
      </c>
      <c r="D172" s="3" t="e">
        <f>'1'!D172</f>
        <v>#N/A</v>
      </c>
      <c r="E172" s="40" t="e">
        <f>'1'!E172</f>
        <v>#N/A</v>
      </c>
      <c r="F172" s="3" t="e">
        <f>'1'!F172</f>
        <v>#N/A</v>
      </c>
      <c r="G172" s="40" t="e">
        <f>'1'!G172</f>
        <v>#N/A</v>
      </c>
      <c r="H172" s="4">
        <f>'1'!H172</f>
        <v>1.2483697102095075</v>
      </c>
      <c r="I172" s="4">
        <f>'1'!I172</f>
        <v>0.74902182612570445</v>
      </c>
      <c r="J172" s="4">
        <f>'1'!J172</f>
        <v>1.3661503413810496</v>
      </c>
      <c r="K172" s="4">
        <f>'1'!K172</f>
        <v>0.55127814015328402</v>
      </c>
      <c r="L172" s="4">
        <f>'1'!L172</f>
        <v>1.3906246411778738</v>
      </c>
      <c r="M172" s="4">
        <f>'1'!M172</f>
        <v>0.99869576816760597</v>
      </c>
      <c r="N172" s="3" t="e">
        <f>'1'!N172</f>
        <v>#N/A</v>
      </c>
      <c r="O172" s="3" t="e">
        <f>'1'!O172</f>
        <v>#N/A</v>
      </c>
      <c r="P172" s="3" t="e">
        <f>'1'!P172</f>
        <v>#N/A</v>
      </c>
      <c r="Q172" s="3" t="e">
        <f>'1'!Q172</f>
        <v>#N/A</v>
      </c>
      <c r="R172" s="4">
        <f>'1'!R172</f>
        <v>1.7382808014723423</v>
      </c>
      <c r="S172" s="4">
        <f>'1'!S172</f>
        <v>1.0429684808834052</v>
      </c>
      <c r="T172" s="4">
        <f>'1'!T172</f>
        <v>1.2483697102095075</v>
      </c>
      <c r="U172" s="4">
        <f>'1'!U172</f>
        <v>0.74902182612570445</v>
      </c>
      <c r="V172" s="71">
        <v>326</v>
      </c>
      <c r="W172" s="6" t="str">
        <f>'1'!W172</f>
        <v>W/IN 98%</v>
      </c>
      <c r="X172" s="4" t="b">
        <f>'1'!X172</f>
        <v>0</v>
      </c>
      <c r="Y172" s="4" t="b">
        <f>'1'!Y172</f>
        <v>1</v>
      </c>
      <c r="Z172" s="4" t="b">
        <f>'1'!Z172</f>
        <v>0</v>
      </c>
      <c r="AA172" s="10">
        <v>356</v>
      </c>
      <c r="AB172" s="4"/>
    </row>
    <row r="173" spans="1:28" s="1" customFormat="1" ht="15" customHeight="1" x14ac:dyDescent="0.25">
      <c r="A173" s="10">
        <v>357</v>
      </c>
      <c r="B173" s="4">
        <f>'1'!B173</f>
        <v>0.54298727864954199</v>
      </c>
      <c r="C173" s="4">
        <f>'1'!C173</f>
        <v>0.99907913929524905</v>
      </c>
      <c r="D173" s="3" t="e">
        <f>'1'!D173</f>
        <v>#N/A</v>
      </c>
      <c r="E173" s="40" t="e">
        <f>'1'!E173</f>
        <v>#N/A</v>
      </c>
      <c r="F173" s="3" t="e">
        <f>'1'!F173</f>
        <v>#N/A</v>
      </c>
      <c r="G173" s="40" t="e">
        <f>'1'!G173</f>
        <v>#N/A</v>
      </c>
      <c r="H173" s="4">
        <f>'1'!H173</f>
        <v>1.2488489241190612</v>
      </c>
      <c r="I173" s="4">
        <f>'1'!I173</f>
        <v>0.74930935447143676</v>
      </c>
      <c r="J173" s="4">
        <f>'1'!J173</f>
        <v>1.3456043366536885</v>
      </c>
      <c r="K173" s="4">
        <f>'1'!K173</f>
        <v>0.54298727864954199</v>
      </c>
      <c r="L173" s="4">
        <f>'1'!L173</f>
        <v>1.3911584627417668</v>
      </c>
      <c r="M173" s="4">
        <f>'1'!M173</f>
        <v>0.99907913929524905</v>
      </c>
      <c r="N173" s="3" t="e">
        <f>'1'!N173</f>
        <v>#N/A</v>
      </c>
      <c r="O173" s="3" t="e">
        <f>'1'!O173</f>
        <v>#N/A</v>
      </c>
      <c r="P173" s="3" t="e">
        <f>'1'!P173</f>
        <v>#N/A</v>
      </c>
      <c r="Q173" s="3" t="e">
        <f>'1'!Q173</f>
        <v>#N/A</v>
      </c>
      <c r="R173" s="4">
        <f>'1'!R173</f>
        <v>1.7389480784272084</v>
      </c>
      <c r="S173" s="4">
        <f>'1'!S173</f>
        <v>1.0433688470563252</v>
      </c>
      <c r="T173" s="4">
        <f>'1'!T173</f>
        <v>1.2488489241190612</v>
      </c>
      <c r="U173" s="4">
        <f>'1'!U173</f>
        <v>0.74930935447143676</v>
      </c>
      <c r="V173" s="71">
        <v>326</v>
      </c>
      <c r="W173" s="6" t="str">
        <f>'1'!W173</f>
        <v>W/IN 98%</v>
      </c>
      <c r="X173" s="4" t="b">
        <f>'1'!X173</f>
        <v>0</v>
      </c>
      <c r="Y173" s="4" t="b">
        <f>'1'!Y173</f>
        <v>1</v>
      </c>
      <c r="Z173" s="4" t="b">
        <f>'1'!Z173</f>
        <v>0</v>
      </c>
      <c r="AA173" s="10">
        <v>357</v>
      </c>
      <c r="AB173" s="4"/>
    </row>
    <row r="174" spans="1:28" s="1" customFormat="1" ht="15" customHeight="1" x14ac:dyDescent="0.25">
      <c r="A174" s="10">
        <v>358</v>
      </c>
      <c r="B174" s="4">
        <f>'1'!B174</f>
        <v>0.53310609031085199</v>
      </c>
      <c r="C174" s="4">
        <f>'1'!C174</f>
        <v>0.99850382820818295</v>
      </c>
      <c r="D174" s="3" t="e">
        <f>'1'!D174</f>
        <v>#N/A</v>
      </c>
      <c r="E174" s="40" t="e">
        <f>'1'!E174</f>
        <v>#N/A</v>
      </c>
      <c r="F174" s="3" t="e">
        <f>'1'!F174</f>
        <v>#N/A</v>
      </c>
      <c r="G174" s="40" t="e">
        <f>'1'!G174</f>
        <v>#N/A</v>
      </c>
      <c r="H174" s="4">
        <f>'1'!H174</f>
        <v>1.2481297852602287</v>
      </c>
      <c r="I174" s="4">
        <f>'1'!I174</f>
        <v>0.74887787115613724</v>
      </c>
      <c r="J174" s="4">
        <f>'1'!J174</f>
        <v>1.321117262273416</v>
      </c>
      <c r="K174" s="4">
        <f>'1'!K174</f>
        <v>0.53310609031085199</v>
      </c>
      <c r="L174" s="4">
        <f>'1'!L174</f>
        <v>1.390357376165136</v>
      </c>
      <c r="M174" s="4">
        <f>'1'!M174</f>
        <v>0.99850382820818295</v>
      </c>
      <c r="N174" s="3" t="e">
        <f>'1'!N174</f>
        <v>#N/A</v>
      </c>
      <c r="O174" s="3" t="e">
        <f>'1'!O174</f>
        <v>#N/A</v>
      </c>
      <c r="P174" s="3" t="e">
        <f>'1'!P174</f>
        <v>#N/A</v>
      </c>
      <c r="Q174" s="3" t="e">
        <f>'1'!Q174</f>
        <v>#N/A</v>
      </c>
      <c r="R174" s="4">
        <f>'1'!R174</f>
        <v>1.73794672020642</v>
      </c>
      <c r="S174" s="4">
        <f>'1'!S174</f>
        <v>1.0427680321238519</v>
      </c>
      <c r="T174" s="4">
        <f>'1'!T174</f>
        <v>1.2481297852602287</v>
      </c>
      <c r="U174" s="4">
        <f>'1'!U174</f>
        <v>0.74887787115613724</v>
      </c>
      <c r="V174" s="71">
        <v>326</v>
      </c>
      <c r="W174" s="6" t="str">
        <f>'1'!W174</f>
        <v>W/IN 98%</v>
      </c>
      <c r="X174" s="4" t="b">
        <f>'1'!X174</f>
        <v>0</v>
      </c>
      <c r="Y174" s="4" t="b">
        <f>'1'!Y174</f>
        <v>1</v>
      </c>
      <c r="Z174" s="4" t="b">
        <f>'1'!Z174</f>
        <v>0</v>
      </c>
      <c r="AA174" s="10">
        <v>358</v>
      </c>
      <c r="AB174" s="4"/>
    </row>
    <row r="175" spans="1:28" s="1" customFormat="1" ht="15" customHeight="1" x14ac:dyDescent="0.25">
      <c r="A175" s="10">
        <v>359</v>
      </c>
      <c r="B175" s="4">
        <f>'1'!B175</f>
        <v>0.52425061694646402</v>
      </c>
      <c r="C175" s="4">
        <f>'1'!C175</f>
        <v>0.99848380551904403</v>
      </c>
      <c r="D175" s="3" t="e">
        <f>'1'!D175</f>
        <v>#N/A</v>
      </c>
      <c r="E175" s="40" t="e">
        <f>'1'!E175</f>
        <v>#N/A</v>
      </c>
      <c r="F175" s="3" t="e">
        <f>'1'!F175</f>
        <v>#N/A</v>
      </c>
      <c r="G175" s="40" t="e">
        <f>'1'!G175</f>
        <v>#N/A</v>
      </c>
      <c r="H175" s="4">
        <f>'1'!H175</f>
        <v>1.2481047568988051</v>
      </c>
      <c r="I175" s="4">
        <f>'1'!I175</f>
        <v>0.748862854139283</v>
      </c>
      <c r="J175" s="4">
        <f>'1'!J175</f>
        <v>1.2991720642351161</v>
      </c>
      <c r="K175" s="4">
        <f>'1'!K175</f>
        <v>0.52425061694646402</v>
      </c>
      <c r="L175" s="4">
        <f>'1'!L175</f>
        <v>1.3903294957577219</v>
      </c>
      <c r="M175" s="4">
        <f>'1'!M175</f>
        <v>0.99848380551904403</v>
      </c>
      <c r="N175" s="3" t="e">
        <f>'1'!N175</f>
        <v>#N/A</v>
      </c>
      <c r="O175" s="3" t="e">
        <f>'1'!O175</f>
        <v>#N/A</v>
      </c>
      <c r="P175" s="3" t="e">
        <f>'1'!P175</f>
        <v>#N/A</v>
      </c>
      <c r="Q175" s="3" t="e">
        <f>'1'!Q175</f>
        <v>#N/A</v>
      </c>
      <c r="R175" s="4">
        <f>'1'!R175</f>
        <v>1.7379118696971525</v>
      </c>
      <c r="S175" s="4">
        <f>'1'!S175</f>
        <v>1.0427471218182913</v>
      </c>
      <c r="T175" s="4">
        <f>'1'!T175</f>
        <v>1.2481047568988051</v>
      </c>
      <c r="U175" s="4">
        <f>'1'!U175</f>
        <v>0.748862854139283</v>
      </c>
      <c r="V175" s="71">
        <v>326</v>
      </c>
      <c r="W175" s="6" t="str">
        <f>'1'!W175</f>
        <v>W/IN 98%</v>
      </c>
      <c r="X175" s="4" t="b">
        <f>'1'!X175</f>
        <v>0</v>
      </c>
      <c r="Y175" s="4" t="b">
        <f>'1'!Y175</f>
        <v>1</v>
      </c>
      <c r="Z175" s="4" t="b">
        <f>'1'!Z175</f>
        <v>0</v>
      </c>
      <c r="AA175" s="10">
        <v>359</v>
      </c>
      <c r="AB175" s="4"/>
    </row>
    <row r="176" spans="1:28" s="1" customFormat="1" ht="15" customHeight="1" x14ac:dyDescent="0.25">
      <c r="A176" s="10">
        <v>360</v>
      </c>
      <c r="B176" s="4">
        <f>'1'!B176</f>
        <v>0.51683109996353105</v>
      </c>
      <c r="C176" s="4">
        <f>'1'!C176</f>
        <v>0.99843970350487699</v>
      </c>
      <c r="D176" s="3" t="e">
        <f>'1'!D176</f>
        <v>#N/A</v>
      </c>
      <c r="E176" s="40" t="e">
        <f>'1'!E176</f>
        <v>#N/A</v>
      </c>
      <c r="F176" s="3" t="e">
        <f>'1'!F176</f>
        <v>#N/A</v>
      </c>
      <c r="G176" s="40" t="e">
        <f>'1'!G176</f>
        <v>#N/A</v>
      </c>
      <c r="H176" s="4">
        <f>'1'!H176</f>
        <v>1.2480496293810963</v>
      </c>
      <c r="I176" s="4">
        <f>'1'!I176</f>
        <v>0.74882977762865777</v>
      </c>
      <c r="J176" s="4">
        <f>'1'!J176</f>
        <v>1.2807853825932538</v>
      </c>
      <c r="K176" s="4">
        <f>'1'!K176</f>
        <v>0.51683109996353105</v>
      </c>
      <c r="L176" s="4">
        <f>'1'!L176</f>
        <v>1.3902680863179495</v>
      </c>
      <c r="M176" s="4">
        <f>'1'!M176</f>
        <v>0.99843970350487699</v>
      </c>
      <c r="N176" s="3" t="e">
        <f>'1'!N176</f>
        <v>#N/A</v>
      </c>
      <c r="O176" s="3" t="e">
        <f>'1'!O176</f>
        <v>#N/A</v>
      </c>
      <c r="P176" s="3" t="e">
        <f>'1'!P176</f>
        <v>#N/A</v>
      </c>
      <c r="Q176" s="3" t="e">
        <f>'1'!Q176</f>
        <v>#N/A</v>
      </c>
      <c r="R176" s="4">
        <f>'1'!R176</f>
        <v>1.7378351078974368</v>
      </c>
      <c r="S176" s="4">
        <f>'1'!S176</f>
        <v>1.0427010647384622</v>
      </c>
      <c r="T176" s="4">
        <f>'1'!T176</f>
        <v>1.2480496293810963</v>
      </c>
      <c r="U176" s="4">
        <f>'1'!U176</f>
        <v>0.74882977762865777</v>
      </c>
      <c r="V176" s="71">
        <v>326</v>
      </c>
      <c r="W176" s="6" t="str">
        <f>'1'!W176</f>
        <v>FAIL</v>
      </c>
      <c r="X176" s="4" t="b">
        <f>'1'!X176</f>
        <v>0</v>
      </c>
      <c r="Y176" s="4" t="b">
        <f>'1'!Y176</f>
        <v>1</v>
      </c>
      <c r="Z176" s="4" t="b">
        <f>'1'!Z176</f>
        <v>0</v>
      </c>
      <c r="AA176" s="10">
        <v>360</v>
      </c>
      <c r="AB176" s="4"/>
    </row>
    <row r="177" spans="1:28" s="1" customFormat="1" ht="15" customHeight="1" x14ac:dyDescent="0.25">
      <c r="A177" s="10">
        <v>361</v>
      </c>
      <c r="B177" s="4">
        <f>'1'!B177</f>
        <v>0.50988066132216303</v>
      </c>
      <c r="C177" s="4">
        <f>'1'!C177</f>
        <v>0.99858506336886299</v>
      </c>
      <c r="D177" s="3" t="e">
        <f>'1'!D177</f>
        <v>#N/A</v>
      </c>
      <c r="E177" s="40" t="e">
        <f>'1'!E177</f>
        <v>#N/A</v>
      </c>
      <c r="F177" s="3" t="e">
        <f>'1'!F177</f>
        <v>#N/A</v>
      </c>
      <c r="G177" s="40" t="e">
        <f>'1'!G177</f>
        <v>#N/A</v>
      </c>
      <c r="H177" s="4">
        <f>'1'!H177</f>
        <v>1.2482313292110787</v>
      </c>
      <c r="I177" s="4">
        <f>'1'!I177</f>
        <v>0.74893879752664727</v>
      </c>
      <c r="J177" s="4">
        <f>'1'!J177</f>
        <v>1.2635611477995203</v>
      </c>
      <c r="K177" s="4">
        <f>'1'!K177</f>
        <v>0.50988066132216303</v>
      </c>
      <c r="L177" s="4">
        <f>'1'!L177</f>
        <v>1.3904704913096799</v>
      </c>
      <c r="M177" s="4">
        <f>'1'!M177</f>
        <v>0.99858506336886299</v>
      </c>
      <c r="N177" s="3" t="e">
        <f>'1'!N177</f>
        <v>#N/A</v>
      </c>
      <c r="O177" s="3" t="e">
        <f>'1'!O177</f>
        <v>#N/A</v>
      </c>
      <c r="P177" s="3" t="e">
        <f>'1'!P177</f>
        <v>#N/A</v>
      </c>
      <c r="Q177" s="3" t="e">
        <f>'1'!Q177</f>
        <v>#N/A</v>
      </c>
      <c r="R177" s="4">
        <f>'1'!R177</f>
        <v>1.7380881141370998</v>
      </c>
      <c r="S177" s="4">
        <f>'1'!S177</f>
        <v>1.04285286848226</v>
      </c>
      <c r="T177" s="4">
        <f>'1'!T177</f>
        <v>1.2482313292110787</v>
      </c>
      <c r="U177" s="4">
        <f>'1'!U177</f>
        <v>0.74893879752664727</v>
      </c>
      <c r="V177" s="71">
        <v>326</v>
      </c>
      <c r="W177" s="6" t="str">
        <f>'1'!W177</f>
        <v>FAIL</v>
      </c>
      <c r="X177" s="4" t="b">
        <f>'1'!X177</f>
        <v>0</v>
      </c>
      <c r="Y177" s="4" t="b">
        <f>'1'!Y177</f>
        <v>1</v>
      </c>
      <c r="Z177" s="4" t="b">
        <f>'1'!Z177</f>
        <v>0</v>
      </c>
      <c r="AA177" s="10">
        <v>361</v>
      </c>
      <c r="AB177" s="4"/>
    </row>
    <row r="178" spans="1:28" s="1" customFormat="1" ht="15" customHeight="1" x14ac:dyDescent="0.25">
      <c r="A178" s="10">
        <v>362</v>
      </c>
      <c r="B178" s="4">
        <f>'1'!B178</f>
        <v>0.50448651598439798</v>
      </c>
      <c r="C178" s="4">
        <f>'1'!C178</f>
        <v>0.99838682528356704</v>
      </c>
      <c r="D178" s="3" t="e">
        <f>'1'!D178</f>
        <v>#N/A</v>
      </c>
      <c r="E178" s="40" t="e">
        <f>'1'!E178</f>
        <v>#N/A</v>
      </c>
      <c r="F178" s="3" t="e">
        <f>'1'!F178</f>
        <v>#N/A</v>
      </c>
      <c r="G178" s="40" t="e">
        <f>'1'!G178</f>
        <v>#N/A</v>
      </c>
      <c r="H178" s="4">
        <f>'1'!H178</f>
        <v>1.2479835316044587</v>
      </c>
      <c r="I178" s="4">
        <f>'1'!I178</f>
        <v>0.74879011896267533</v>
      </c>
      <c r="J178" s="4">
        <f>'1'!J178</f>
        <v>1.2501936424371678</v>
      </c>
      <c r="K178" s="4">
        <f>'1'!K178</f>
        <v>0.50448651598439798</v>
      </c>
      <c r="L178" s="4">
        <f>'1'!L178</f>
        <v>1.3901944565301012</v>
      </c>
      <c r="M178" s="4">
        <f>'1'!M178</f>
        <v>0.99838682528356704</v>
      </c>
      <c r="N178" s="3" t="e">
        <f>'1'!N178</f>
        <v>#N/A</v>
      </c>
      <c r="O178" s="3" t="e">
        <f>'1'!O178</f>
        <v>#N/A</v>
      </c>
      <c r="P178" s="3" t="e">
        <f>'1'!P178</f>
        <v>#N/A</v>
      </c>
      <c r="Q178" s="3" t="e">
        <f>'1'!Q178</f>
        <v>#N/A</v>
      </c>
      <c r="R178" s="4">
        <f>'1'!R178</f>
        <v>1.7377430706626265</v>
      </c>
      <c r="S178" s="4">
        <f>'1'!S178</f>
        <v>1.042645842397576</v>
      </c>
      <c r="T178" s="4">
        <f>'1'!T178</f>
        <v>1.2479835316044587</v>
      </c>
      <c r="U178" s="4">
        <f>'1'!U178</f>
        <v>0.74879011896267533</v>
      </c>
      <c r="V178" s="71">
        <v>326</v>
      </c>
      <c r="W178" s="6" t="str">
        <f>'1'!W178</f>
        <v>FAIL</v>
      </c>
      <c r="X178" s="4" t="b">
        <f>'1'!X178</f>
        <v>0</v>
      </c>
      <c r="Y178" s="4" t="b">
        <f>'1'!Y178</f>
        <v>1</v>
      </c>
      <c r="Z178" s="4" t="b">
        <f>'1'!Z178</f>
        <v>0</v>
      </c>
      <c r="AA178" s="10">
        <v>362</v>
      </c>
      <c r="AB178" s="4"/>
    </row>
    <row r="179" spans="1:28" s="1" customFormat="1" ht="15" customHeight="1" x14ac:dyDescent="0.25">
      <c r="A179" s="10">
        <v>363</v>
      </c>
      <c r="B179" s="4">
        <f>'1'!B179</f>
        <v>0.49917476678668499</v>
      </c>
      <c r="C179" s="4">
        <f>'1'!C179</f>
        <v>0.99825907307847905</v>
      </c>
      <c r="D179" s="3" t="e">
        <f>'1'!D179</f>
        <v>#N/A</v>
      </c>
      <c r="E179" s="40" t="e">
        <f>'1'!E179</f>
        <v>#N/A</v>
      </c>
      <c r="F179" s="3" t="e">
        <f>'1'!F179</f>
        <v>#N/A</v>
      </c>
      <c r="G179" s="40" t="e">
        <f>'1'!G179</f>
        <v>#N/A</v>
      </c>
      <c r="H179" s="4">
        <f>'1'!H179</f>
        <v>1.2478238413480989</v>
      </c>
      <c r="I179" s="4">
        <f>'1'!I179</f>
        <v>0.74869430480885923</v>
      </c>
      <c r="J179" s="4">
        <f>'1'!J179</f>
        <v>1.237030327131815</v>
      </c>
      <c r="K179" s="4">
        <f>'1'!K179</f>
        <v>0.49917476678668499</v>
      </c>
      <c r="L179" s="4">
        <f>'1'!L179</f>
        <v>1.3900165691593696</v>
      </c>
      <c r="M179" s="4">
        <f>'1'!M179</f>
        <v>0.99825907307847905</v>
      </c>
      <c r="N179" s="3" t="e">
        <f>'1'!N179</f>
        <v>#N/A</v>
      </c>
      <c r="O179" s="3" t="e">
        <f>'1'!O179</f>
        <v>#N/A</v>
      </c>
      <c r="P179" s="3" t="e">
        <f>'1'!P179</f>
        <v>#N/A</v>
      </c>
      <c r="Q179" s="3" t="e">
        <f>'1'!Q179</f>
        <v>#N/A</v>
      </c>
      <c r="R179" s="4">
        <f>'1'!R179</f>
        <v>1.7375207114492119</v>
      </c>
      <c r="S179" s="4">
        <f>'1'!S179</f>
        <v>1.0425124268695272</v>
      </c>
      <c r="T179" s="4">
        <f>'1'!T179</f>
        <v>1.2478238413480989</v>
      </c>
      <c r="U179" s="4">
        <f>'1'!U179</f>
        <v>0.74869430480885923</v>
      </c>
      <c r="V179" s="71">
        <v>326</v>
      </c>
      <c r="W179" s="6" t="str">
        <f>'1'!W179</f>
        <v>FAIL</v>
      </c>
      <c r="X179" s="4" t="b">
        <f>'1'!X179</f>
        <v>0</v>
      </c>
      <c r="Y179" s="4" t="b">
        <f>'1'!Y179</f>
        <v>1</v>
      </c>
      <c r="Z179" s="4" t="b">
        <f>'1'!Z179</f>
        <v>0</v>
      </c>
      <c r="AA179" s="10">
        <v>363</v>
      </c>
      <c r="AB179" s="4"/>
    </row>
    <row r="180" spans="1:28" s="1" customFormat="1" ht="15" customHeight="1" x14ac:dyDescent="0.25">
      <c r="A180" s="10">
        <v>364</v>
      </c>
      <c r="B180" s="4">
        <f>'1'!B180</f>
        <v>0.49360839350848101</v>
      </c>
      <c r="C180" s="4">
        <f>'1'!C180</f>
        <v>0.99848777730642102</v>
      </c>
      <c r="D180" s="3" t="e">
        <f>'1'!D180</f>
        <v>#N/A</v>
      </c>
      <c r="E180" s="40" t="e">
        <f>'1'!E180</f>
        <v>#N/A</v>
      </c>
      <c r="F180" s="3" t="e">
        <f>'1'!F180</f>
        <v>#N/A</v>
      </c>
      <c r="G180" s="40" t="e">
        <f>'1'!G180</f>
        <v>#N/A</v>
      </c>
      <c r="H180" s="4">
        <f>'1'!H180</f>
        <v>1.2481097216330264</v>
      </c>
      <c r="I180" s="4">
        <f>'1'!I180</f>
        <v>0.74886583297981579</v>
      </c>
      <c r="J180" s="4">
        <f>'1'!J180</f>
        <v>1.2232360149681616</v>
      </c>
      <c r="K180" s="4">
        <f>'1'!K180</f>
        <v>0.49360839350848101</v>
      </c>
      <c r="L180" s="4">
        <f>'1'!L180</f>
        <v>1.390335026236144</v>
      </c>
      <c r="M180" s="4">
        <f>'1'!M180</f>
        <v>0.99848777730642102</v>
      </c>
      <c r="N180" s="3" t="e">
        <f>'1'!N180</f>
        <v>#N/A</v>
      </c>
      <c r="O180" s="3" t="e">
        <f>'1'!O180</f>
        <v>#N/A</v>
      </c>
      <c r="P180" s="3" t="e">
        <f>'1'!P180</f>
        <v>#N/A</v>
      </c>
      <c r="Q180" s="3" t="e">
        <f>'1'!Q180</f>
        <v>#N/A</v>
      </c>
      <c r="R180" s="4">
        <f>'1'!R180</f>
        <v>1.7379187827951801</v>
      </c>
      <c r="S180" s="4">
        <f>'1'!S180</f>
        <v>1.042751269677108</v>
      </c>
      <c r="T180" s="4">
        <f>'1'!T180</f>
        <v>1.2481097216330264</v>
      </c>
      <c r="U180" s="4">
        <f>'1'!U180</f>
        <v>0.74886583297981579</v>
      </c>
      <c r="V180" s="71">
        <v>326</v>
      </c>
      <c r="W180" s="6" t="str">
        <f>'1'!W180</f>
        <v>FAIL</v>
      </c>
      <c r="X180" s="4" t="b">
        <f>'1'!X180</f>
        <v>0</v>
      </c>
      <c r="Y180" s="4" t="b">
        <f>'1'!Y180</f>
        <v>1</v>
      </c>
      <c r="Z180" s="4" t="b">
        <f>'1'!Z180</f>
        <v>0</v>
      </c>
      <c r="AA180" s="10">
        <v>364</v>
      </c>
      <c r="AB180" s="4"/>
    </row>
    <row r="181" spans="1:28" s="1" customFormat="1" ht="15" customHeight="1" x14ac:dyDescent="0.25">
      <c r="A181" s="10">
        <v>365</v>
      </c>
      <c r="B181" s="4">
        <f>'1'!B181</f>
        <v>0.48809631697394201</v>
      </c>
      <c r="C181" s="4">
        <f>'1'!C181</f>
        <v>0.99814095783062495</v>
      </c>
      <c r="D181" s="3" t="e">
        <f>'1'!D181</f>
        <v>#N/A</v>
      </c>
      <c r="E181" s="40" t="e">
        <f>'1'!E181</f>
        <v>#N/A</v>
      </c>
      <c r="F181" s="3" t="e">
        <f>'1'!F181</f>
        <v>#N/A</v>
      </c>
      <c r="G181" s="40" t="e">
        <f>'1'!G181</f>
        <v>#N/A</v>
      </c>
      <c r="H181" s="4">
        <f>'1'!H181</f>
        <v>1.2476761972882813</v>
      </c>
      <c r="I181" s="4">
        <f>'1'!I181</f>
        <v>0.74860571837296874</v>
      </c>
      <c r="J181" s="4">
        <f>'1'!J181</f>
        <v>1.2095762583210268</v>
      </c>
      <c r="K181" s="4">
        <f>'1'!K181</f>
        <v>0.48809631697394201</v>
      </c>
      <c r="L181" s="4">
        <f>'1'!L181</f>
        <v>1.3898521006801787</v>
      </c>
      <c r="M181" s="4">
        <f>'1'!M181</f>
        <v>0.99814095783062495</v>
      </c>
      <c r="N181" s="3" t="e">
        <f>'1'!N181</f>
        <v>#N/A</v>
      </c>
      <c r="O181" s="3" t="e">
        <f>'1'!O181</f>
        <v>#N/A</v>
      </c>
      <c r="P181" s="3" t="e">
        <f>'1'!P181</f>
        <v>#N/A</v>
      </c>
      <c r="Q181" s="3" t="e">
        <f>'1'!Q181</f>
        <v>#N/A</v>
      </c>
      <c r="R181" s="4">
        <f>'1'!R181</f>
        <v>1.7373151258502233</v>
      </c>
      <c r="S181" s="4">
        <f>'1'!S181</f>
        <v>1.0423890755101342</v>
      </c>
      <c r="T181" s="4">
        <f>'1'!T181</f>
        <v>1.2476761972882813</v>
      </c>
      <c r="U181" s="4">
        <f>'1'!U181</f>
        <v>0.74860571837296874</v>
      </c>
      <c r="V181" s="71">
        <v>326</v>
      </c>
      <c r="W181" s="6" t="str">
        <f>'1'!W181</f>
        <v>FAIL</v>
      </c>
      <c r="X181" s="4" t="b">
        <f>'1'!X181</f>
        <v>0</v>
      </c>
      <c r="Y181" s="4" t="b">
        <f>'1'!Y181</f>
        <v>1</v>
      </c>
      <c r="Z181" s="4" t="b">
        <f>'1'!Z181</f>
        <v>0</v>
      </c>
      <c r="AA181" s="10">
        <v>365</v>
      </c>
      <c r="AB181" s="4"/>
    </row>
    <row r="182" spans="1:28" s="1" customFormat="1" ht="15" customHeight="1" x14ac:dyDescent="0.25">
      <c r="A182" s="10">
        <v>366</v>
      </c>
      <c r="B182" s="4">
        <f>'1'!B182</f>
        <v>0.48390315854457</v>
      </c>
      <c r="C182" s="4">
        <f>'1'!C182</f>
        <v>0.99806728507563602</v>
      </c>
      <c r="D182" s="3" t="e">
        <f>'1'!D182</f>
        <v>#N/A</v>
      </c>
      <c r="E182" s="40" t="e">
        <f>'1'!E182</f>
        <v>#N/A</v>
      </c>
      <c r="F182" s="3" t="e">
        <f>'1'!F182</f>
        <v>#N/A</v>
      </c>
      <c r="G182" s="40" t="e">
        <f>'1'!G182</f>
        <v>#N/A</v>
      </c>
      <c r="H182" s="4">
        <f>'1'!H182</f>
        <v>1.247584106344545</v>
      </c>
      <c r="I182" s="4">
        <f>'1'!I182</f>
        <v>0.74855046380672707</v>
      </c>
      <c r="J182" s="4">
        <f>'1'!J182</f>
        <v>1.199184979577127</v>
      </c>
      <c r="K182" s="4">
        <f>'1'!K182</f>
        <v>0.48390315854457</v>
      </c>
      <c r="L182" s="4">
        <f>'1'!L182</f>
        <v>1.3897495157371595</v>
      </c>
      <c r="M182" s="4">
        <f>'1'!M182</f>
        <v>0.99806728507563602</v>
      </c>
      <c r="N182" s="3" t="e">
        <f>'1'!N182</f>
        <v>#N/A</v>
      </c>
      <c r="O182" s="3" t="e">
        <f>'1'!O182</f>
        <v>#N/A</v>
      </c>
      <c r="P182" s="3" t="e">
        <f>'1'!P182</f>
        <v>#N/A</v>
      </c>
      <c r="Q182" s="3" t="e">
        <f>'1'!Q182</f>
        <v>#N/A</v>
      </c>
      <c r="R182" s="4">
        <f>'1'!R182</f>
        <v>1.7371868946714495</v>
      </c>
      <c r="S182" s="4">
        <f>'1'!S182</f>
        <v>1.0423121368028696</v>
      </c>
      <c r="T182" s="4">
        <f>'1'!T182</f>
        <v>1.247584106344545</v>
      </c>
      <c r="U182" s="4">
        <f>'1'!U182</f>
        <v>0.74855046380672707</v>
      </c>
      <c r="V182" s="71">
        <v>326</v>
      </c>
      <c r="W182" s="6" t="str">
        <f>'1'!W182</f>
        <v>FAIL</v>
      </c>
      <c r="X182" s="4" t="b">
        <f>'1'!X182</f>
        <v>0</v>
      </c>
      <c r="Y182" s="4" t="b">
        <f>'1'!Y182</f>
        <v>1</v>
      </c>
      <c r="Z182" s="4" t="b">
        <f>'1'!Z182</f>
        <v>0</v>
      </c>
      <c r="AA182" s="10">
        <v>366</v>
      </c>
      <c r="AB182" s="4"/>
    </row>
    <row r="183" spans="1:28" s="1" customFormat="1" ht="15" customHeight="1" x14ac:dyDescent="0.25">
      <c r="A183" s="10">
        <v>367</v>
      </c>
      <c r="B183" s="4">
        <f>'1'!B183</f>
        <v>0.48010263778217799</v>
      </c>
      <c r="C183" s="4">
        <f>'1'!C183</f>
        <v>0.99850499087551403</v>
      </c>
      <c r="D183" s="3" t="e">
        <f>'1'!D183</f>
        <v>#N/A</v>
      </c>
      <c r="E183" s="40" t="e">
        <f>'1'!E183</f>
        <v>#N/A</v>
      </c>
      <c r="F183" s="3" t="e">
        <f>'1'!F183</f>
        <v>#N/A</v>
      </c>
      <c r="G183" s="40" t="e">
        <f>'1'!G183</f>
        <v>#N/A</v>
      </c>
      <c r="H183" s="4">
        <f>'1'!H183</f>
        <v>1.2481312385943926</v>
      </c>
      <c r="I183" s="4">
        <f>'1'!I183</f>
        <v>0.7488787431566355</v>
      </c>
      <c r="J183" s="4">
        <f>'1'!J183</f>
        <v>1.1897667161656231</v>
      </c>
      <c r="K183" s="4">
        <f>'1'!K183</f>
        <v>0.48010263778217799</v>
      </c>
      <c r="L183" s="4">
        <f>'1'!L183</f>
        <v>1.3903589951104562</v>
      </c>
      <c r="M183" s="4">
        <f>'1'!M183</f>
        <v>0.99850499087551403</v>
      </c>
      <c r="N183" s="3" t="e">
        <f>'1'!N183</f>
        <v>#N/A</v>
      </c>
      <c r="O183" s="3" t="e">
        <f>'1'!O183</f>
        <v>#N/A</v>
      </c>
      <c r="P183" s="3" t="e">
        <f>'1'!P183</f>
        <v>#N/A</v>
      </c>
      <c r="Q183" s="3" t="e">
        <f>'1'!Q183</f>
        <v>#N/A</v>
      </c>
      <c r="R183" s="4">
        <f>'1'!R183</f>
        <v>1.7379487438880703</v>
      </c>
      <c r="S183" s="4">
        <f>'1'!S183</f>
        <v>1.0427692463328422</v>
      </c>
      <c r="T183" s="4">
        <f>'1'!T183</f>
        <v>1.2481312385943926</v>
      </c>
      <c r="U183" s="4">
        <f>'1'!U183</f>
        <v>0.7488787431566355</v>
      </c>
      <c r="V183" s="71">
        <v>326</v>
      </c>
      <c r="W183" s="6" t="str">
        <f>'1'!W183</f>
        <v>FAIL</v>
      </c>
      <c r="X183" s="4" t="b">
        <f>'1'!X183</f>
        <v>0</v>
      </c>
      <c r="Y183" s="4" t="b">
        <f>'1'!Y183</f>
        <v>1</v>
      </c>
      <c r="Z183" s="4" t="b">
        <f>'1'!Z183</f>
        <v>0</v>
      </c>
      <c r="AA183" s="10">
        <v>367</v>
      </c>
      <c r="AB183" s="4"/>
    </row>
    <row r="184" spans="1:28" s="1" customFormat="1" ht="15" customHeight="1" x14ac:dyDescent="0.25">
      <c r="A184" s="10">
        <v>368</v>
      </c>
      <c r="B184" s="4">
        <f>'1'!B184</f>
        <v>0.47732817151166101</v>
      </c>
      <c r="C184" s="4">
        <f>'1'!C184</f>
        <v>0.99781294231689999</v>
      </c>
      <c r="D184" s="3" t="e">
        <f>'1'!D184</f>
        <v>#N/A</v>
      </c>
      <c r="E184" s="40" t="e">
        <f>'1'!E184</f>
        <v>#N/A</v>
      </c>
      <c r="F184" s="3" t="e">
        <f>'1'!F184</f>
        <v>#N/A</v>
      </c>
      <c r="G184" s="40" t="e">
        <f>'1'!G184</f>
        <v>#N/A</v>
      </c>
      <c r="H184" s="4">
        <f>'1'!H184</f>
        <v>1.2472661778961249</v>
      </c>
      <c r="I184" s="4">
        <f>'1'!I184</f>
        <v>0.74835970673767505</v>
      </c>
      <c r="J184" s="4">
        <f>'1'!J184</f>
        <v>1.182891170471823</v>
      </c>
      <c r="K184" s="4">
        <f>'1'!K184</f>
        <v>0.47732817151166101</v>
      </c>
      <c r="L184" s="4">
        <f>'1'!L184</f>
        <v>1.389395358526448</v>
      </c>
      <c r="M184" s="4">
        <f>'1'!M184</f>
        <v>0.99781294231689999</v>
      </c>
      <c r="N184" s="3" t="e">
        <f>'1'!N184</f>
        <v>#N/A</v>
      </c>
      <c r="O184" s="3" t="e">
        <f>'1'!O184</f>
        <v>#N/A</v>
      </c>
      <c r="P184" s="3" t="e">
        <f>'1'!P184</f>
        <v>#N/A</v>
      </c>
      <c r="Q184" s="3" t="e">
        <f>'1'!Q184</f>
        <v>#N/A</v>
      </c>
      <c r="R184" s="4">
        <f>'1'!R184</f>
        <v>1.73674419815806</v>
      </c>
      <c r="S184" s="4">
        <f>'1'!S184</f>
        <v>1.042046518894836</v>
      </c>
      <c r="T184" s="4">
        <f>'1'!T184</f>
        <v>1.2472661778961249</v>
      </c>
      <c r="U184" s="4">
        <f>'1'!U184</f>
        <v>0.74835970673767505</v>
      </c>
      <c r="V184" s="71">
        <v>326</v>
      </c>
      <c r="W184" s="6" t="str">
        <f>'1'!W184</f>
        <v>FAIL</v>
      </c>
      <c r="X184" s="4" t="b">
        <f>'1'!X184</f>
        <v>0</v>
      </c>
      <c r="Y184" s="4" t="b">
        <f>'1'!Y184</f>
        <v>1</v>
      </c>
      <c r="Z184" s="4" t="b">
        <f>'1'!Z184</f>
        <v>0</v>
      </c>
      <c r="AA184" s="10">
        <v>368</v>
      </c>
      <c r="AB184" s="4"/>
    </row>
    <row r="185" spans="1:28" s="1" customFormat="1" ht="15" customHeight="1" x14ac:dyDescent="0.25">
      <c r="A185" s="10">
        <v>369</v>
      </c>
      <c r="B185" s="4">
        <f>'1'!B185</f>
        <v>0.47461363092446701</v>
      </c>
      <c r="C185" s="4">
        <f>'1'!C185</f>
        <v>0.99701438870713299</v>
      </c>
      <c r="D185" s="3" t="e">
        <f>'1'!D185</f>
        <v>#N/A</v>
      </c>
      <c r="E185" s="40" t="e">
        <f>'1'!E185</f>
        <v>#N/A</v>
      </c>
      <c r="F185" s="3" t="e">
        <f>'1'!F185</f>
        <v>#N/A</v>
      </c>
      <c r="G185" s="40" t="e">
        <f>'1'!G185</f>
        <v>#N/A</v>
      </c>
      <c r="H185" s="4">
        <f>'1'!H185</f>
        <v>1.2462679858839163</v>
      </c>
      <c r="I185" s="4">
        <f>'1'!I185</f>
        <v>0.74776079153034969</v>
      </c>
      <c r="J185" s="4">
        <f>'1'!J185</f>
        <v>1.1761641296556271</v>
      </c>
      <c r="K185" s="4">
        <f>'1'!K185</f>
        <v>0.47461363092446701</v>
      </c>
      <c r="L185" s="4">
        <f>'1'!L185</f>
        <v>1.3882834199737486</v>
      </c>
      <c r="M185" s="4">
        <f>'1'!M185</f>
        <v>0.99701438870713299</v>
      </c>
      <c r="N185" s="3" t="e">
        <f>'1'!N185</f>
        <v>#N/A</v>
      </c>
      <c r="O185" s="3" t="e">
        <f>'1'!O185</f>
        <v>#N/A</v>
      </c>
      <c r="P185" s="3" t="e">
        <f>'1'!P185</f>
        <v>#N/A</v>
      </c>
      <c r="Q185" s="3" t="e">
        <f>'1'!Q185</f>
        <v>#N/A</v>
      </c>
      <c r="R185" s="4">
        <f>'1'!R185</f>
        <v>1.7353542749671858</v>
      </c>
      <c r="S185" s="4">
        <f>'1'!S185</f>
        <v>1.0412125649803115</v>
      </c>
      <c r="T185" s="4">
        <f>'1'!T185</f>
        <v>1.2462679858839163</v>
      </c>
      <c r="U185" s="4">
        <f>'1'!U185</f>
        <v>0.74776079153034969</v>
      </c>
      <c r="V185" s="71">
        <v>326</v>
      </c>
      <c r="W185" s="6" t="str">
        <f>'1'!W185</f>
        <v>FAIL</v>
      </c>
      <c r="X185" s="4" t="b">
        <f>'1'!X185</f>
        <v>0</v>
      </c>
      <c r="Y185" s="4" t="b">
        <f>'1'!Y185</f>
        <v>1</v>
      </c>
      <c r="Z185" s="4" t="b">
        <f>'1'!Z185</f>
        <v>0</v>
      </c>
      <c r="AA185" s="10">
        <v>369</v>
      </c>
      <c r="AB185" s="4"/>
    </row>
    <row r="186" spans="1:28" s="1" customFormat="1" ht="15" customHeight="1" x14ac:dyDescent="0.25">
      <c r="A186" s="10">
        <v>370</v>
      </c>
      <c r="B186" s="4">
        <f>'1'!B186</f>
        <v>0.47169389326569999</v>
      </c>
      <c r="C186" s="4">
        <f>'1'!C186</f>
        <v>0.99545941045277797</v>
      </c>
      <c r="D186" s="3" t="e">
        <f>'1'!D186</f>
        <v>#N/A</v>
      </c>
      <c r="E186" s="40" t="e">
        <f>'1'!E186</f>
        <v>#N/A</v>
      </c>
      <c r="F186" s="3" t="e">
        <f>'1'!F186</f>
        <v>#N/A</v>
      </c>
      <c r="G186" s="40" t="e">
        <f>'1'!G186</f>
        <v>#N/A</v>
      </c>
      <c r="H186" s="4">
        <f>'1'!H186</f>
        <v>1.2443242630659725</v>
      </c>
      <c r="I186" s="4">
        <f>'1'!I186</f>
        <v>0.74659455783958351</v>
      </c>
      <c r="J186" s="4">
        <f>'1'!J186</f>
        <v>1.16892857956079</v>
      </c>
      <c r="K186" s="4">
        <f>'1'!K186</f>
        <v>0.47169389326569999</v>
      </c>
      <c r="L186" s="4">
        <f>'1'!L186</f>
        <v>1.3861182049543945</v>
      </c>
      <c r="M186" s="4">
        <f>'1'!M186</f>
        <v>0.99545941045277797</v>
      </c>
      <c r="N186" s="3" t="e">
        <f>'1'!N186</f>
        <v>#N/A</v>
      </c>
      <c r="O186" s="3" t="e">
        <f>'1'!O186</f>
        <v>#N/A</v>
      </c>
      <c r="P186" s="3" t="e">
        <f>'1'!P186</f>
        <v>#N/A</v>
      </c>
      <c r="Q186" s="3" t="e">
        <f>'1'!Q186</f>
        <v>#N/A</v>
      </c>
      <c r="R186" s="4">
        <f>'1'!R186</f>
        <v>1.7326477561929932</v>
      </c>
      <c r="S186" s="4">
        <f>'1'!S186</f>
        <v>1.0395886537157959</v>
      </c>
      <c r="T186" s="4">
        <f>'1'!T186</f>
        <v>1.2443242630659725</v>
      </c>
      <c r="U186" s="4">
        <f>'1'!U186</f>
        <v>0.74659455783958351</v>
      </c>
      <c r="V186" s="71">
        <v>326</v>
      </c>
      <c r="W186" s="6" t="str">
        <f>'1'!W186</f>
        <v>FAIL</v>
      </c>
      <c r="X186" s="4" t="b">
        <f>'1'!X186</f>
        <v>0</v>
      </c>
      <c r="Y186" s="4" t="b">
        <f>'1'!Y186</f>
        <v>1</v>
      </c>
      <c r="Z186" s="4" t="b">
        <f>'1'!Z186</f>
        <v>0</v>
      </c>
      <c r="AA186" s="10">
        <v>370</v>
      </c>
      <c r="AB186" s="4"/>
    </row>
    <row r="187" spans="1:28" s="1" customFormat="1" ht="15" customHeight="1" x14ac:dyDescent="0.25">
      <c r="A187" s="10">
        <v>371</v>
      </c>
      <c r="B187" s="4">
        <f>'1'!B187</f>
        <v>0.46893517131385698</v>
      </c>
      <c r="C187" s="4">
        <f>'1'!C187</f>
        <v>0.99384564717688295</v>
      </c>
      <c r="D187" s="3" t="e">
        <f>'1'!D187</f>
        <v>#N/A</v>
      </c>
      <c r="E187" s="40" t="e">
        <f>'1'!E187</f>
        <v>#N/A</v>
      </c>
      <c r="F187" s="3" t="e">
        <f>'1'!F187</f>
        <v>#N/A</v>
      </c>
      <c r="G187" s="40" t="e">
        <f>'1'!G187</f>
        <v>#N/A</v>
      </c>
      <c r="H187" s="4">
        <f>'1'!H187</f>
        <v>1.2423070589711036</v>
      </c>
      <c r="I187" s="4">
        <f>'1'!I187</f>
        <v>0.74538423538266219</v>
      </c>
      <c r="J187" s="4">
        <f>'1'!J187</f>
        <v>1.1620920506622601</v>
      </c>
      <c r="K187" s="4">
        <f>'1'!K187</f>
        <v>0.46893517131385698</v>
      </c>
      <c r="L187" s="4">
        <f>'1'!L187</f>
        <v>1.3838711352781055</v>
      </c>
      <c r="M187" s="4">
        <f>'1'!M187</f>
        <v>0.99384564717688295</v>
      </c>
      <c r="N187" s="3" t="e">
        <f>'1'!N187</f>
        <v>#N/A</v>
      </c>
      <c r="O187" s="3" t="e">
        <f>'1'!O187</f>
        <v>#N/A</v>
      </c>
      <c r="P187" s="3" t="e">
        <f>'1'!P187</f>
        <v>#N/A</v>
      </c>
      <c r="Q187" s="3" t="e">
        <f>'1'!Q187</f>
        <v>#N/A</v>
      </c>
      <c r="R187" s="4">
        <f>'1'!R187</f>
        <v>1.7298389190976318</v>
      </c>
      <c r="S187" s="4">
        <f>'1'!S187</f>
        <v>1.0379033514585791</v>
      </c>
      <c r="T187" s="4">
        <f>'1'!T187</f>
        <v>1.2423070589711036</v>
      </c>
      <c r="U187" s="4">
        <f>'1'!U187</f>
        <v>0.74538423538266219</v>
      </c>
      <c r="V187" s="71">
        <v>326</v>
      </c>
      <c r="W187" s="6" t="str">
        <f>'1'!W187</f>
        <v>FAIL</v>
      </c>
      <c r="X187" s="4" t="b">
        <f>'1'!X187</f>
        <v>0</v>
      </c>
      <c r="Y187" s="4" t="b">
        <f>'1'!Y187</f>
        <v>1</v>
      </c>
      <c r="Z187" s="4" t="b">
        <f>'1'!Z187</f>
        <v>0</v>
      </c>
      <c r="AA187" s="10">
        <v>371</v>
      </c>
      <c r="AB187" s="4"/>
    </row>
    <row r="188" spans="1:28" s="1" customFormat="1" ht="15" customHeight="1" x14ac:dyDescent="0.25">
      <c r="A188" s="10">
        <v>372</v>
      </c>
      <c r="B188" s="4">
        <f>'1'!B188</f>
        <v>0.46598866127875599</v>
      </c>
      <c r="C188" s="4">
        <f>'1'!C188</f>
        <v>0.99204777016411305</v>
      </c>
      <c r="D188" s="3" t="e">
        <f>'1'!D188</f>
        <v>#N/A</v>
      </c>
      <c r="E188" s="40" t="e">
        <f>'1'!E188</f>
        <v>#N/A</v>
      </c>
      <c r="F188" s="3" t="e">
        <f>'1'!F188</f>
        <v>#N/A</v>
      </c>
      <c r="G188" s="40" t="e">
        <f>'1'!G188</f>
        <v>#N/A</v>
      </c>
      <c r="H188" s="4">
        <f>'1'!H188</f>
        <v>1.2400597127051414</v>
      </c>
      <c r="I188" s="4">
        <f>'1'!I188</f>
        <v>0.74403582762308473</v>
      </c>
      <c r="J188" s="4">
        <f>'1'!J188</f>
        <v>1.1547901545826937</v>
      </c>
      <c r="K188" s="4">
        <f>'1'!K188</f>
        <v>0.46598866127875599</v>
      </c>
      <c r="L188" s="4">
        <f>'1'!L188</f>
        <v>1.3813676981399343</v>
      </c>
      <c r="M188" s="4">
        <f>'1'!M188</f>
        <v>0.99204777016411305</v>
      </c>
      <c r="N188" s="3" t="e">
        <f>'1'!N188</f>
        <v>#N/A</v>
      </c>
      <c r="O188" s="3" t="e">
        <f>'1'!O188</f>
        <v>#N/A</v>
      </c>
      <c r="P188" s="3" t="e">
        <f>'1'!P188</f>
        <v>#N/A</v>
      </c>
      <c r="Q188" s="3" t="e">
        <f>'1'!Q188</f>
        <v>#N/A</v>
      </c>
      <c r="R188" s="4">
        <f>'1'!R188</f>
        <v>1.7267096226749179</v>
      </c>
      <c r="S188" s="4">
        <f>'1'!S188</f>
        <v>1.0360257736049507</v>
      </c>
      <c r="T188" s="4">
        <f>'1'!T188</f>
        <v>1.2400597127051414</v>
      </c>
      <c r="U188" s="4">
        <f>'1'!U188</f>
        <v>0.74403582762308473</v>
      </c>
      <c r="V188" s="71">
        <v>326</v>
      </c>
      <c r="W188" s="6" t="str">
        <f>'1'!W188</f>
        <v>FAIL</v>
      </c>
      <c r="X188" s="4" t="b">
        <f>'1'!X188</f>
        <v>0</v>
      </c>
      <c r="Y188" s="4" t="b">
        <f>'1'!Y188</f>
        <v>1</v>
      </c>
      <c r="Z188" s="4" t="b">
        <f>'1'!Z188</f>
        <v>0</v>
      </c>
      <c r="AA188" s="10">
        <v>372</v>
      </c>
      <c r="AB188" s="4"/>
    </row>
    <row r="189" spans="1:28" s="1" customFormat="1" ht="15" customHeight="1" x14ac:dyDescent="0.25">
      <c r="A189" s="10">
        <v>373</v>
      </c>
      <c r="B189" s="4">
        <f>'1'!B189</f>
        <v>0.461839267137719</v>
      </c>
      <c r="C189" s="4">
        <f>'1'!C189</f>
        <v>0.988138274654354</v>
      </c>
      <c r="D189" s="3" t="e">
        <f>'1'!D189</f>
        <v>#N/A</v>
      </c>
      <c r="E189" s="40" t="e">
        <f>'1'!E189</f>
        <v>#N/A</v>
      </c>
      <c r="F189" s="3" t="e">
        <f>'1'!F189</f>
        <v>#N/A</v>
      </c>
      <c r="G189" s="40" t="e">
        <f>'1'!G189</f>
        <v>#N/A</v>
      </c>
      <c r="H189" s="4">
        <f>'1'!H189</f>
        <v>1.2351728433179425</v>
      </c>
      <c r="I189" s="4">
        <f>'1'!I189</f>
        <v>0.74110370599076547</v>
      </c>
      <c r="J189" s="4">
        <f>'1'!J189</f>
        <v>1.1445073303431439</v>
      </c>
      <c r="K189" s="4">
        <f>'1'!K189</f>
        <v>0.461839267137719</v>
      </c>
      <c r="L189" s="4">
        <f>'1'!L189</f>
        <v>1.3759239574495936</v>
      </c>
      <c r="M189" s="4">
        <f>'1'!M189</f>
        <v>0.988138274654354</v>
      </c>
      <c r="N189" s="3" t="e">
        <f>'1'!N189</f>
        <v>#N/A</v>
      </c>
      <c r="O189" s="3" t="e">
        <f>'1'!O189</f>
        <v>#N/A</v>
      </c>
      <c r="P189" s="3" t="e">
        <f>'1'!P189</f>
        <v>#N/A</v>
      </c>
      <c r="Q189" s="3" t="e">
        <f>'1'!Q189</f>
        <v>#N/A</v>
      </c>
      <c r="R189" s="4">
        <f>'1'!R189</f>
        <v>1.719904946811992</v>
      </c>
      <c r="S189" s="4">
        <f>'1'!S189</f>
        <v>1.0319429680871952</v>
      </c>
      <c r="T189" s="4">
        <f>'1'!T189</f>
        <v>1.2351728433179425</v>
      </c>
      <c r="U189" s="4">
        <f>'1'!U189</f>
        <v>0.74110370599076547</v>
      </c>
      <c r="V189" s="71">
        <v>326</v>
      </c>
      <c r="W189" s="6" t="str">
        <f>'1'!W189</f>
        <v>FAIL</v>
      </c>
      <c r="X189" s="4" t="b">
        <f>'1'!X189</f>
        <v>0</v>
      </c>
      <c r="Y189" s="4" t="b">
        <f>'1'!Y189</f>
        <v>1</v>
      </c>
      <c r="Z189" s="4" t="b">
        <f>'1'!Z189</f>
        <v>0</v>
      </c>
      <c r="AA189" s="10">
        <v>373</v>
      </c>
      <c r="AB189" s="4"/>
    </row>
    <row r="190" spans="1:28" s="1" customFormat="1" ht="15" customHeight="1" x14ac:dyDescent="0.25">
      <c r="A190" s="10">
        <v>374</v>
      </c>
      <c r="B190" s="4">
        <f>'1'!B190</f>
        <v>0.46036156161765202</v>
      </c>
      <c r="C190" s="4">
        <f>'1'!C190</f>
        <v>0.981022775101422</v>
      </c>
      <c r="D190" s="3" t="e">
        <f>'1'!D190</f>
        <v>#N/A</v>
      </c>
      <c r="E190" s="40" t="e">
        <f>'1'!E190</f>
        <v>#N/A</v>
      </c>
      <c r="F190" s="3" t="e">
        <f>'1'!F190</f>
        <v>#N/A</v>
      </c>
      <c r="G190" s="40" t="e">
        <f>'1'!G190</f>
        <v>#N/A</v>
      </c>
      <c r="H190" s="4">
        <f>'1'!H190</f>
        <v>1.2262784688767776</v>
      </c>
      <c r="I190" s="4">
        <f>'1'!I190</f>
        <v>0.7357670813260665</v>
      </c>
      <c r="J190" s="4">
        <f>'1'!J190</f>
        <v>1.1408453532871718</v>
      </c>
      <c r="K190" s="4">
        <f>'1'!K190</f>
        <v>0.46036156161765202</v>
      </c>
      <c r="L190" s="4">
        <f>'1'!L190</f>
        <v>1.3660160462237829</v>
      </c>
      <c r="M190" s="4">
        <f>'1'!M190</f>
        <v>0.981022775101422</v>
      </c>
      <c r="N190" s="3" t="e">
        <f>'1'!N190</f>
        <v>#N/A</v>
      </c>
      <c r="O190" s="3" t="e">
        <f>'1'!O190</f>
        <v>#N/A</v>
      </c>
      <c r="P190" s="3" t="e">
        <f>'1'!P190</f>
        <v>#N/A</v>
      </c>
      <c r="Q190" s="3" t="e">
        <f>'1'!Q190</f>
        <v>#N/A</v>
      </c>
      <c r="R190" s="4">
        <f>'1'!R190</f>
        <v>1.7075200577797287</v>
      </c>
      <c r="S190" s="4">
        <f>'1'!S190</f>
        <v>1.0245120346678371</v>
      </c>
      <c r="T190" s="4">
        <f>'1'!T190</f>
        <v>1.2262784688767776</v>
      </c>
      <c r="U190" s="4">
        <f>'1'!U190</f>
        <v>0.7357670813260665</v>
      </c>
      <c r="V190" s="71">
        <v>326</v>
      </c>
      <c r="W190" s="6" t="str">
        <f>'1'!W190</f>
        <v>FAIL</v>
      </c>
      <c r="X190" s="4" t="b">
        <f>'1'!X190</f>
        <v>0</v>
      </c>
      <c r="Y190" s="4" t="b">
        <f>'1'!Y190</f>
        <v>1</v>
      </c>
      <c r="Z190" s="4" t="b">
        <f>'1'!Z190</f>
        <v>0</v>
      </c>
      <c r="AA190" s="10">
        <v>374</v>
      </c>
      <c r="AB190" s="4"/>
    </row>
    <row r="191" spans="1:28" s="1" customFormat="1" ht="15" customHeight="1" x14ac:dyDescent="0.25">
      <c r="A191" s="10">
        <v>375</v>
      </c>
      <c r="B191" s="4">
        <f>'1'!B191</f>
        <v>0.45897774146906001</v>
      </c>
      <c r="C191" s="4">
        <f>'1'!C191</f>
        <v>0.97095547573418095</v>
      </c>
      <c r="D191" s="3" t="e">
        <f>'1'!D191</f>
        <v>#N/A</v>
      </c>
      <c r="E191" s="40" t="e">
        <f>'1'!E191</f>
        <v>#N/A</v>
      </c>
      <c r="F191" s="3" t="e">
        <f>'1'!F191</f>
        <v>#N/A</v>
      </c>
      <c r="G191" s="40" t="e">
        <f>'1'!G191</f>
        <v>#N/A</v>
      </c>
      <c r="H191" s="4">
        <f>'1'!H191</f>
        <v>1.2136943446677262</v>
      </c>
      <c r="I191" s="4">
        <f>'1'!I191</f>
        <v>0.72821660680063571</v>
      </c>
      <c r="J191" s="4">
        <f>'1'!J191</f>
        <v>1.1374160383357697</v>
      </c>
      <c r="K191" s="4">
        <f>'1'!K191</f>
        <v>0.45897774146906001</v>
      </c>
      <c r="L191" s="4">
        <f>'1'!L191</f>
        <v>1.3519979287785808</v>
      </c>
      <c r="M191" s="4">
        <f>'1'!M191</f>
        <v>0.97095547573418095</v>
      </c>
      <c r="N191" s="3" t="e">
        <f>'1'!N191</f>
        <v>#N/A</v>
      </c>
      <c r="O191" s="3" t="e">
        <f>'1'!O191</f>
        <v>#N/A</v>
      </c>
      <c r="P191" s="3" t="e">
        <f>'1'!P191</f>
        <v>#N/A</v>
      </c>
      <c r="Q191" s="3" t="e">
        <f>'1'!Q191</f>
        <v>#N/A</v>
      </c>
      <c r="R191" s="4">
        <f>'1'!R191</f>
        <v>1.6899974109732261</v>
      </c>
      <c r="S191" s="4">
        <f>'1'!S191</f>
        <v>1.0139984465839356</v>
      </c>
      <c r="T191" s="4">
        <f>'1'!T191</f>
        <v>1.2136943446677262</v>
      </c>
      <c r="U191" s="4">
        <f>'1'!U191</f>
        <v>0.72821660680063571</v>
      </c>
      <c r="V191" s="71">
        <v>326</v>
      </c>
      <c r="W191" s="6" t="str">
        <f>'1'!W191</f>
        <v>FAIL</v>
      </c>
      <c r="X191" s="4" t="b">
        <f>'1'!X191</f>
        <v>0</v>
      </c>
      <c r="Y191" s="4" t="b">
        <f>'1'!Y191</f>
        <v>1</v>
      </c>
      <c r="Z191" s="4" t="b">
        <f>'1'!Z191</f>
        <v>0</v>
      </c>
      <c r="AA191" s="10">
        <v>375</v>
      </c>
      <c r="AB191" s="4"/>
    </row>
    <row r="192" spans="1:28" s="1" customFormat="1" ht="15" customHeight="1" x14ac:dyDescent="0.25">
      <c r="A192" s="10">
        <v>376</v>
      </c>
      <c r="B192" s="4">
        <f>'1'!B192</f>
        <v>0.45473148170932698</v>
      </c>
      <c r="C192" s="4">
        <f>'1'!C192</f>
        <v>0.95980487539340398</v>
      </c>
      <c r="D192" s="3" t="e">
        <f>'1'!D192</f>
        <v>#N/A</v>
      </c>
      <c r="E192" s="40" t="e">
        <f>'1'!E192</f>
        <v>#N/A</v>
      </c>
      <c r="F192" s="3" t="e">
        <f>'1'!F192</f>
        <v>#N/A</v>
      </c>
      <c r="G192" s="40" t="e">
        <f>'1'!G192</f>
        <v>#N/A</v>
      </c>
      <c r="H192" s="4">
        <f>'1'!H192</f>
        <v>1.1997560942417549</v>
      </c>
      <c r="I192" s="4">
        <f>'1'!I192</f>
        <v>0.71985365654505296</v>
      </c>
      <c r="J192" s="4">
        <f>'1'!J192</f>
        <v>1.1268931664897375</v>
      </c>
      <c r="K192" s="4">
        <f>'1'!K192</f>
        <v>0.45473148170932698</v>
      </c>
      <c r="L192" s="4">
        <f>'1'!L192</f>
        <v>1.3364713789602496</v>
      </c>
      <c r="M192" s="4">
        <f>'1'!M192</f>
        <v>0.95980487539340398</v>
      </c>
      <c r="N192" s="3" t="e">
        <f>'1'!N192</f>
        <v>#N/A</v>
      </c>
      <c r="O192" s="3" t="e">
        <f>'1'!O192</f>
        <v>#N/A</v>
      </c>
      <c r="P192" s="3" t="e">
        <f>'1'!P192</f>
        <v>#N/A</v>
      </c>
      <c r="Q192" s="3" t="e">
        <f>'1'!Q192</f>
        <v>#N/A</v>
      </c>
      <c r="R192" s="4">
        <f>'1'!R192</f>
        <v>1.6705892237003119</v>
      </c>
      <c r="S192" s="4">
        <f>'1'!S192</f>
        <v>1.0023535342201872</v>
      </c>
      <c r="T192" s="4">
        <f>'1'!T192</f>
        <v>1.1997560942417549</v>
      </c>
      <c r="U192" s="4">
        <f>'1'!U192</f>
        <v>0.71985365654505296</v>
      </c>
      <c r="V192" s="71">
        <v>326</v>
      </c>
      <c r="W192" s="6" t="str">
        <f>'1'!W192</f>
        <v>FAIL</v>
      </c>
      <c r="X192" s="4" t="b">
        <f>'1'!X192</f>
        <v>0</v>
      </c>
      <c r="Y192" s="4" t="b">
        <f>'1'!Y192</f>
        <v>1</v>
      </c>
      <c r="Z192" s="4" t="b">
        <f>'1'!Z192</f>
        <v>0</v>
      </c>
      <c r="AA192" s="10">
        <v>376</v>
      </c>
      <c r="AB192" s="4"/>
    </row>
    <row r="193" spans="1:28" s="1" customFormat="1" ht="15" customHeight="1" x14ac:dyDescent="0.25">
      <c r="A193" s="10">
        <v>377</v>
      </c>
      <c r="B193" s="4">
        <f>'1'!B193</f>
        <v>0.45139736018708199</v>
      </c>
      <c r="C193" s="4">
        <f>'1'!C193</f>
        <v>0.94617450649290302</v>
      </c>
      <c r="D193" s="3" t="e">
        <f>'1'!D193</f>
        <v>#N/A</v>
      </c>
      <c r="E193" s="40" t="e">
        <f>'1'!E193</f>
        <v>#N/A</v>
      </c>
      <c r="F193" s="3" t="e">
        <f>'1'!F193</f>
        <v>#N/A</v>
      </c>
      <c r="G193" s="40" t="e">
        <f>'1'!G193</f>
        <v>#N/A</v>
      </c>
      <c r="H193" s="4">
        <f>'1'!H193</f>
        <v>1.1827181331161287</v>
      </c>
      <c r="I193" s="4">
        <f>'1'!I193</f>
        <v>0.70963087986967732</v>
      </c>
      <c r="J193" s="4">
        <f>'1'!J193</f>
        <v>1.1186307107091502</v>
      </c>
      <c r="K193" s="4">
        <f>'1'!K193</f>
        <v>0.45139736018708199</v>
      </c>
      <c r="L193" s="4">
        <f>'1'!L193</f>
        <v>1.3174918984562329</v>
      </c>
      <c r="M193" s="4">
        <f>'1'!M193</f>
        <v>0.94617450649290302</v>
      </c>
      <c r="N193" s="3" t="e">
        <f>'1'!N193</f>
        <v>#N/A</v>
      </c>
      <c r="O193" s="3" t="e">
        <f>'1'!O193</f>
        <v>#N/A</v>
      </c>
      <c r="P193" s="3" t="e">
        <f>'1'!P193</f>
        <v>#N/A</v>
      </c>
      <c r="Q193" s="3" t="e">
        <f>'1'!Q193</f>
        <v>#N/A</v>
      </c>
      <c r="R193" s="4">
        <f>'1'!R193</f>
        <v>1.6468648730702911</v>
      </c>
      <c r="S193" s="4">
        <f>'1'!S193</f>
        <v>0.9881189238421747</v>
      </c>
      <c r="T193" s="4">
        <f>'1'!T193</f>
        <v>1.1827181331161287</v>
      </c>
      <c r="U193" s="4">
        <f>'1'!U193</f>
        <v>0.70963087986967732</v>
      </c>
      <c r="V193" s="71">
        <v>326</v>
      </c>
      <c r="W193" s="6" t="str">
        <f>'1'!W193</f>
        <v>FAIL</v>
      </c>
      <c r="X193" s="4" t="b">
        <f>'1'!X193</f>
        <v>0</v>
      </c>
      <c r="Y193" s="4" t="b">
        <f>'1'!Y193</f>
        <v>1</v>
      </c>
      <c r="Z193" s="4" t="b">
        <f>'1'!Z193</f>
        <v>0</v>
      </c>
      <c r="AA193" s="10">
        <v>377</v>
      </c>
      <c r="AB193" s="4"/>
    </row>
    <row r="194" spans="1:28" s="1" customFormat="1" ht="15" customHeight="1" x14ac:dyDescent="0.25">
      <c r="A194" s="10">
        <v>378</v>
      </c>
      <c r="B194" s="4">
        <f>'1'!B194</f>
        <v>0.44971456990724801</v>
      </c>
      <c r="C194" s="4">
        <f>'1'!C194</f>
        <v>0.93181993854078604</v>
      </c>
      <c r="D194" s="3" t="e">
        <f>'1'!D194</f>
        <v>#N/A</v>
      </c>
      <c r="E194" s="40" t="e">
        <f>'1'!E194</f>
        <v>#N/A</v>
      </c>
      <c r="F194" s="3" t="e">
        <f>'1'!F194</f>
        <v>#N/A</v>
      </c>
      <c r="G194" s="40" t="e">
        <f>'1'!G194</f>
        <v>#N/A</v>
      </c>
      <c r="H194" s="4">
        <f>'1'!H194</f>
        <v>1.1647749231759825</v>
      </c>
      <c r="I194" s="4">
        <f>'1'!I194</f>
        <v>0.69886495390558956</v>
      </c>
      <c r="J194" s="4">
        <f>'1'!J194</f>
        <v>1.1144605027001249</v>
      </c>
      <c r="K194" s="4">
        <f>'1'!K194</f>
        <v>0.44971456990724801</v>
      </c>
      <c r="L194" s="4">
        <f>'1'!L194</f>
        <v>1.2975040137130125</v>
      </c>
      <c r="M194" s="4">
        <f>'1'!M194</f>
        <v>0.93181993854078604</v>
      </c>
      <c r="N194" s="3" t="e">
        <f>'1'!N194</f>
        <v>#N/A</v>
      </c>
      <c r="O194" s="3" t="e">
        <f>'1'!O194</f>
        <v>#N/A</v>
      </c>
      <c r="P194" s="3" t="e">
        <f>'1'!P194</f>
        <v>#N/A</v>
      </c>
      <c r="Q194" s="3" t="e">
        <f>'1'!Q194</f>
        <v>#N/A</v>
      </c>
      <c r="R194" s="4">
        <f>'1'!R194</f>
        <v>1.6218800171412657</v>
      </c>
      <c r="S194" s="4">
        <f>'1'!S194</f>
        <v>0.97312801028475937</v>
      </c>
      <c r="T194" s="4">
        <f>'1'!T194</f>
        <v>1.1647749231759825</v>
      </c>
      <c r="U194" s="4">
        <f>'1'!U194</f>
        <v>0.69886495390558956</v>
      </c>
      <c r="V194" s="71">
        <v>326</v>
      </c>
      <c r="W194" s="6" t="str">
        <f>'1'!W194</f>
        <v>FAIL</v>
      </c>
      <c r="X194" s="4" t="b">
        <f>'1'!X194</f>
        <v>0</v>
      </c>
      <c r="Y194" s="4" t="b">
        <f>'1'!Y194</f>
        <v>1</v>
      </c>
      <c r="Z194" s="4" t="b">
        <f>'1'!Z194</f>
        <v>0</v>
      </c>
      <c r="AA194" s="10">
        <v>378</v>
      </c>
      <c r="AB194" s="4"/>
    </row>
    <row r="195" spans="1:28" s="1" customFormat="1" ht="15" customHeight="1" x14ac:dyDescent="0.25">
      <c r="A195" s="10">
        <v>379</v>
      </c>
      <c r="B195" s="4">
        <f>'1'!B195</f>
        <v>0.44476448620783599</v>
      </c>
      <c r="C195" s="4">
        <f>'1'!C195</f>
        <v>0.91596807731573304</v>
      </c>
      <c r="D195" s="3" t="e">
        <f>'1'!D195</f>
        <v>#N/A</v>
      </c>
      <c r="E195" s="40" t="e">
        <f>'1'!E195</f>
        <v>#N/A</v>
      </c>
      <c r="F195" s="3" t="e">
        <f>'1'!F195</f>
        <v>#N/A</v>
      </c>
      <c r="G195" s="40" t="e">
        <f>'1'!G195</f>
        <v>#N/A</v>
      </c>
      <c r="H195" s="4">
        <f>'1'!H195</f>
        <v>1.1449600966446662</v>
      </c>
      <c r="I195" s="4">
        <f>'1'!I195</f>
        <v>0.68697605798679984</v>
      </c>
      <c r="J195" s="4">
        <f>'1'!J195</f>
        <v>1.1021934490238514</v>
      </c>
      <c r="K195" s="4">
        <f>'1'!K195</f>
        <v>0.44476448620783599</v>
      </c>
      <c r="L195" s="4">
        <f>'1'!L195</f>
        <v>1.2754312368667293</v>
      </c>
      <c r="M195" s="4">
        <f>'1'!M195</f>
        <v>0.91596807731573304</v>
      </c>
      <c r="N195" s="3" t="e">
        <f>'1'!N195</f>
        <v>#N/A</v>
      </c>
      <c r="O195" s="3" t="e">
        <f>'1'!O195</f>
        <v>#N/A</v>
      </c>
      <c r="P195" s="3" t="e">
        <f>'1'!P195</f>
        <v>#N/A</v>
      </c>
      <c r="Q195" s="3" t="e">
        <f>'1'!Q195</f>
        <v>#N/A</v>
      </c>
      <c r="R195" s="4">
        <f>'1'!R195</f>
        <v>1.5942890460834116</v>
      </c>
      <c r="S195" s="4">
        <f>'1'!S195</f>
        <v>0.95657342765004705</v>
      </c>
      <c r="T195" s="4">
        <f>'1'!T195</f>
        <v>1.1449600966446662</v>
      </c>
      <c r="U195" s="4">
        <f>'1'!U195</f>
        <v>0.68697605798679984</v>
      </c>
      <c r="V195" s="71">
        <v>326</v>
      </c>
      <c r="W195" s="6" t="str">
        <f>'1'!W195</f>
        <v>FAIL</v>
      </c>
      <c r="X195" s="4" t="b">
        <f>'1'!X195</f>
        <v>0</v>
      </c>
      <c r="Y195" s="4" t="b">
        <f>'1'!Y195</f>
        <v>1</v>
      </c>
      <c r="Z195" s="4" t="b">
        <f>'1'!Z195</f>
        <v>0</v>
      </c>
      <c r="AA195" s="10">
        <v>379</v>
      </c>
      <c r="AB195" s="4"/>
    </row>
    <row r="196" spans="1:28" s="1" customFormat="1" ht="15" customHeight="1" x14ac:dyDescent="0.25">
      <c r="A196" s="10">
        <v>380</v>
      </c>
      <c r="B196" s="4">
        <f>'1'!B196</f>
        <v>0.44157681292169099</v>
      </c>
      <c r="C196" s="4">
        <f>'1'!C196</f>
        <v>0.90426403631681196</v>
      </c>
      <c r="D196" s="3" t="e">
        <f>'1'!D196</f>
        <v>#N/A</v>
      </c>
      <c r="E196" s="40" t="e">
        <f>'1'!E196</f>
        <v>#N/A</v>
      </c>
      <c r="F196" s="3" t="e">
        <f>'1'!F196</f>
        <v>#N/A</v>
      </c>
      <c r="G196" s="40" t="e">
        <f>'1'!G196</f>
        <v>#N/A</v>
      </c>
      <c r="H196" s="4">
        <f>'1'!H196</f>
        <v>1.130330045396015</v>
      </c>
      <c r="I196" s="4">
        <f>'1'!I196</f>
        <v>0.67819802723760891</v>
      </c>
      <c r="J196" s="4">
        <f>'1'!J196</f>
        <v>1.0942939140506935</v>
      </c>
      <c r="K196" s="4">
        <f>'1'!K196</f>
        <v>0.44157681292169099</v>
      </c>
      <c r="L196" s="4">
        <f>'1'!L196</f>
        <v>1.2591340537472708</v>
      </c>
      <c r="M196" s="4">
        <f>'1'!M196</f>
        <v>0.90426403631681196</v>
      </c>
      <c r="N196" s="3" t="e">
        <f>'1'!N196</f>
        <v>#N/A</v>
      </c>
      <c r="O196" s="3" t="e">
        <f>'1'!O196</f>
        <v>#N/A</v>
      </c>
      <c r="P196" s="3" t="e">
        <f>'1'!P196</f>
        <v>#N/A</v>
      </c>
      <c r="Q196" s="3" t="e">
        <f>'1'!Q196</f>
        <v>#N/A</v>
      </c>
      <c r="R196" s="4">
        <f>'1'!R196</f>
        <v>1.5739175671840886</v>
      </c>
      <c r="S196" s="4">
        <f>'1'!S196</f>
        <v>0.94435054031045307</v>
      </c>
      <c r="T196" s="4">
        <f>'1'!T196</f>
        <v>1.130330045396015</v>
      </c>
      <c r="U196" s="4">
        <f>'1'!U196</f>
        <v>0.67819802723760891</v>
      </c>
      <c r="V196" s="71">
        <v>326</v>
      </c>
      <c r="W196" s="6" t="str">
        <f>'1'!W196</f>
        <v>FAIL</v>
      </c>
      <c r="X196" s="4" t="b">
        <f>'1'!X196</f>
        <v>0</v>
      </c>
      <c r="Y196" s="4" t="b">
        <f>'1'!Y196</f>
        <v>1</v>
      </c>
      <c r="Z196" s="4" t="b">
        <f>'1'!Z196</f>
        <v>0</v>
      </c>
      <c r="AA196" s="10">
        <v>380</v>
      </c>
      <c r="AB196" s="4"/>
    </row>
    <row r="197" spans="1:28" s="1" customFormat="1" ht="15" customHeight="1" x14ac:dyDescent="0.25">
      <c r="A197" s="15"/>
      <c r="B197"/>
      <c r="C197"/>
      <c r="D197" s="4"/>
      <c r="E197" s="41"/>
      <c r="F197" s="4"/>
      <c r="G197" s="4"/>
      <c r="H197"/>
      <c r="I197"/>
      <c r="J197"/>
      <c r="K197"/>
      <c r="L197"/>
      <c r="M197"/>
      <c r="N197" s="4"/>
      <c r="O197" s="4"/>
      <c r="P197" s="4"/>
      <c r="Q197" s="4"/>
      <c r="R197"/>
      <c r="S197"/>
      <c r="T197"/>
      <c r="U197"/>
      <c r="V197" s="7"/>
      <c r="W197" s="7"/>
      <c r="X197" s="5"/>
      <c r="Y197" s="5"/>
      <c r="Z197" s="7"/>
      <c r="AA197" s="15"/>
      <c r="AB197" s="4"/>
    </row>
    <row r="198" spans="1:28" s="1" customFormat="1" ht="15" customHeight="1" thickBot="1" x14ac:dyDescent="0.3">
      <c r="A198" s="16"/>
      <c r="B198"/>
      <c r="C198"/>
      <c r="D198" s="4"/>
      <c r="E198" s="41"/>
      <c r="F198" s="4"/>
      <c r="G198" s="4"/>
      <c r="H198"/>
      <c r="I198"/>
      <c r="J198"/>
      <c r="K198"/>
      <c r="L198"/>
      <c r="M198"/>
      <c r="N198" s="4"/>
      <c r="O198" s="4"/>
      <c r="P198" s="4"/>
      <c r="Q198" s="4"/>
      <c r="R198"/>
      <c r="S198"/>
      <c r="T198"/>
      <c r="U198"/>
      <c r="V198" s="7"/>
      <c r="W198" s="7"/>
      <c r="X198" s="5"/>
      <c r="Y198" s="5"/>
      <c r="Z198" s="7"/>
      <c r="AA198" s="16"/>
      <c r="AB198" s="4"/>
    </row>
    <row r="199" spans="1:28" s="1" customFormat="1" ht="15" customHeight="1" x14ac:dyDescent="0.25">
      <c r="A199" s="7"/>
      <c r="B199"/>
      <c r="C199"/>
      <c r="D199" s="4"/>
      <c r="E199" s="41"/>
      <c r="F199" s="4"/>
      <c r="G199" s="4"/>
      <c r="H199"/>
      <c r="I199"/>
      <c r="J199"/>
      <c r="K199"/>
      <c r="L199"/>
      <c r="M199"/>
      <c r="N199" s="4"/>
      <c r="O199" s="4"/>
      <c r="P199" s="4"/>
      <c r="Q199" s="4"/>
      <c r="R199"/>
      <c r="S199"/>
      <c r="T199"/>
      <c r="U199"/>
      <c r="V199" s="7"/>
      <c r="W199" s="7"/>
      <c r="X199" s="5"/>
      <c r="Y199" s="5"/>
      <c r="Z199" s="7"/>
      <c r="AA199" s="7"/>
      <c r="AB199" s="4"/>
    </row>
    <row r="200" spans="1:28" s="1" customFormat="1" ht="15" customHeight="1" x14ac:dyDescent="0.25">
      <c r="A200" s="7"/>
      <c r="B200"/>
      <c r="C200"/>
      <c r="D200" s="4"/>
      <c r="E200" s="41"/>
      <c r="F200" s="4"/>
      <c r="G200" s="4"/>
      <c r="H200"/>
      <c r="I200"/>
      <c r="J200"/>
      <c r="K200"/>
      <c r="L200"/>
      <c r="M200"/>
      <c r="N200" s="4"/>
      <c r="O200" s="4"/>
      <c r="P200" s="4"/>
      <c r="Q200" s="4"/>
      <c r="R200"/>
      <c r="S200"/>
      <c r="T200"/>
      <c r="U200"/>
      <c r="V200" s="7"/>
      <c r="W200" s="7"/>
      <c r="X200" s="5"/>
      <c r="Y200" s="5"/>
      <c r="Z200" s="7"/>
      <c r="AA200" s="7"/>
      <c r="AB200" s="4"/>
    </row>
    <row r="201" spans="1:28" s="1" customFormat="1" ht="15" customHeight="1" x14ac:dyDescent="0.25">
      <c r="A201" s="7"/>
      <c r="B201"/>
      <c r="C201"/>
      <c r="D201" s="4"/>
      <c r="E201" s="41"/>
      <c r="F201" s="4"/>
      <c r="G201" s="4"/>
      <c r="H201"/>
      <c r="I201"/>
      <c r="J201"/>
      <c r="K201"/>
      <c r="L201"/>
      <c r="M201"/>
      <c r="N201" s="4"/>
      <c r="O201" s="4"/>
      <c r="P201" s="4"/>
      <c r="Q201" s="4"/>
      <c r="R201"/>
      <c r="S201"/>
      <c r="T201"/>
      <c r="U201"/>
      <c r="V201" s="7"/>
      <c r="W201" s="7"/>
      <c r="X201" s="5"/>
      <c r="Y201" s="5"/>
      <c r="Z201" s="7"/>
      <c r="AA201" s="7"/>
      <c r="AB201" s="4"/>
    </row>
    <row r="202" spans="1:28" s="1" customFormat="1" ht="15" customHeight="1" x14ac:dyDescent="0.25">
      <c r="A202" s="7"/>
      <c r="B202"/>
      <c r="C202"/>
      <c r="D202" s="4"/>
      <c r="E202" s="41"/>
      <c r="F202" s="4"/>
      <c r="G202" s="4"/>
      <c r="H202"/>
      <c r="I202"/>
      <c r="J202"/>
      <c r="K202"/>
      <c r="L202"/>
      <c r="M202"/>
      <c r="N202" s="4"/>
      <c r="O202" s="4"/>
      <c r="P202" s="4"/>
      <c r="Q202" s="4"/>
      <c r="R202"/>
      <c r="S202"/>
      <c r="T202"/>
      <c r="U202"/>
      <c r="V202" s="7"/>
      <c r="W202" s="7"/>
      <c r="X202" s="5"/>
      <c r="Y202" s="5"/>
      <c r="Z202" s="7"/>
      <c r="AA202" s="7"/>
      <c r="AB202" s="4"/>
    </row>
    <row r="203" spans="1:28" s="1" customFormat="1" ht="15" customHeight="1" x14ac:dyDescent="0.25">
      <c r="A203" s="7"/>
      <c r="B203"/>
      <c r="C203"/>
      <c r="D203" s="4"/>
      <c r="E203" s="41"/>
      <c r="F203" s="4"/>
      <c r="G203" s="4"/>
      <c r="H203"/>
      <c r="I203"/>
      <c r="J203"/>
      <c r="K203"/>
      <c r="L203"/>
      <c r="M203"/>
      <c r="N203" s="4"/>
      <c r="O203" s="4"/>
      <c r="P203" s="4"/>
      <c r="Q203" s="4"/>
      <c r="R203"/>
      <c r="S203"/>
      <c r="T203"/>
      <c r="U203"/>
      <c r="V203" s="7"/>
      <c r="W203" s="7"/>
      <c r="X203" s="5"/>
      <c r="Y203" s="5"/>
      <c r="Z203" s="7"/>
      <c r="AA203" s="7"/>
      <c r="AB203" s="4"/>
    </row>
    <row r="204" spans="1:28" s="1" customFormat="1" ht="15" customHeight="1" x14ac:dyDescent="0.25">
      <c r="A204" s="7"/>
      <c r="B204"/>
      <c r="C204"/>
      <c r="D204" s="4"/>
      <c r="E204" s="41"/>
      <c r="F204" s="4"/>
      <c r="G204" s="4"/>
      <c r="H204"/>
      <c r="I204"/>
      <c r="J204"/>
      <c r="K204"/>
      <c r="L204"/>
      <c r="M204"/>
      <c r="N204" s="4"/>
      <c r="O204" s="4"/>
      <c r="P204" s="4"/>
      <c r="Q204" s="4"/>
      <c r="R204"/>
      <c r="S204"/>
      <c r="T204"/>
      <c r="U204"/>
      <c r="V204" s="7"/>
      <c r="W204" s="7"/>
      <c r="X204" s="5"/>
      <c r="Y204" s="5"/>
      <c r="Z204" s="7"/>
      <c r="AA204" s="7"/>
      <c r="AB204" s="4"/>
    </row>
    <row r="205" spans="1:28" s="1" customFormat="1" ht="15" customHeight="1" x14ac:dyDescent="0.25">
      <c r="A205" s="7"/>
      <c r="B205"/>
      <c r="C205"/>
      <c r="D205" s="4"/>
      <c r="E205" s="41"/>
      <c r="F205" s="4"/>
      <c r="G205" s="4"/>
      <c r="H205"/>
      <c r="I205"/>
      <c r="J205"/>
      <c r="K205"/>
      <c r="L205"/>
      <c r="M205"/>
      <c r="N205" s="4"/>
      <c r="O205" s="4"/>
      <c r="P205" s="4"/>
      <c r="Q205" s="4"/>
      <c r="R205"/>
      <c r="S205"/>
      <c r="T205"/>
      <c r="U205"/>
      <c r="V205" s="7"/>
      <c r="W205" s="7"/>
      <c r="X205" s="5"/>
      <c r="Y205" s="5"/>
      <c r="Z205" s="7"/>
      <c r="AA205" s="7"/>
      <c r="AB205" s="4"/>
    </row>
    <row r="206" spans="1:28" s="1" customFormat="1" ht="15" customHeight="1" x14ac:dyDescent="0.25">
      <c r="A206" s="7"/>
      <c r="B206"/>
      <c r="C206"/>
      <c r="D206" s="4"/>
      <c r="E206" s="41"/>
      <c r="F206" s="4"/>
      <c r="G206" s="4"/>
      <c r="H206"/>
      <c r="I206"/>
      <c r="J206"/>
      <c r="K206"/>
      <c r="L206"/>
      <c r="M206"/>
      <c r="N206" s="4"/>
      <c r="O206" s="4"/>
      <c r="P206" s="4"/>
      <c r="Q206" s="4"/>
      <c r="R206"/>
      <c r="S206"/>
      <c r="T206"/>
      <c r="U206"/>
      <c r="V206" s="7"/>
      <c r="W206" s="7"/>
      <c r="X206" s="5"/>
      <c r="Y206" s="5"/>
      <c r="Z206" s="7"/>
      <c r="AA206" s="7"/>
      <c r="AB206" s="4"/>
    </row>
    <row r="207" spans="1:28" s="1" customFormat="1" ht="15" customHeight="1" x14ac:dyDescent="0.25">
      <c r="A207" s="7"/>
      <c r="B207"/>
      <c r="C207"/>
      <c r="D207" s="4"/>
      <c r="E207" s="41"/>
      <c r="F207" s="4"/>
      <c r="G207" s="4"/>
      <c r="H207"/>
      <c r="I207"/>
      <c r="J207"/>
      <c r="K207"/>
      <c r="L207"/>
      <c r="M207"/>
      <c r="N207" s="4"/>
      <c r="O207" s="4"/>
      <c r="P207" s="4"/>
      <c r="Q207" s="4"/>
      <c r="R207"/>
      <c r="S207"/>
      <c r="T207"/>
      <c r="U207"/>
      <c r="V207" s="7"/>
      <c r="W207" s="7"/>
      <c r="X207" s="5"/>
      <c r="Y207" s="5"/>
      <c r="Z207" s="7"/>
      <c r="AA207" s="7"/>
      <c r="AB207" s="4"/>
    </row>
    <row r="208" spans="1:28" s="1" customFormat="1" ht="15" customHeight="1" x14ac:dyDescent="0.25">
      <c r="A208" s="7"/>
      <c r="B208"/>
      <c r="C208"/>
      <c r="D208" s="4"/>
      <c r="E208" s="41"/>
      <c r="F208" s="4"/>
      <c r="G208" s="4"/>
      <c r="H208"/>
      <c r="I208"/>
      <c r="J208"/>
      <c r="K208"/>
      <c r="L208"/>
      <c r="M208"/>
      <c r="N208" s="4"/>
      <c r="O208" s="4"/>
      <c r="P208" s="4"/>
      <c r="Q208" s="4"/>
      <c r="R208"/>
      <c r="S208"/>
      <c r="T208"/>
      <c r="U208"/>
      <c r="V208" s="7"/>
      <c r="W208" s="7"/>
      <c r="X208" s="5"/>
      <c r="Y208" s="5"/>
      <c r="Z208" s="7"/>
      <c r="AA208" s="7"/>
      <c r="AB208" s="4"/>
    </row>
    <row r="209" spans="1:28" s="1" customFormat="1" ht="15" customHeight="1" x14ac:dyDescent="0.25">
      <c r="A209" s="7"/>
      <c r="B209"/>
      <c r="C209"/>
      <c r="D209" s="4"/>
      <c r="E209" s="41"/>
      <c r="F209" s="4"/>
      <c r="G209" s="4"/>
      <c r="H209"/>
      <c r="I209"/>
      <c r="J209"/>
      <c r="K209"/>
      <c r="L209"/>
      <c r="M209"/>
      <c r="N209" s="4"/>
      <c r="O209" s="4"/>
      <c r="P209" s="4"/>
      <c r="Q209" s="4"/>
      <c r="R209"/>
      <c r="S209"/>
      <c r="T209"/>
      <c r="U209"/>
      <c r="V209" s="7"/>
      <c r="W209" s="7"/>
      <c r="X209" s="5"/>
      <c r="Y209" s="5"/>
      <c r="Z209" s="7"/>
      <c r="AA209" s="7"/>
      <c r="AB209" s="4"/>
    </row>
    <row r="210" spans="1:28" s="1" customFormat="1" ht="15" customHeight="1" x14ac:dyDescent="0.25">
      <c r="A210" s="7"/>
      <c r="B210"/>
      <c r="C210"/>
      <c r="D210" s="4"/>
      <c r="E210" s="41"/>
      <c r="F210" s="4"/>
      <c r="G210" s="4"/>
      <c r="H210"/>
      <c r="I210"/>
      <c r="J210"/>
      <c r="K210"/>
      <c r="L210"/>
      <c r="M210"/>
      <c r="N210" s="4"/>
      <c r="O210" s="4"/>
      <c r="P210" s="4"/>
      <c r="Q210" s="4"/>
      <c r="R210"/>
      <c r="S210"/>
      <c r="T210"/>
      <c r="U210"/>
      <c r="V210" s="7"/>
      <c r="W210" s="7"/>
      <c r="X210" s="5"/>
      <c r="Y210" s="5"/>
      <c r="Z210" s="7"/>
      <c r="AA210" s="7"/>
      <c r="AB210" s="4"/>
    </row>
    <row r="211" spans="1:28" s="1" customFormat="1" ht="15" customHeight="1" x14ac:dyDescent="0.25">
      <c r="A211" s="7"/>
      <c r="B211"/>
      <c r="C211"/>
      <c r="D211" s="4"/>
      <c r="E211" s="41"/>
      <c r="F211" s="4"/>
      <c r="G211" s="4"/>
      <c r="H211"/>
      <c r="I211"/>
      <c r="J211"/>
      <c r="K211"/>
      <c r="L211"/>
      <c r="M211"/>
      <c r="N211" s="4"/>
      <c r="O211" s="4"/>
      <c r="P211" s="4"/>
      <c r="Q211" s="4"/>
      <c r="R211"/>
      <c r="S211"/>
      <c r="T211"/>
      <c r="U211"/>
      <c r="V211" s="7"/>
      <c r="W211" s="7"/>
      <c r="X211" s="5"/>
      <c r="Y211" s="5"/>
      <c r="Z211" s="7"/>
      <c r="AA211" s="7"/>
      <c r="AB211" s="4"/>
    </row>
    <row r="212" spans="1:28" s="1" customFormat="1" ht="15" customHeight="1" x14ac:dyDescent="0.25">
      <c r="A212" s="7"/>
      <c r="B212"/>
      <c r="C212"/>
      <c r="D212" s="4"/>
      <c r="E212" s="41"/>
      <c r="F212" s="4"/>
      <c r="G212" s="4"/>
      <c r="H212"/>
      <c r="I212"/>
      <c r="J212"/>
      <c r="K212"/>
      <c r="L212"/>
      <c r="M212"/>
      <c r="N212" s="4"/>
      <c r="O212" s="4"/>
      <c r="P212" s="4"/>
      <c r="Q212" s="4"/>
      <c r="R212"/>
      <c r="S212"/>
      <c r="T212"/>
      <c r="U212"/>
      <c r="V212" s="7"/>
      <c r="W212" s="7"/>
      <c r="X212" s="5"/>
      <c r="Y212" s="5"/>
      <c r="Z212" s="7"/>
      <c r="AA212" s="7"/>
      <c r="AB212" s="4"/>
    </row>
    <row r="213" spans="1:28" s="1" customFormat="1" ht="15" customHeight="1" x14ac:dyDescent="0.25">
      <c r="A213" s="7"/>
      <c r="B213"/>
      <c r="C213"/>
      <c r="D213" s="4"/>
      <c r="E213" s="41"/>
      <c r="F213" s="4"/>
      <c r="G213" s="4"/>
      <c r="H213"/>
      <c r="I213"/>
      <c r="J213"/>
      <c r="K213"/>
      <c r="L213"/>
      <c r="M213"/>
      <c r="N213" s="4"/>
      <c r="O213" s="4"/>
      <c r="P213" s="4"/>
      <c r="Q213" s="4"/>
      <c r="R213"/>
      <c r="S213"/>
      <c r="T213"/>
      <c r="U213"/>
      <c r="V213" s="7"/>
      <c r="W213" s="7"/>
      <c r="X213" s="5"/>
      <c r="Y213" s="5"/>
      <c r="Z213" s="7"/>
      <c r="AA213" s="7"/>
      <c r="AB213" s="4"/>
    </row>
    <row r="214" spans="1:28" s="1" customFormat="1" ht="15" customHeight="1" x14ac:dyDescent="0.25">
      <c r="A214" s="7"/>
      <c r="B214"/>
      <c r="C214"/>
      <c r="D214" s="4"/>
      <c r="E214" s="41"/>
      <c r="F214" s="4"/>
      <c r="G214" s="4"/>
      <c r="H214"/>
      <c r="I214"/>
      <c r="J214"/>
      <c r="K214"/>
      <c r="L214"/>
      <c r="M214"/>
      <c r="N214" s="4"/>
      <c r="O214" s="4"/>
      <c r="P214" s="4"/>
      <c r="Q214" s="4"/>
      <c r="R214"/>
      <c r="S214"/>
      <c r="T214"/>
      <c r="U214"/>
      <c r="V214" s="7"/>
      <c r="W214" s="7"/>
      <c r="X214" s="5"/>
      <c r="Y214" s="5"/>
      <c r="Z214" s="7"/>
      <c r="AA214" s="7"/>
      <c r="AB214" s="4"/>
    </row>
    <row r="215" spans="1:28" s="1" customFormat="1" ht="15" customHeight="1" x14ac:dyDescent="0.25">
      <c r="A215" s="7"/>
      <c r="B215"/>
      <c r="C215"/>
      <c r="D215" s="4"/>
      <c r="E215" s="41"/>
      <c r="F215" s="4"/>
      <c r="G215" s="4"/>
      <c r="H215"/>
      <c r="I215"/>
      <c r="J215"/>
      <c r="K215"/>
      <c r="L215"/>
      <c r="M215"/>
      <c r="N215" s="4"/>
      <c r="O215" s="4"/>
      <c r="P215" s="4"/>
      <c r="Q215" s="4"/>
      <c r="R215"/>
      <c r="S215"/>
      <c r="T215"/>
      <c r="U215"/>
      <c r="V215" s="7"/>
      <c r="W215" s="7"/>
      <c r="X215" s="5"/>
      <c r="Y215" s="5"/>
      <c r="Z215" s="7"/>
      <c r="AA215" s="7"/>
      <c r="AB215" s="4"/>
    </row>
    <row r="216" spans="1:28" s="1" customFormat="1" ht="15" customHeight="1" x14ac:dyDescent="0.25">
      <c r="A216" s="7"/>
      <c r="B216"/>
      <c r="C216"/>
      <c r="D216" s="4"/>
      <c r="E216" s="41"/>
      <c r="F216" s="4"/>
      <c r="G216" s="4"/>
      <c r="H216"/>
      <c r="I216"/>
      <c r="J216"/>
      <c r="K216"/>
      <c r="L216"/>
      <c r="M216"/>
      <c r="N216" s="4"/>
      <c r="O216" s="4"/>
      <c r="P216" s="4"/>
      <c r="Q216" s="4"/>
      <c r="R216"/>
      <c r="S216"/>
      <c r="T216"/>
      <c r="U216"/>
      <c r="V216" s="7"/>
      <c r="W216" s="7"/>
      <c r="X216" s="5"/>
      <c r="Y216" s="5"/>
      <c r="Z216" s="7"/>
      <c r="AA216" s="7"/>
      <c r="AB216" s="4"/>
    </row>
    <row r="217" spans="1:28" s="1" customFormat="1" x14ac:dyDescent="0.25">
      <c r="A217" s="7"/>
      <c r="B217"/>
      <c r="C217"/>
      <c r="D217" s="4"/>
      <c r="E217" s="41"/>
      <c r="F217" s="4"/>
      <c r="G217" s="4"/>
      <c r="H217"/>
      <c r="I217"/>
      <c r="J217"/>
      <c r="K217"/>
      <c r="L217"/>
      <c r="M217"/>
      <c r="N217" s="4"/>
      <c r="O217" s="4"/>
      <c r="P217" s="4"/>
      <c r="Q217" s="4"/>
      <c r="R217"/>
      <c r="S217"/>
      <c r="T217"/>
      <c r="U217"/>
      <c r="V217" s="7"/>
      <c r="W217" s="7"/>
      <c r="X217" s="5"/>
      <c r="Y217" s="5"/>
      <c r="Z217" s="7"/>
      <c r="AA217" s="7"/>
      <c r="AB217" s="4"/>
    </row>
    <row r="218" spans="1:28" s="1" customFormat="1" x14ac:dyDescent="0.25">
      <c r="A218" s="7"/>
      <c r="B218"/>
      <c r="C218"/>
      <c r="D218" s="4"/>
      <c r="E218" s="41"/>
      <c r="F218" s="4"/>
      <c r="G218" s="4"/>
      <c r="H218"/>
      <c r="I218"/>
      <c r="J218"/>
      <c r="K218"/>
      <c r="L218"/>
      <c r="M218"/>
      <c r="N218" s="4"/>
      <c r="O218" s="4"/>
      <c r="P218" s="4"/>
      <c r="Q218" s="4"/>
      <c r="R218"/>
      <c r="S218"/>
      <c r="T218"/>
      <c r="U218"/>
      <c r="V218" s="7"/>
      <c r="W218" s="7"/>
      <c r="X218" s="5"/>
      <c r="Y218" s="5"/>
      <c r="Z218" s="7"/>
      <c r="AA218" s="7"/>
      <c r="AB218" s="4"/>
    </row>
    <row r="219" spans="1:28" s="1" customFormat="1" x14ac:dyDescent="0.25">
      <c r="A219" s="7"/>
      <c r="B219"/>
      <c r="C219"/>
      <c r="D219" s="4"/>
      <c r="E219" s="41"/>
      <c r="F219" s="4"/>
      <c r="G219" s="4"/>
      <c r="H219"/>
      <c r="I219"/>
      <c r="J219"/>
      <c r="K219"/>
      <c r="L219"/>
      <c r="M219"/>
      <c r="N219" s="4"/>
      <c r="O219" s="4"/>
      <c r="P219" s="4"/>
      <c r="Q219" s="4"/>
      <c r="R219"/>
      <c r="S219"/>
      <c r="T219"/>
      <c r="U219"/>
      <c r="V219" s="7"/>
      <c r="W219" s="7"/>
      <c r="X219" s="5"/>
      <c r="Y219" s="5"/>
      <c r="Z219" s="7"/>
      <c r="AA219" s="7"/>
      <c r="AB219" s="4"/>
    </row>
    <row r="220" spans="1:28" s="1" customFormat="1" x14ac:dyDescent="0.25">
      <c r="A220" s="7"/>
      <c r="B220"/>
      <c r="C220"/>
      <c r="D220" s="4"/>
      <c r="E220" s="41"/>
      <c r="F220" s="4"/>
      <c r="G220" s="4"/>
      <c r="H220"/>
      <c r="I220"/>
      <c r="J220"/>
      <c r="K220"/>
      <c r="L220"/>
      <c r="M220"/>
      <c r="N220" s="4"/>
      <c r="O220" s="4"/>
      <c r="P220" s="4"/>
      <c r="Q220" s="4"/>
      <c r="R220"/>
      <c r="S220"/>
      <c r="T220"/>
      <c r="U220"/>
      <c r="V220" s="7"/>
      <c r="W220" s="7"/>
      <c r="X220" s="5"/>
      <c r="Y220" s="5"/>
      <c r="Z220" s="7"/>
      <c r="AA220" s="7"/>
      <c r="AB220" s="4"/>
    </row>
    <row r="221" spans="1:28" s="1" customFormat="1" x14ac:dyDescent="0.25">
      <c r="A221" s="7"/>
      <c r="B221"/>
      <c r="C221"/>
      <c r="D221" s="4"/>
      <c r="E221" s="41"/>
      <c r="F221" s="4"/>
      <c r="G221" s="4"/>
      <c r="H221"/>
      <c r="I221"/>
      <c r="J221"/>
      <c r="K221"/>
      <c r="L221"/>
      <c r="M221"/>
      <c r="N221" s="4"/>
      <c r="O221" s="4"/>
      <c r="P221" s="4"/>
      <c r="Q221" s="4"/>
      <c r="R221"/>
      <c r="S221"/>
      <c r="T221"/>
      <c r="U221"/>
      <c r="V221" s="7"/>
      <c r="W221" s="7"/>
      <c r="X221" s="5"/>
      <c r="Y221" s="5"/>
      <c r="Z221" s="7"/>
      <c r="AA221" s="7"/>
      <c r="AB221" s="4"/>
    </row>
    <row r="222" spans="1:28" s="1" customFormat="1" x14ac:dyDescent="0.25">
      <c r="A222" s="7"/>
      <c r="B222"/>
      <c r="C222"/>
      <c r="D222" s="4"/>
      <c r="E222" s="41"/>
      <c r="F222" s="4"/>
      <c r="G222" s="4"/>
      <c r="H222"/>
      <c r="I222"/>
      <c r="J222"/>
      <c r="K222"/>
      <c r="L222"/>
      <c r="M222"/>
      <c r="N222" s="4"/>
      <c r="O222" s="4"/>
      <c r="P222" s="4"/>
      <c r="Q222" s="4"/>
      <c r="R222"/>
      <c r="S222"/>
      <c r="T222"/>
      <c r="U222"/>
      <c r="V222" s="7"/>
      <c r="W222" s="7"/>
      <c r="X222" s="5"/>
      <c r="Y222" s="5"/>
      <c r="Z222" s="7"/>
      <c r="AA222" s="7"/>
      <c r="AB222" s="4"/>
    </row>
    <row r="223" spans="1:28" s="1" customFormat="1" x14ac:dyDescent="0.25">
      <c r="A223" s="7"/>
      <c r="B223"/>
      <c r="C223"/>
      <c r="D223" s="4"/>
      <c r="E223" s="41"/>
      <c r="F223" s="4"/>
      <c r="G223" s="4"/>
      <c r="H223"/>
      <c r="I223"/>
      <c r="J223"/>
      <c r="K223"/>
      <c r="L223"/>
      <c r="M223"/>
      <c r="N223" s="4"/>
      <c r="O223" s="4"/>
      <c r="P223" s="4"/>
      <c r="Q223" s="4"/>
      <c r="R223"/>
      <c r="S223"/>
      <c r="T223"/>
      <c r="U223"/>
      <c r="V223" s="7"/>
      <c r="W223" s="7"/>
      <c r="X223" s="5"/>
      <c r="Y223" s="5"/>
      <c r="Z223" s="7"/>
      <c r="AA223" s="7"/>
      <c r="AB223" s="4"/>
    </row>
    <row r="224" spans="1:28" s="1" customFormat="1" x14ac:dyDescent="0.25">
      <c r="A224" s="7"/>
      <c r="B224"/>
      <c r="C224"/>
      <c r="D224" s="4"/>
      <c r="E224" s="41"/>
      <c r="F224" s="4"/>
      <c r="G224" s="4"/>
      <c r="H224"/>
      <c r="I224"/>
      <c r="J224"/>
      <c r="K224"/>
      <c r="L224"/>
      <c r="M224"/>
      <c r="N224" s="4"/>
      <c r="O224" s="4"/>
      <c r="P224" s="4"/>
      <c r="Q224" s="4"/>
      <c r="R224"/>
      <c r="S224"/>
      <c r="T224"/>
      <c r="U224"/>
      <c r="V224" s="7"/>
      <c r="W224" s="7"/>
      <c r="X224" s="5"/>
      <c r="Y224" s="5"/>
      <c r="Z224" s="7"/>
      <c r="AA224" s="7"/>
      <c r="AB224" s="4"/>
    </row>
    <row r="225" spans="1:28" s="1" customFormat="1" x14ac:dyDescent="0.25">
      <c r="A225" s="7"/>
      <c r="B225"/>
      <c r="C225"/>
      <c r="D225" s="4"/>
      <c r="E225" s="41"/>
      <c r="F225" s="4"/>
      <c r="G225" s="4"/>
      <c r="H225"/>
      <c r="I225"/>
      <c r="J225"/>
      <c r="K225"/>
      <c r="L225"/>
      <c r="M225"/>
      <c r="N225" s="4"/>
      <c r="O225" s="4"/>
      <c r="P225" s="4"/>
      <c r="Q225" s="4"/>
      <c r="R225"/>
      <c r="S225"/>
      <c r="T225"/>
      <c r="U225"/>
      <c r="V225" s="7"/>
      <c r="W225" s="7"/>
      <c r="X225" s="5"/>
      <c r="Y225" s="5"/>
      <c r="Z225" s="7"/>
      <c r="AA225" s="7"/>
      <c r="AB225" s="4"/>
    </row>
    <row r="226" spans="1:28" s="1" customFormat="1" x14ac:dyDescent="0.25">
      <c r="A226" s="7"/>
      <c r="B226"/>
      <c r="C226"/>
      <c r="D226" s="4"/>
      <c r="E226" s="41"/>
      <c r="F226" s="4"/>
      <c r="G226" s="4"/>
      <c r="H226"/>
      <c r="I226"/>
      <c r="J226"/>
      <c r="K226"/>
      <c r="L226"/>
      <c r="M226"/>
      <c r="N226" s="4"/>
      <c r="O226" s="4"/>
      <c r="P226" s="4"/>
      <c r="Q226" s="4"/>
      <c r="R226"/>
      <c r="S226"/>
      <c r="T226"/>
      <c r="U226"/>
      <c r="V226" s="7"/>
      <c r="W226" s="7"/>
      <c r="X226" s="5"/>
      <c r="Y226" s="5"/>
      <c r="Z226" s="7"/>
      <c r="AA226" s="7"/>
      <c r="AB226" s="4"/>
    </row>
    <row r="227" spans="1:28" s="1" customFormat="1" x14ac:dyDescent="0.25">
      <c r="A227" s="7"/>
      <c r="B227"/>
      <c r="C227"/>
      <c r="D227" s="4"/>
      <c r="E227" s="41"/>
      <c r="F227" s="4"/>
      <c r="G227" s="4"/>
      <c r="H227"/>
      <c r="I227"/>
      <c r="J227"/>
      <c r="K227"/>
      <c r="L227"/>
      <c r="M227"/>
      <c r="N227" s="4"/>
      <c r="O227" s="4"/>
      <c r="P227" s="4"/>
      <c r="Q227" s="4"/>
      <c r="R227"/>
      <c r="S227"/>
      <c r="T227"/>
      <c r="U227"/>
      <c r="V227" s="7"/>
      <c r="W227" s="7"/>
      <c r="X227" s="5"/>
      <c r="Y227" s="5"/>
      <c r="Z227" s="7"/>
      <c r="AA227" s="7"/>
      <c r="AB227" s="4"/>
    </row>
    <row r="228" spans="1:28" s="1" customFormat="1" x14ac:dyDescent="0.25">
      <c r="A228" s="7"/>
      <c r="B228"/>
      <c r="C228"/>
      <c r="D228" s="4"/>
      <c r="E228" s="41"/>
      <c r="F228" s="4"/>
      <c r="G228" s="4"/>
      <c r="H228"/>
      <c r="I228"/>
      <c r="J228"/>
      <c r="K228"/>
      <c r="L228"/>
      <c r="M228"/>
      <c r="N228" s="4"/>
      <c r="O228" s="4"/>
      <c r="P228" s="4"/>
      <c r="Q228" s="4"/>
      <c r="R228"/>
      <c r="S228"/>
      <c r="T228"/>
      <c r="U228"/>
      <c r="V228" s="7"/>
      <c r="W228" s="7"/>
      <c r="X228" s="5"/>
      <c r="Y228" s="5"/>
      <c r="Z228" s="7"/>
      <c r="AA228" s="7"/>
      <c r="AB228" s="4"/>
    </row>
    <row r="229" spans="1:28" s="1" customFormat="1" x14ac:dyDescent="0.25">
      <c r="A229" s="7"/>
      <c r="B229"/>
      <c r="C229"/>
      <c r="D229" s="4"/>
      <c r="E229" s="41"/>
      <c r="F229" s="4"/>
      <c r="G229" s="4"/>
      <c r="H229"/>
      <c r="I229"/>
      <c r="J229"/>
      <c r="K229"/>
      <c r="L229"/>
      <c r="M229"/>
      <c r="N229" s="4"/>
      <c r="O229" s="4"/>
      <c r="P229" s="4"/>
      <c r="Q229" s="4"/>
      <c r="R229"/>
      <c r="S229"/>
      <c r="T229"/>
      <c r="U229"/>
      <c r="V229" s="7"/>
      <c r="W229" s="7"/>
      <c r="X229" s="5"/>
      <c r="Y229" s="5"/>
      <c r="Z229" s="7"/>
      <c r="AA229" s="7"/>
      <c r="AB229" s="4"/>
    </row>
    <row r="230" spans="1:28" s="1" customFormat="1" x14ac:dyDescent="0.25">
      <c r="A230" s="7"/>
      <c r="B230"/>
      <c r="C230"/>
      <c r="D230" s="4"/>
      <c r="E230" s="41"/>
      <c r="F230" s="4"/>
      <c r="G230" s="4"/>
      <c r="H230"/>
      <c r="I230"/>
      <c r="J230"/>
      <c r="K230"/>
      <c r="L230"/>
      <c r="M230"/>
      <c r="N230" s="4"/>
      <c r="O230" s="4"/>
      <c r="P230" s="4"/>
      <c r="Q230" s="4"/>
      <c r="R230"/>
      <c r="S230"/>
      <c r="T230"/>
      <c r="U230"/>
      <c r="V230" s="7"/>
      <c r="W230" s="7"/>
      <c r="X230" s="5"/>
      <c r="Y230" s="5"/>
      <c r="Z230" s="7"/>
      <c r="AA230" s="7"/>
      <c r="AB230" s="4"/>
    </row>
    <row r="231" spans="1:28" s="1" customFormat="1" x14ac:dyDescent="0.25">
      <c r="A231" s="7"/>
      <c r="B231"/>
      <c r="C231"/>
      <c r="D231" s="4"/>
      <c r="E231" s="41"/>
      <c r="F231" s="4"/>
      <c r="G231" s="4"/>
      <c r="H231"/>
      <c r="I231"/>
      <c r="J231"/>
      <c r="K231"/>
      <c r="L231"/>
      <c r="M231"/>
      <c r="N231" s="4"/>
      <c r="O231" s="4"/>
      <c r="P231" s="4"/>
      <c r="Q231" s="4"/>
      <c r="R231"/>
      <c r="S231"/>
      <c r="T231"/>
      <c r="U231"/>
      <c r="V231" s="7"/>
      <c r="W231" s="7"/>
      <c r="X231" s="5"/>
      <c r="Y231" s="5"/>
      <c r="Z231" s="7"/>
      <c r="AA231" s="7"/>
      <c r="AB231" s="4"/>
    </row>
    <row r="232" spans="1:28" s="1" customFormat="1" x14ac:dyDescent="0.25">
      <c r="A232" s="7"/>
      <c r="B232"/>
      <c r="C232"/>
      <c r="D232" s="4"/>
      <c r="E232" s="41"/>
      <c r="F232" s="4"/>
      <c r="G232" s="4"/>
      <c r="H232"/>
      <c r="I232"/>
      <c r="J232"/>
      <c r="K232"/>
      <c r="L232"/>
      <c r="M232"/>
      <c r="N232" s="4"/>
      <c r="O232" s="4"/>
      <c r="P232" s="4"/>
      <c r="Q232" s="4"/>
      <c r="R232"/>
      <c r="S232"/>
      <c r="T232"/>
      <c r="U232"/>
      <c r="V232" s="7"/>
      <c r="W232" s="7"/>
      <c r="X232" s="5"/>
      <c r="Y232" s="5"/>
      <c r="Z232" s="7"/>
      <c r="AA232" s="7"/>
      <c r="AB232" s="4"/>
    </row>
    <row r="233" spans="1:28" s="1" customFormat="1" x14ac:dyDescent="0.25">
      <c r="A233" s="7"/>
      <c r="B233"/>
      <c r="C233"/>
      <c r="D233" s="4"/>
      <c r="E233" s="41"/>
      <c r="F233" s="4"/>
      <c r="G233" s="4"/>
      <c r="H233"/>
      <c r="I233"/>
      <c r="J233"/>
      <c r="K233"/>
      <c r="L233"/>
      <c r="M233"/>
      <c r="N233" s="4"/>
      <c r="O233" s="4"/>
      <c r="P233" s="4"/>
      <c r="Q233" s="4"/>
      <c r="R233"/>
      <c r="S233"/>
      <c r="T233"/>
      <c r="U233"/>
      <c r="V233" s="7"/>
      <c r="W233" s="7"/>
      <c r="X233" s="5"/>
      <c r="Y233" s="5"/>
      <c r="Z233" s="7"/>
      <c r="AA233" s="7"/>
      <c r="AB233" s="4"/>
    </row>
    <row r="234" spans="1:28" s="1" customFormat="1" x14ac:dyDescent="0.25">
      <c r="A234" s="7"/>
      <c r="B234"/>
      <c r="C234"/>
      <c r="D234" s="4"/>
      <c r="E234" s="41"/>
      <c r="F234" s="4"/>
      <c r="G234" s="4"/>
      <c r="H234"/>
      <c r="I234"/>
      <c r="J234"/>
      <c r="K234"/>
      <c r="L234"/>
      <c r="M234"/>
      <c r="N234" s="4"/>
      <c r="O234" s="4"/>
      <c r="P234" s="4"/>
      <c r="Q234" s="4"/>
      <c r="R234"/>
      <c r="S234"/>
      <c r="T234"/>
      <c r="U234"/>
      <c r="V234" s="7"/>
      <c r="W234" s="7"/>
      <c r="X234" s="5"/>
      <c r="Y234" s="5"/>
      <c r="Z234" s="7"/>
      <c r="AA234" s="7"/>
      <c r="AB234" s="4"/>
    </row>
    <row r="235" spans="1:28" s="1" customFormat="1" x14ac:dyDescent="0.25">
      <c r="A235" s="7"/>
      <c r="B235"/>
      <c r="C235"/>
      <c r="D235" s="4"/>
      <c r="E235" s="41"/>
      <c r="F235" s="4"/>
      <c r="G235" s="4"/>
      <c r="H235"/>
      <c r="I235"/>
      <c r="J235"/>
      <c r="K235"/>
      <c r="L235"/>
      <c r="M235"/>
      <c r="N235" s="4"/>
      <c r="O235" s="4"/>
      <c r="P235" s="4"/>
      <c r="Q235" s="4"/>
      <c r="R235"/>
      <c r="S235"/>
      <c r="T235"/>
      <c r="U235"/>
      <c r="V235" s="7"/>
      <c r="W235" s="7"/>
      <c r="X235" s="5"/>
      <c r="Y235" s="5"/>
      <c r="Z235" s="7"/>
      <c r="AA235" s="7"/>
      <c r="AB235" s="4"/>
    </row>
    <row r="236" spans="1:28" s="1" customFormat="1" x14ac:dyDescent="0.25">
      <c r="A236" s="7"/>
      <c r="B236"/>
      <c r="C236"/>
      <c r="D236" s="4"/>
      <c r="E236" s="41"/>
      <c r="F236" s="4"/>
      <c r="G236" s="4"/>
      <c r="H236"/>
      <c r="I236"/>
      <c r="J236"/>
      <c r="K236"/>
      <c r="L236"/>
      <c r="M236"/>
      <c r="N236" s="4"/>
      <c r="O236" s="4"/>
      <c r="P236" s="4"/>
      <c r="Q236" s="4"/>
      <c r="R236"/>
      <c r="S236"/>
      <c r="T236"/>
      <c r="U236"/>
      <c r="V236" s="7"/>
      <c r="W236" s="7"/>
      <c r="X236" s="5"/>
      <c r="Y236" s="5"/>
      <c r="Z236" s="7"/>
      <c r="AA236" s="7"/>
      <c r="AB236" s="4"/>
    </row>
    <row r="237" spans="1:28" s="1" customFormat="1" x14ac:dyDescent="0.25">
      <c r="A237" s="7"/>
      <c r="B237"/>
      <c r="C237"/>
      <c r="D237" s="4"/>
      <c r="E237" s="41"/>
      <c r="F237" s="4"/>
      <c r="G237" s="4"/>
      <c r="H237"/>
      <c r="I237"/>
      <c r="J237"/>
      <c r="K237"/>
      <c r="L237"/>
      <c r="M237"/>
      <c r="N237" s="4"/>
      <c r="O237" s="4"/>
      <c r="P237" s="4"/>
      <c r="Q237" s="4"/>
      <c r="R237"/>
      <c r="S237"/>
      <c r="T237"/>
      <c r="U237"/>
      <c r="V237" s="7"/>
      <c r="W237" s="7"/>
      <c r="X237" s="5"/>
      <c r="Y237" s="5"/>
      <c r="Z237" s="7"/>
      <c r="AA237" s="7"/>
      <c r="AB237" s="4"/>
    </row>
    <row r="238" spans="1:28" s="1" customFormat="1" x14ac:dyDescent="0.25">
      <c r="A238" s="7"/>
      <c r="B238"/>
      <c r="C238"/>
      <c r="D238" s="4"/>
      <c r="E238" s="41"/>
      <c r="F238" s="4"/>
      <c r="G238" s="4"/>
      <c r="H238"/>
      <c r="I238"/>
      <c r="J238"/>
      <c r="K238"/>
      <c r="L238"/>
      <c r="M238"/>
      <c r="N238" s="4"/>
      <c r="O238" s="4"/>
      <c r="P238" s="4"/>
      <c r="Q238" s="4"/>
      <c r="R238"/>
      <c r="S238"/>
      <c r="T238"/>
      <c r="U238"/>
      <c r="V238" s="7"/>
      <c r="W238" s="7"/>
      <c r="X238" s="5"/>
      <c r="Y238" s="5"/>
      <c r="Z238" s="7"/>
      <c r="AA238" s="7"/>
      <c r="AB238" s="4"/>
    </row>
    <row r="239" spans="1:28" s="1" customFormat="1" x14ac:dyDescent="0.25">
      <c r="A239" s="7"/>
      <c r="B239"/>
      <c r="C239"/>
      <c r="D239" s="4"/>
      <c r="E239" s="41"/>
      <c r="F239" s="4"/>
      <c r="G239" s="4"/>
      <c r="H239"/>
      <c r="I239"/>
      <c r="J239"/>
      <c r="K239"/>
      <c r="L239"/>
      <c r="M239"/>
      <c r="N239" s="4"/>
      <c r="O239" s="4"/>
      <c r="P239" s="4"/>
      <c r="Q239" s="4"/>
      <c r="R239"/>
      <c r="S239"/>
      <c r="T239"/>
      <c r="U239"/>
      <c r="V239" s="7"/>
      <c r="W239" s="7"/>
      <c r="X239" s="5"/>
      <c r="Y239" s="5"/>
      <c r="Z239" s="7"/>
      <c r="AA239" s="7"/>
      <c r="AB239" s="4"/>
    </row>
    <row r="240" spans="1:28" s="1" customFormat="1" x14ac:dyDescent="0.25">
      <c r="A240" s="7"/>
      <c r="B240"/>
      <c r="C240"/>
      <c r="D240" s="4"/>
      <c r="E240" s="41"/>
      <c r="F240" s="4"/>
      <c r="G240" s="4"/>
      <c r="H240"/>
      <c r="I240"/>
      <c r="J240"/>
      <c r="K240"/>
      <c r="L240"/>
      <c r="M240"/>
      <c r="N240" s="4"/>
      <c r="O240" s="4"/>
      <c r="P240" s="4"/>
      <c r="Q240" s="4"/>
      <c r="R240"/>
      <c r="S240"/>
      <c r="T240"/>
      <c r="U240"/>
      <c r="V240" s="7"/>
      <c r="W240" s="7"/>
      <c r="X240" s="5"/>
      <c r="Y240" s="5"/>
      <c r="Z240" s="7"/>
      <c r="AA240" s="7"/>
      <c r="AB240" s="4"/>
    </row>
    <row r="241" spans="1:28" s="1" customFormat="1" x14ac:dyDescent="0.25">
      <c r="A241" s="7"/>
      <c r="B241"/>
      <c r="C241"/>
      <c r="D241" s="4"/>
      <c r="E241" s="41"/>
      <c r="F241" s="4"/>
      <c r="G241" s="4"/>
      <c r="H241"/>
      <c r="I241"/>
      <c r="J241"/>
      <c r="K241"/>
      <c r="L241"/>
      <c r="M241"/>
      <c r="N241" s="4"/>
      <c r="O241" s="4"/>
      <c r="P241" s="4"/>
      <c r="Q241" s="4"/>
      <c r="R241"/>
      <c r="S241"/>
      <c r="T241"/>
      <c r="U241"/>
      <c r="V241" s="7"/>
      <c r="W241" s="7"/>
      <c r="X241" s="5"/>
      <c r="Y241" s="5"/>
      <c r="Z241" s="7"/>
      <c r="AA241" s="7"/>
      <c r="AB241" s="4"/>
    </row>
    <row r="242" spans="1:28" s="1" customFormat="1" x14ac:dyDescent="0.25">
      <c r="A242" s="7"/>
      <c r="B242"/>
      <c r="C242"/>
      <c r="D242" s="4"/>
      <c r="E242" s="41"/>
      <c r="F242" s="4"/>
      <c r="G242" s="4"/>
      <c r="H242"/>
      <c r="I242"/>
      <c r="J242"/>
      <c r="K242"/>
      <c r="L242"/>
      <c r="M242"/>
      <c r="N242" s="4"/>
      <c r="O242" s="4"/>
      <c r="P242" s="4"/>
      <c r="Q242" s="4"/>
      <c r="R242"/>
      <c r="S242"/>
      <c r="T242"/>
      <c r="U242"/>
      <c r="V242" s="7"/>
      <c r="W242" s="7"/>
      <c r="X242" s="5"/>
      <c r="Y242" s="5"/>
      <c r="Z242" s="7"/>
      <c r="AA242" s="7"/>
      <c r="AB242" s="4"/>
    </row>
    <row r="243" spans="1:28" s="1" customFormat="1" x14ac:dyDescent="0.25">
      <c r="A243" s="7"/>
      <c r="B243"/>
      <c r="C243"/>
      <c r="D243" s="4"/>
      <c r="E243" s="41"/>
      <c r="F243" s="4"/>
      <c r="G243" s="4"/>
      <c r="H243"/>
      <c r="I243"/>
      <c r="J243"/>
      <c r="K243"/>
      <c r="L243"/>
      <c r="M243"/>
      <c r="N243" s="4"/>
      <c r="O243" s="4"/>
      <c r="P243" s="4"/>
      <c r="Q243" s="4"/>
      <c r="R243"/>
      <c r="S243"/>
      <c r="T243"/>
      <c r="U243"/>
      <c r="V243" s="7"/>
      <c r="W243" s="7"/>
      <c r="X243" s="5"/>
      <c r="Y243" s="5"/>
      <c r="Z243" s="7"/>
      <c r="AA243" s="7"/>
      <c r="AB243" s="4"/>
    </row>
    <row r="244" spans="1:28" s="1" customFormat="1" x14ac:dyDescent="0.25">
      <c r="A244" s="7"/>
      <c r="B244"/>
      <c r="C244"/>
      <c r="D244" s="4"/>
      <c r="E244" s="41"/>
      <c r="F244" s="4"/>
      <c r="G244" s="4"/>
      <c r="H244"/>
      <c r="I244"/>
      <c r="J244"/>
      <c r="K244"/>
      <c r="L244"/>
      <c r="M244"/>
      <c r="N244" s="4"/>
      <c r="O244" s="4"/>
      <c r="P244" s="4"/>
      <c r="Q244" s="4"/>
      <c r="R244"/>
      <c r="S244"/>
      <c r="T244"/>
      <c r="U244"/>
      <c r="V244" s="7"/>
      <c r="W244" s="7"/>
      <c r="X244" s="5"/>
      <c r="Y244" s="5"/>
      <c r="Z244" s="7"/>
      <c r="AA244" s="7"/>
      <c r="AB244" s="4"/>
    </row>
    <row r="245" spans="1:28" s="1" customFormat="1" x14ac:dyDescent="0.25">
      <c r="A245" s="7"/>
      <c r="B245"/>
      <c r="C245"/>
      <c r="D245" s="4"/>
      <c r="E245" s="41"/>
      <c r="F245" s="4"/>
      <c r="G245" s="4"/>
      <c r="H245"/>
      <c r="I245"/>
      <c r="J245"/>
      <c r="K245"/>
      <c r="L245"/>
      <c r="M245"/>
      <c r="N245" s="4"/>
      <c r="O245" s="4"/>
      <c r="P245" s="4"/>
      <c r="Q245" s="4"/>
      <c r="R245"/>
      <c r="S245"/>
      <c r="T245"/>
      <c r="U245"/>
      <c r="V245" s="7"/>
      <c r="W245" s="7"/>
      <c r="X245" s="5"/>
      <c r="Y245" s="5"/>
      <c r="Z245" s="7"/>
      <c r="AA245" s="7"/>
      <c r="AB245" s="4"/>
    </row>
    <row r="246" spans="1:28" s="1" customFormat="1" x14ac:dyDescent="0.25">
      <c r="A246" s="7"/>
      <c r="B246"/>
      <c r="C246"/>
      <c r="D246" s="4"/>
      <c r="E246" s="41"/>
      <c r="F246" s="4"/>
      <c r="G246" s="4"/>
      <c r="H246"/>
      <c r="I246"/>
      <c r="J246"/>
      <c r="K246"/>
      <c r="L246"/>
      <c r="M246"/>
      <c r="N246" s="4"/>
      <c r="O246" s="4"/>
      <c r="P246" s="4"/>
      <c r="Q246" s="4"/>
      <c r="R246"/>
      <c r="S246"/>
      <c r="T246"/>
      <c r="U246"/>
      <c r="V246" s="7"/>
      <c r="W246" s="7"/>
      <c r="X246" s="5"/>
      <c r="Y246" s="5"/>
      <c r="Z246" s="7"/>
      <c r="AA246" s="7"/>
      <c r="AB246" s="4"/>
    </row>
    <row r="247" spans="1:28" s="1" customFormat="1" x14ac:dyDescent="0.25">
      <c r="A247" s="7"/>
      <c r="B247"/>
      <c r="C247"/>
      <c r="D247" s="4"/>
      <c r="E247" s="41"/>
      <c r="F247" s="4"/>
      <c r="G247" s="4"/>
      <c r="H247"/>
      <c r="I247"/>
      <c r="J247"/>
      <c r="K247"/>
      <c r="L247"/>
      <c r="M247"/>
      <c r="N247" s="4"/>
      <c r="O247" s="4"/>
      <c r="P247" s="4"/>
      <c r="Q247" s="4"/>
      <c r="R247"/>
      <c r="S247"/>
      <c r="T247"/>
      <c r="U247"/>
      <c r="V247" s="7"/>
      <c r="W247" s="7"/>
      <c r="X247" s="5"/>
      <c r="Y247" s="5"/>
      <c r="Z247" s="7"/>
      <c r="AA247" s="7"/>
      <c r="AB247" s="4"/>
    </row>
    <row r="248" spans="1:28" s="1" customFormat="1" x14ac:dyDescent="0.25">
      <c r="A248" s="7"/>
      <c r="B248"/>
      <c r="C248"/>
      <c r="D248" s="4"/>
      <c r="E248" s="41"/>
      <c r="F248" s="4"/>
      <c r="G248" s="4"/>
      <c r="H248"/>
      <c r="I248"/>
      <c r="J248"/>
      <c r="K248"/>
      <c r="L248"/>
      <c r="M248"/>
      <c r="N248" s="4"/>
      <c r="O248" s="4"/>
      <c r="P248" s="4"/>
      <c r="Q248" s="4"/>
      <c r="R248"/>
      <c r="S248"/>
      <c r="T248"/>
      <c r="U248"/>
      <c r="V248" s="7"/>
      <c r="W248" s="7"/>
      <c r="X248" s="5"/>
      <c r="Y248" s="5"/>
      <c r="Z248" s="7"/>
      <c r="AA248" s="7"/>
      <c r="AB248" s="4"/>
    </row>
    <row r="249" spans="1:28" s="1" customFormat="1" x14ac:dyDescent="0.25">
      <c r="A249" s="7"/>
      <c r="B249"/>
      <c r="C249"/>
      <c r="D249" s="4"/>
      <c r="E249" s="41"/>
      <c r="F249" s="4"/>
      <c r="G249" s="4"/>
      <c r="H249"/>
      <c r="I249"/>
      <c r="J249"/>
      <c r="K249"/>
      <c r="L249"/>
      <c r="M249"/>
      <c r="N249" s="4"/>
      <c r="O249" s="4"/>
      <c r="P249" s="4"/>
      <c r="Q249" s="4"/>
      <c r="R249"/>
      <c r="S249"/>
      <c r="T249"/>
      <c r="U249"/>
      <c r="V249" s="7"/>
      <c r="W249" s="7"/>
      <c r="X249" s="5"/>
      <c r="Y249" s="5"/>
      <c r="Z249" s="7"/>
      <c r="AA249" s="7"/>
      <c r="AB249" s="4"/>
    </row>
    <row r="250" spans="1:28" s="1" customFormat="1" x14ac:dyDescent="0.25">
      <c r="A250" s="7"/>
      <c r="B250"/>
      <c r="C250"/>
      <c r="D250" s="4"/>
      <c r="E250" s="41"/>
      <c r="F250" s="4"/>
      <c r="G250" s="4"/>
      <c r="H250"/>
      <c r="I250"/>
      <c r="J250"/>
      <c r="K250"/>
      <c r="L250"/>
      <c r="M250"/>
      <c r="N250" s="4"/>
      <c r="O250" s="4"/>
      <c r="P250" s="4"/>
      <c r="Q250" s="4"/>
      <c r="R250"/>
      <c r="S250"/>
      <c r="T250"/>
      <c r="U250"/>
      <c r="V250" s="7"/>
      <c r="W250" s="7"/>
      <c r="X250" s="5"/>
      <c r="Y250" s="5"/>
      <c r="Z250" s="7"/>
      <c r="AA250" s="7"/>
      <c r="AB250" s="4"/>
    </row>
    <row r="251" spans="1:28" s="1" customFormat="1" x14ac:dyDescent="0.25">
      <c r="A251" s="7"/>
      <c r="B251"/>
      <c r="C251"/>
      <c r="D251" s="4"/>
      <c r="E251" s="41"/>
      <c r="F251" s="4"/>
      <c r="G251" s="4"/>
      <c r="H251"/>
      <c r="I251"/>
      <c r="J251"/>
      <c r="K251"/>
      <c r="L251"/>
      <c r="M251"/>
      <c r="N251" s="4"/>
      <c r="O251" s="4"/>
      <c r="P251" s="4"/>
      <c r="Q251" s="4"/>
      <c r="R251"/>
      <c r="S251"/>
      <c r="T251"/>
      <c r="U251"/>
      <c r="V251" s="7"/>
      <c r="W251" s="7"/>
      <c r="X251" s="5"/>
      <c r="Y251" s="5"/>
      <c r="Z251" s="7"/>
      <c r="AA251" s="7"/>
      <c r="AB251" s="4"/>
    </row>
    <row r="252" spans="1:28" s="1" customFormat="1" x14ac:dyDescent="0.25">
      <c r="A252" s="7"/>
      <c r="B252"/>
      <c r="C252"/>
      <c r="D252" s="4"/>
      <c r="E252" s="41"/>
      <c r="F252" s="4"/>
      <c r="G252" s="4"/>
      <c r="H252"/>
      <c r="I252"/>
      <c r="J252"/>
      <c r="K252"/>
      <c r="L252"/>
      <c r="M252"/>
      <c r="N252" s="4"/>
      <c r="O252" s="4"/>
      <c r="P252" s="4"/>
      <c r="Q252" s="4"/>
      <c r="R252"/>
      <c r="S252"/>
      <c r="T252"/>
      <c r="U252"/>
      <c r="V252" s="7"/>
      <c r="W252" s="7"/>
      <c r="X252" s="5"/>
      <c r="Y252" s="5"/>
      <c r="Z252" s="7"/>
      <c r="AA252" s="7"/>
      <c r="AB252" s="4"/>
    </row>
    <row r="253" spans="1:28" s="1" customFormat="1" x14ac:dyDescent="0.25">
      <c r="A253" s="7"/>
      <c r="B253"/>
      <c r="C253"/>
      <c r="D253" s="4"/>
      <c r="E253" s="41"/>
      <c r="F253" s="4"/>
      <c r="G253" s="4"/>
      <c r="H253"/>
      <c r="I253"/>
      <c r="J253"/>
      <c r="K253"/>
      <c r="L253"/>
      <c r="M253"/>
      <c r="N253" s="4"/>
      <c r="O253" s="4"/>
      <c r="P253" s="4"/>
      <c r="Q253" s="4"/>
      <c r="R253"/>
      <c r="S253"/>
      <c r="T253"/>
      <c r="U253"/>
      <c r="V253" s="7"/>
      <c r="W253" s="7"/>
      <c r="X253" s="5"/>
      <c r="Y253" s="5"/>
      <c r="Z253" s="7"/>
      <c r="AA253" s="7"/>
      <c r="AB253" s="4"/>
    </row>
    <row r="254" spans="1:28" s="1" customFormat="1" x14ac:dyDescent="0.25">
      <c r="A254" s="7"/>
      <c r="B254"/>
      <c r="C254"/>
      <c r="D254" s="4"/>
      <c r="E254" s="41"/>
      <c r="F254" s="4"/>
      <c r="G254" s="4"/>
      <c r="H254"/>
      <c r="I254"/>
      <c r="J254"/>
      <c r="K254"/>
      <c r="L254"/>
      <c r="M254"/>
      <c r="N254" s="4"/>
      <c r="O254" s="4"/>
      <c r="P254" s="4"/>
      <c r="Q254" s="4"/>
      <c r="R254"/>
      <c r="S254"/>
      <c r="T254"/>
      <c r="U254"/>
      <c r="V254" s="7"/>
      <c r="W254" s="7"/>
      <c r="X254" s="5"/>
      <c r="Y254" s="5"/>
      <c r="Z254" s="7"/>
      <c r="AA254" s="7"/>
      <c r="AB254" s="4"/>
    </row>
    <row r="255" spans="1:28" s="1" customFormat="1" x14ac:dyDescent="0.25">
      <c r="A255" s="7"/>
      <c r="B255"/>
      <c r="C255"/>
      <c r="D255" s="4"/>
      <c r="E255" s="41"/>
      <c r="F255" s="4"/>
      <c r="G255" s="4"/>
      <c r="H255"/>
      <c r="I255"/>
      <c r="J255"/>
      <c r="K255"/>
      <c r="L255"/>
      <c r="M255"/>
      <c r="N255" s="4"/>
      <c r="O255" s="4"/>
      <c r="P255" s="4"/>
      <c r="Q255" s="4"/>
      <c r="R255"/>
      <c r="S255"/>
      <c r="T255"/>
      <c r="U255"/>
      <c r="V255" s="7"/>
      <c r="W255" s="7"/>
      <c r="X255" s="5"/>
      <c r="Y255" s="5"/>
      <c r="Z255" s="7"/>
      <c r="AA255" s="7"/>
      <c r="AB255" s="4"/>
    </row>
    <row r="256" spans="1:28" s="1" customFormat="1" x14ac:dyDescent="0.25">
      <c r="A256" s="7"/>
      <c r="B256"/>
      <c r="C256"/>
      <c r="D256" s="4"/>
      <c r="E256" s="41"/>
      <c r="F256" s="4"/>
      <c r="G256" s="4"/>
      <c r="H256"/>
      <c r="I256"/>
      <c r="J256"/>
      <c r="K256"/>
      <c r="L256"/>
      <c r="M256"/>
      <c r="N256" s="4"/>
      <c r="O256" s="4"/>
      <c r="P256" s="4"/>
      <c r="Q256" s="4"/>
      <c r="R256"/>
      <c r="S256"/>
      <c r="T256"/>
      <c r="U256"/>
      <c r="V256" s="7"/>
      <c r="W256" s="7"/>
      <c r="X256" s="5"/>
      <c r="Y256" s="5"/>
      <c r="Z256" s="7"/>
      <c r="AA256" s="7"/>
      <c r="AB256" s="4"/>
    </row>
    <row r="257" spans="1:28" s="1" customFormat="1" x14ac:dyDescent="0.25">
      <c r="A257" s="7"/>
      <c r="B257"/>
      <c r="C257"/>
      <c r="D257" s="4"/>
      <c r="E257" s="41"/>
      <c r="F257" s="4"/>
      <c r="G257" s="4"/>
      <c r="H257"/>
      <c r="I257"/>
      <c r="J257"/>
      <c r="K257"/>
      <c r="L257"/>
      <c r="M257"/>
      <c r="N257" s="4"/>
      <c r="O257" s="4"/>
      <c r="P257" s="4"/>
      <c r="Q257" s="4"/>
      <c r="R257"/>
      <c r="S257"/>
      <c r="T257"/>
      <c r="U257"/>
      <c r="V257" s="7"/>
      <c r="W257" s="7"/>
      <c r="X257" s="5"/>
      <c r="Y257" s="5"/>
      <c r="Z257" s="7"/>
      <c r="AA257" s="7"/>
      <c r="AB257" s="4"/>
    </row>
    <row r="258" spans="1:28" s="1" customFormat="1" x14ac:dyDescent="0.25">
      <c r="A258" s="7"/>
      <c r="B258"/>
      <c r="C258"/>
      <c r="D258" s="4"/>
      <c r="E258" s="41"/>
      <c r="F258" s="4"/>
      <c r="G258" s="4"/>
      <c r="H258"/>
      <c r="I258"/>
      <c r="J258"/>
      <c r="K258"/>
      <c r="L258"/>
      <c r="M258"/>
      <c r="N258" s="4"/>
      <c r="O258" s="4"/>
      <c r="P258" s="4"/>
      <c r="Q258" s="4"/>
      <c r="R258"/>
      <c r="S258"/>
      <c r="T258"/>
      <c r="U258"/>
      <c r="V258" s="7"/>
      <c r="W258" s="7"/>
      <c r="X258" s="5"/>
      <c r="Y258" s="5"/>
      <c r="Z258" s="7"/>
      <c r="AA258" s="7"/>
      <c r="AB258" s="4"/>
    </row>
    <row r="259" spans="1:28" s="1" customFormat="1" x14ac:dyDescent="0.25">
      <c r="A259" s="7"/>
      <c r="B259"/>
      <c r="C259"/>
      <c r="D259" s="4"/>
      <c r="E259" s="41"/>
      <c r="F259" s="4"/>
      <c r="G259" s="4"/>
      <c r="H259"/>
      <c r="I259"/>
      <c r="J259"/>
      <c r="K259"/>
      <c r="L259"/>
      <c r="M259"/>
      <c r="N259" s="4"/>
      <c r="O259" s="4"/>
      <c r="P259" s="4"/>
      <c r="Q259" s="4"/>
      <c r="R259"/>
      <c r="S259"/>
      <c r="T259"/>
      <c r="U259"/>
      <c r="V259" s="7"/>
      <c r="W259" s="7"/>
      <c r="X259" s="5"/>
      <c r="Y259" s="5"/>
      <c r="Z259" s="7"/>
      <c r="AA259" s="7"/>
      <c r="AB259" s="4"/>
    </row>
    <row r="260" spans="1:28" s="1" customFormat="1" x14ac:dyDescent="0.25">
      <c r="A260" s="7"/>
      <c r="B260"/>
      <c r="C260"/>
      <c r="D260" s="4"/>
      <c r="E260" s="41"/>
      <c r="F260" s="4"/>
      <c r="G260" s="4"/>
      <c r="H260"/>
      <c r="I260"/>
      <c r="J260"/>
      <c r="K260"/>
      <c r="L260"/>
      <c r="M260"/>
      <c r="N260" s="4"/>
      <c r="O260" s="4"/>
      <c r="P260" s="4"/>
      <c r="Q260" s="4"/>
      <c r="R260"/>
      <c r="S260"/>
      <c r="T260"/>
      <c r="U260"/>
      <c r="V260" s="7"/>
      <c r="W260" s="7"/>
      <c r="X260" s="5"/>
      <c r="Y260" s="5"/>
      <c r="Z260" s="7"/>
      <c r="AA260" s="7"/>
      <c r="AB260" s="4"/>
    </row>
    <row r="261" spans="1:28" s="1" customFormat="1" x14ac:dyDescent="0.25">
      <c r="A261" s="7"/>
      <c r="B261"/>
      <c r="C261"/>
      <c r="D261" s="4"/>
      <c r="E261" s="41"/>
      <c r="F261" s="4"/>
      <c r="G261" s="4"/>
      <c r="H261"/>
      <c r="I261"/>
      <c r="J261"/>
      <c r="K261"/>
      <c r="L261"/>
      <c r="M261"/>
      <c r="N261" s="4"/>
      <c r="O261" s="4"/>
      <c r="P261" s="4"/>
      <c r="Q261" s="4"/>
      <c r="R261"/>
      <c r="S261"/>
      <c r="T261"/>
      <c r="U261"/>
      <c r="V261" s="7"/>
      <c r="W261" s="7"/>
      <c r="X261" s="5"/>
      <c r="Y261" s="5"/>
      <c r="Z261" s="7"/>
      <c r="AA261" s="7"/>
      <c r="AB261" s="4"/>
    </row>
    <row r="262" spans="1:28" s="1" customFormat="1" x14ac:dyDescent="0.25">
      <c r="A262" s="7"/>
      <c r="B262"/>
      <c r="C262"/>
      <c r="D262" s="4"/>
      <c r="E262" s="41"/>
      <c r="F262" s="4"/>
      <c r="G262" s="4"/>
      <c r="H262"/>
      <c r="I262"/>
      <c r="J262"/>
      <c r="K262"/>
      <c r="L262"/>
      <c r="M262"/>
      <c r="N262" s="4"/>
      <c r="O262" s="4"/>
      <c r="P262" s="4"/>
      <c r="Q262" s="4"/>
      <c r="R262"/>
      <c r="S262"/>
      <c r="T262"/>
      <c r="U262"/>
      <c r="V262" s="7"/>
      <c r="W262" s="7"/>
      <c r="X262" s="5"/>
      <c r="Y262" s="5"/>
      <c r="Z262" s="7"/>
      <c r="AA262" s="7"/>
      <c r="AB262" s="4"/>
    </row>
    <row r="263" spans="1:28" s="1" customFormat="1" x14ac:dyDescent="0.25">
      <c r="A263" s="7"/>
      <c r="B263"/>
      <c r="C263"/>
      <c r="D263" s="4"/>
      <c r="E263" s="41"/>
      <c r="F263" s="4"/>
      <c r="G263" s="4"/>
      <c r="H263"/>
      <c r="I263"/>
      <c r="J263"/>
      <c r="K263"/>
      <c r="L263"/>
      <c r="M263"/>
      <c r="N263" s="4"/>
      <c r="O263" s="4"/>
      <c r="P263" s="4"/>
      <c r="Q263" s="4"/>
      <c r="R263"/>
      <c r="S263"/>
      <c r="T263"/>
      <c r="U263"/>
      <c r="V263" s="7"/>
      <c r="W263" s="7"/>
      <c r="X263" s="5"/>
      <c r="Y263" s="5"/>
      <c r="Z263" s="7"/>
      <c r="AA263" s="7"/>
      <c r="AB263" s="4"/>
    </row>
    <row r="264" spans="1:28" s="1" customFormat="1" x14ac:dyDescent="0.25">
      <c r="A264" s="7"/>
      <c r="B264"/>
      <c r="C264"/>
      <c r="D264" s="4"/>
      <c r="E264" s="41"/>
      <c r="F264" s="4"/>
      <c r="G264" s="4"/>
      <c r="H264"/>
      <c r="I264"/>
      <c r="J264"/>
      <c r="K264"/>
      <c r="L264"/>
      <c r="M264"/>
      <c r="N264" s="4"/>
      <c r="O264" s="4"/>
      <c r="P264" s="4"/>
      <c r="Q264" s="4"/>
      <c r="R264"/>
      <c r="S264"/>
      <c r="T264"/>
      <c r="U264"/>
      <c r="V264" s="7"/>
      <c r="W264" s="7"/>
      <c r="X264" s="5"/>
      <c r="Y264" s="5"/>
      <c r="Z264" s="7"/>
      <c r="AA264" s="7"/>
      <c r="AB264" s="4"/>
    </row>
    <row r="265" spans="1:28" s="1" customFormat="1" x14ac:dyDescent="0.25">
      <c r="A265" s="7"/>
      <c r="B265"/>
      <c r="C265"/>
      <c r="D265" s="4"/>
      <c r="E265" s="41"/>
      <c r="F265" s="4"/>
      <c r="G265" s="4"/>
      <c r="H265"/>
      <c r="I265"/>
      <c r="J265"/>
      <c r="K265"/>
      <c r="L265"/>
      <c r="M265"/>
      <c r="N265" s="4"/>
      <c r="O265" s="4"/>
      <c r="P265" s="4"/>
      <c r="Q265" s="4"/>
      <c r="R265"/>
      <c r="S265"/>
      <c r="T265"/>
      <c r="U265"/>
      <c r="V265" s="7"/>
      <c r="W265" s="7"/>
      <c r="X265" s="5"/>
      <c r="Y265" s="5"/>
      <c r="Z265" s="7"/>
      <c r="AA265" s="7"/>
      <c r="AB265" s="4"/>
    </row>
    <row r="266" spans="1:28" s="1" customFormat="1" x14ac:dyDescent="0.25">
      <c r="A266" s="7"/>
      <c r="B266"/>
      <c r="C266"/>
      <c r="D266" s="4"/>
      <c r="E266" s="41"/>
      <c r="F266" s="4"/>
      <c r="G266" s="4"/>
      <c r="H266"/>
      <c r="I266"/>
      <c r="J266"/>
      <c r="K266"/>
      <c r="L266"/>
      <c r="M266"/>
      <c r="N266" s="4"/>
      <c r="O266" s="4"/>
      <c r="P266" s="4"/>
      <c r="Q266" s="4"/>
      <c r="R266"/>
      <c r="S266"/>
      <c r="T266"/>
      <c r="U266"/>
      <c r="V266" s="7"/>
      <c r="W266" s="7"/>
      <c r="X266" s="5"/>
      <c r="Y266" s="5"/>
      <c r="Z266" s="7"/>
      <c r="AA266" s="7"/>
      <c r="AB266" s="4"/>
    </row>
    <row r="267" spans="1:28" s="1" customFormat="1" x14ac:dyDescent="0.25">
      <c r="A267" s="7"/>
      <c r="B267"/>
      <c r="C267"/>
      <c r="D267" s="4"/>
      <c r="E267" s="41"/>
      <c r="F267" s="4"/>
      <c r="G267" s="4"/>
      <c r="H267"/>
      <c r="I267"/>
      <c r="J267"/>
      <c r="K267"/>
      <c r="L267"/>
      <c r="M267"/>
      <c r="N267" s="4"/>
      <c r="O267" s="4"/>
      <c r="P267" s="4"/>
      <c r="Q267" s="4"/>
      <c r="R267"/>
      <c r="S267"/>
      <c r="T267"/>
      <c r="U267"/>
      <c r="V267" s="7"/>
      <c r="W267" s="7"/>
      <c r="X267" s="5"/>
      <c r="Y267" s="5"/>
      <c r="Z267" s="7"/>
      <c r="AA267" s="7"/>
      <c r="AB267" s="4"/>
    </row>
    <row r="268" spans="1:28" s="1" customFormat="1" x14ac:dyDescent="0.25">
      <c r="A268" s="7"/>
      <c r="B268"/>
      <c r="C268"/>
      <c r="D268" s="4"/>
      <c r="E268" s="41"/>
      <c r="F268" s="4"/>
      <c r="G268" s="4"/>
      <c r="H268"/>
      <c r="I268"/>
      <c r="J268"/>
      <c r="K268"/>
      <c r="L268"/>
      <c r="M268"/>
      <c r="N268" s="4"/>
      <c r="O268" s="4"/>
      <c r="P268" s="4"/>
      <c r="Q268" s="4"/>
      <c r="R268"/>
      <c r="S268"/>
      <c r="T268"/>
      <c r="U268"/>
      <c r="V268" s="7"/>
      <c r="W268" s="7"/>
      <c r="X268" s="5"/>
      <c r="Y268" s="5"/>
      <c r="Z268" s="7"/>
      <c r="AA268" s="7"/>
      <c r="AB268" s="4"/>
    </row>
    <row r="269" spans="1:28" s="1" customFormat="1" x14ac:dyDescent="0.25">
      <c r="A269" s="7"/>
      <c r="B269"/>
      <c r="C269"/>
      <c r="D269" s="4"/>
      <c r="E269" s="41"/>
      <c r="F269" s="4"/>
      <c r="G269" s="4"/>
      <c r="H269"/>
      <c r="I269"/>
      <c r="J269"/>
      <c r="K269"/>
      <c r="L269"/>
      <c r="M269"/>
      <c r="N269" s="4"/>
      <c r="O269" s="4"/>
      <c r="P269" s="4"/>
      <c r="Q269" s="4"/>
      <c r="R269"/>
      <c r="S269"/>
      <c r="T269"/>
      <c r="U269"/>
      <c r="V269" s="7"/>
      <c r="W269" s="7"/>
      <c r="X269" s="5"/>
      <c r="Y269" s="5"/>
      <c r="Z269" s="7"/>
      <c r="AA269" s="7"/>
      <c r="AB269" s="4"/>
    </row>
    <row r="270" spans="1:28" s="1" customFormat="1" x14ac:dyDescent="0.25">
      <c r="A270" s="7"/>
      <c r="B270"/>
      <c r="C270"/>
      <c r="D270" s="4"/>
      <c r="E270" s="41"/>
      <c r="F270" s="4"/>
      <c r="G270" s="4"/>
      <c r="H270"/>
      <c r="I270"/>
      <c r="J270"/>
      <c r="K270"/>
      <c r="L270"/>
      <c r="M270"/>
      <c r="N270" s="4"/>
      <c r="O270" s="4"/>
      <c r="P270" s="4"/>
      <c r="Q270" s="4"/>
      <c r="R270"/>
      <c r="S270"/>
      <c r="T270"/>
      <c r="U270"/>
      <c r="V270" s="7"/>
      <c r="W270" s="7"/>
      <c r="X270" s="5"/>
      <c r="Y270" s="5"/>
      <c r="Z270" s="7"/>
      <c r="AA270" s="7"/>
      <c r="AB270" s="4"/>
    </row>
    <row r="271" spans="1:28" s="1" customFormat="1" x14ac:dyDescent="0.25">
      <c r="A271" s="7"/>
      <c r="B271"/>
      <c r="C271"/>
      <c r="D271" s="4"/>
      <c r="E271" s="41"/>
      <c r="F271" s="4"/>
      <c r="G271" s="4"/>
      <c r="H271"/>
      <c r="I271"/>
      <c r="J271"/>
      <c r="K271"/>
      <c r="L271"/>
      <c r="M271"/>
      <c r="N271" s="4"/>
      <c r="O271" s="4"/>
      <c r="P271" s="4"/>
      <c r="Q271" s="4"/>
      <c r="R271"/>
      <c r="S271"/>
      <c r="T271"/>
      <c r="U271"/>
      <c r="V271" s="7"/>
      <c r="W271" s="7"/>
      <c r="X271" s="5"/>
      <c r="Y271" s="5"/>
      <c r="Z271" s="7"/>
      <c r="AA271" s="7"/>
      <c r="AB271" s="4"/>
    </row>
    <row r="272" spans="1:28" s="1" customFormat="1" x14ac:dyDescent="0.25">
      <c r="A272" s="7"/>
      <c r="B272"/>
      <c r="C272"/>
      <c r="D272" s="4"/>
      <c r="E272" s="41"/>
      <c r="F272" s="4"/>
      <c r="G272" s="4"/>
      <c r="H272"/>
      <c r="I272"/>
      <c r="J272"/>
      <c r="K272"/>
      <c r="L272"/>
      <c r="M272"/>
      <c r="N272" s="4"/>
      <c r="O272" s="4"/>
      <c r="P272" s="4"/>
      <c r="Q272" s="4"/>
      <c r="R272"/>
      <c r="S272"/>
      <c r="T272"/>
      <c r="U272"/>
      <c r="V272" s="7"/>
      <c r="W272" s="7"/>
      <c r="X272" s="5"/>
      <c r="Y272" s="5"/>
      <c r="Z272" s="7"/>
      <c r="AA272" s="7"/>
      <c r="AB272" s="4"/>
    </row>
    <row r="273" spans="1:28" s="1" customFormat="1" x14ac:dyDescent="0.25">
      <c r="A273" s="7"/>
      <c r="B273"/>
      <c r="C273"/>
      <c r="D273" s="4"/>
      <c r="E273" s="41"/>
      <c r="F273" s="4"/>
      <c r="G273" s="4"/>
      <c r="H273"/>
      <c r="I273"/>
      <c r="J273"/>
      <c r="K273"/>
      <c r="L273"/>
      <c r="M273"/>
      <c r="N273" s="4"/>
      <c r="O273" s="4"/>
      <c r="P273" s="4"/>
      <c r="Q273" s="4"/>
      <c r="R273"/>
      <c r="S273"/>
      <c r="T273"/>
      <c r="U273"/>
      <c r="V273" s="7"/>
      <c r="W273" s="7"/>
      <c r="X273" s="5"/>
      <c r="Y273" s="5"/>
      <c r="Z273" s="7"/>
      <c r="AA273" s="7"/>
      <c r="AB273" s="4"/>
    </row>
    <row r="274" spans="1:28" s="1" customFormat="1" x14ac:dyDescent="0.25">
      <c r="A274" s="7"/>
      <c r="B274"/>
      <c r="C274"/>
      <c r="D274" s="4"/>
      <c r="E274" s="41"/>
      <c r="F274" s="4"/>
      <c r="G274" s="4"/>
      <c r="H274"/>
      <c r="I274"/>
      <c r="J274"/>
      <c r="K274"/>
      <c r="L274"/>
      <c r="M274"/>
      <c r="N274" s="4"/>
      <c r="O274" s="4"/>
      <c r="P274" s="4"/>
      <c r="Q274" s="4"/>
      <c r="R274"/>
      <c r="S274"/>
      <c r="T274"/>
      <c r="U274"/>
      <c r="V274" s="7"/>
      <c r="W274" s="7"/>
      <c r="X274" s="5"/>
      <c r="Y274" s="5"/>
      <c r="Z274" s="7"/>
      <c r="AA274" s="7"/>
      <c r="AB274" s="4"/>
    </row>
    <row r="275" spans="1:28" s="1" customFormat="1" x14ac:dyDescent="0.25">
      <c r="A275" s="7"/>
      <c r="B275"/>
      <c r="C275"/>
      <c r="D275" s="4"/>
      <c r="E275" s="41"/>
      <c r="F275" s="4"/>
      <c r="G275" s="4"/>
      <c r="H275"/>
      <c r="I275"/>
      <c r="J275"/>
      <c r="K275"/>
      <c r="L275"/>
      <c r="M275"/>
      <c r="N275" s="4"/>
      <c r="O275" s="4"/>
      <c r="P275" s="4"/>
      <c r="Q275" s="4"/>
      <c r="R275"/>
      <c r="S275"/>
      <c r="T275"/>
      <c r="U275"/>
      <c r="V275" s="7"/>
      <c r="W275" s="7"/>
      <c r="X275" s="5"/>
      <c r="Y275" s="5"/>
      <c r="Z275" s="7"/>
      <c r="AA275" s="7"/>
      <c r="AB275" s="4"/>
    </row>
    <row r="276" spans="1:28" s="1" customFormat="1" x14ac:dyDescent="0.25">
      <c r="A276" s="7"/>
      <c r="B276"/>
      <c r="C276"/>
      <c r="D276" s="4"/>
      <c r="E276" s="41"/>
      <c r="F276" s="4"/>
      <c r="G276" s="4"/>
      <c r="H276"/>
      <c r="I276"/>
      <c r="J276"/>
      <c r="K276"/>
      <c r="L276"/>
      <c r="M276"/>
      <c r="N276" s="4"/>
      <c r="O276" s="4"/>
      <c r="P276" s="4"/>
      <c r="Q276" s="4"/>
      <c r="R276"/>
      <c r="S276"/>
      <c r="T276"/>
      <c r="U276"/>
      <c r="V276" s="7"/>
      <c r="W276" s="7"/>
      <c r="X276" s="5"/>
      <c r="Y276" s="5"/>
      <c r="Z276" s="7"/>
      <c r="AA276" s="7"/>
      <c r="AB276" s="4"/>
    </row>
    <row r="277" spans="1:28" s="1" customFormat="1" x14ac:dyDescent="0.25">
      <c r="A277" s="7"/>
      <c r="B277"/>
      <c r="C277"/>
      <c r="D277" s="4"/>
      <c r="E277" s="41"/>
      <c r="F277" s="4"/>
      <c r="G277" s="4"/>
      <c r="H277"/>
      <c r="I277"/>
      <c r="J277"/>
      <c r="K277"/>
      <c r="L277"/>
      <c r="M277"/>
      <c r="N277" s="4"/>
      <c r="O277" s="4"/>
      <c r="P277" s="4"/>
      <c r="Q277" s="4"/>
      <c r="R277"/>
      <c r="S277"/>
      <c r="T277"/>
      <c r="U277"/>
      <c r="V277" s="7"/>
      <c r="W277" s="7"/>
      <c r="X277" s="5"/>
      <c r="Y277" s="5"/>
      <c r="Z277" s="7"/>
      <c r="AA277" s="7"/>
      <c r="AB277" s="4"/>
    </row>
    <row r="278" spans="1:28" s="1" customFormat="1" x14ac:dyDescent="0.25">
      <c r="A278" s="7"/>
      <c r="B278"/>
      <c r="C278"/>
      <c r="D278" s="4"/>
      <c r="E278" s="41"/>
      <c r="F278" s="4"/>
      <c r="G278" s="4"/>
      <c r="H278"/>
      <c r="I278"/>
      <c r="J278"/>
      <c r="K278"/>
      <c r="L278"/>
      <c r="M278"/>
      <c r="N278" s="4"/>
      <c r="O278" s="4"/>
      <c r="P278" s="4"/>
      <c r="Q278" s="4"/>
      <c r="R278"/>
      <c r="S278"/>
      <c r="T278"/>
      <c r="U278"/>
      <c r="V278" s="7"/>
      <c r="W278" s="7"/>
      <c r="X278" s="5"/>
      <c r="Y278" s="5"/>
      <c r="Z278" s="7"/>
      <c r="AA278" s="7"/>
      <c r="AB278" s="4"/>
    </row>
    <row r="279" spans="1:28" s="1" customFormat="1" x14ac:dyDescent="0.25">
      <c r="A279" s="7"/>
      <c r="B279"/>
      <c r="C279"/>
      <c r="D279" s="4"/>
      <c r="E279" s="41"/>
      <c r="F279" s="4"/>
      <c r="G279" s="4"/>
      <c r="H279"/>
      <c r="I279"/>
      <c r="J279"/>
      <c r="K279"/>
      <c r="L279"/>
      <c r="M279"/>
      <c r="N279" s="4"/>
      <c r="O279" s="4"/>
      <c r="P279" s="4"/>
      <c r="Q279" s="4"/>
      <c r="R279"/>
      <c r="S279"/>
      <c r="T279"/>
      <c r="U279"/>
      <c r="V279" s="7"/>
      <c r="W279" s="7"/>
      <c r="X279" s="5"/>
      <c r="Y279" s="5"/>
      <c r="Z279" s="7"/>
      <c r="AA279" s="7"/>
      <c r="AB279" s="4"/>
    </row>
    <row r="280" spans="1:28" s="1" customFormat="1" x14ac:dyDescent="0.25">
      <c r="A280" s="7"/>
      <c r="B280"/>
      <c r="C280"/>
      <c r="D280" s="4"/>
      <c r="E280" s="41"/>
      <c r="F280" s="4"/>
      <c r="G280" s="4"/>
      <c r="H280"/>
      <c r="I280"/>
      <c r="J280"/>
      <c r="K280"/>
      <c r="L280"/>
      <c r="M280"/>
      <c r="N280" s="4"/>
      <c r="O280" s="4"/>
      <c r="P280" s="4"/>
      <c r="Q280" s="4"/>
      <c r="R280"/>
      <c r="S280"/>
      <c r="T280"/>
      <c r="U280"/>
      <c r="V280" s="7"/>
      <c r="W280" s="7"/>
      <c r="X280" s="5"/>
      <c r="Y280" s="5"/>
      <c r="Z280" s="7"/>
      <c r="AA280" s="7"/>
      <c r="AB280" s="4"/>
    </row>
    <row r="281" spans="1:28" s="1" customFormat="1" x14ac:dyDescent="0.25">
      <c r="A281" s="7"/>
      <c r="B281"/>
      <c r="C281"/>
      <c r="D281" s="4"/>
      <c r="E281" s="41"/>
      <c r="F281" s="4"/>
      <c r="G281" s="4"/>
      <c r="H281"/>
      <c r="I281"/>
      <c r="J281"/>
      <c r="K281"/>
      <c r="L281"/>
      <c r="M281"/>
      <c r="N281" s="4"/>
      <c r="O281" s="4"/>
      <c r="P281" s="4"/>
      <c r="Q281" s="4"/>
      <c r="R281"/>
      <c r="S281"/>
      <c r="T281"/>
      <c r="U281"/>
      <c r="V281" s="7"/>
      <c r="W281" s="7"/>
      <c r="X281" s="5"/>
      <c r="Y281" s="5"/>
      <c r="Z281" s="7"/>
      <c r="AA281" s="7"/>
      <c r="AB281" s="4"/>
    </row>
    <row r="282" spans="1:28" s="1" customFormat="1" x14ac:dyDescent="0.25">
      <c r="A282" s="7"/>
      <c r="B282"/>
      <c r="C282"/>
      <c r="D282" s="4"/>
      <c r="E282" s="41"/>
      <c r="F282" s="4"/>
      <c r="G282" s="4"/>
      <c r="H282"/>
      <c r="I282"/>
      <c r="J282"/>
      <c r="K282"/>
      <c r="L282"/>
      <c r="M282"/>
      <c r="N282" s="4"/>
      <c r="O282" s="4"/>
      <c r="P282" s="4"/>
      <c r="Q282" s="4"/>
      <c r="R282"/>
      <c r="S282"/>
      <c r="T282"/>
      <c r="U282"/>
      <c r="V282" s="7"/>
      <c r="W282" s="7"/>
      <c r="X282" s="5"/>
      <c r="Y282" s="5"/>
      <c r="Z282" s="7"/>
      <c r="AA282" s="7"/>
      <c r="AB282" s="4"/>
    </row>
    <row r="283" spans="1:28" s="1" customFormat="1" x14ac:dyDescent="0.25">
      <c r="A283" s="7"/>
      <c r="B283"/>
      <c r="C283"/>
      <c r="D283" s="4"/>
      <c r="E283" s="41"/>
      <c r="F283" s="4"/>
      <c r="G283" s="4"/>
      <c r="H283"/>
      <c r="I283"/>
      <c r="J283"/>
      <c r="K283"/>
      <c r="L283"/>
      <c r="M283"/>
      <c r="N283" s="4"/>
      <c r="O283" s="4"/>
      <c r="P283" s="4"/>
      <c r="Q283" s="4"/>
      <c r="R283"/>
      <c r="S283"/>
      <c r="T283"/>
      <c r="U283"/>
      <c r="V283" s="7"/>
      <c r="W283" s="7"/>
      <c r="X283" s="5"/>
      <c r="Y283" s="5"/>
      <c r="Z283" s="7"/>
      <c r="AA283" s="7"/>
      <c r="AB283" s="4"/>
    </row>
    <row r="284" spans="1:28" s="1" customFormat="1" x14ac:dyDescent="0.25">
      <c r="A284" s="7"/>
      <c r="B284"/>
      <c r="C284"/>
      <c r="D284" s="4"/>
      <c r="E284" s="41"/>
      <c r="F284" s="4"/>
      <c r="G284" s="4"/>
      <c r="H284"/>
      <c r="I284"/>
      <c r="J284"/>
      <c r="K284"/>
      <c r="L284"/>
      <c r="M284"/>
      <c r="N284" s="4"/>
      <c r="O284" s="4"/>
      <c r="P284" s="4"/>
      <c r="Q284" s="4"/>
      <c r="R284"/>
      <c r="S284"/>
      <c r="T284"/>
      <c r="U284"/>
      <c r="V284" s="7"/>
      <c r="W284" s="7"/>
      <c r="X284" s="5"/>
      <c r="Y284" s="5"/>
      <c r="Z284" s="7"/>
      <c r="AA284" s="7"/>
      <c r="AB284" s="4"/>
    </row>
    <row r="285" spans="1:28" s="1" customFormat="1" x14ac:dyDescent="0.25">
      <c r="A285" s="7"/>
      <c r="B285"/>
      <c r="C285"/>
      <c r="D285" s="4"/>
      <c r="E285" s="41"/>
      <c r="F285" s="4"/>
      <c r="G285" s="4"/>
      <c r="H285"/>
      <c r="I285"/>
      <c r="J285"/>
      <c r="K285"/>
      <c r="L285"/>
      <c r="M285"/>
      <c r="N285" s="4"/>
      <c r="O285" s="4"/>
      <c r="P285" s="4"/>
      <c r="Q285" s="4"/>
      <c r="R285"/>
      <c r="S285"/>
      <c r="T285"/>
      <c r="U285"/>
      <c r="V285" s="7"/>
      <c r="W285" s="7"/>
      <c r="X285" s="5"/>
      <c r="Y285" s="5"/>
      <c r="Z285" s="7"/>
      <c r="AA285" s="7"/>
      <c r="AB285" s="4"/>
    </row>
    <row r="286" spans="1:28" s="1" customFormat="1" x14ac:dyDescent="0.25">
      <c r="A286" s="7"/>
      <c r="B286"/>
      <c r="C286"/>
      <c r="D286" s="4"/>
      <c r="E286" s="41"/>
      <c r="F286" s="4"/>
      <c r="G286" s="4"/>
      <c r="H286"/>
      <c r="I286"/>
      <c r="J286"/>
      <c r="K286"/>
      <c r="L286"/>
      <c r="M286"/>
      <c r="N286" s="4"/>
      <c r="O286" s="4"/>
      <c r="P286" s="4"/>
      <c r="Q286" s="4"/>
      <c r="R286"/>
      <c r="S286"/>
      <c r="T286"/>
      <c r="U286"/>
      <c r="V286" s="7"/>
      <c r="W286" s="7"/>
      <c r="X286" s="5"/>
      <c r="Y286" s="5"/>
      <c r="Z286" s="7"/>
      <c r="AA286" s="7"/>
      <c r="AB286" s="4"/>
    </row>
    <row r="287" spans="1:28" s="1" customFormat="1" x14ac:dyDescent="0.25">
      <c r="A287" s="7"/>
      <c r="B287"/>
      <c r="C287"/>
      <c r="D287" s="4"/>
      <c r="E287" s="41"/>
      <c r="F287" s="4"/>
      <c r="G287" s="4"/>
      <c r="H287"/>
      <c r="I287"/>
      <c r="J287"/>
      <c r="K287"/>
      <c r="L287"/>
      <c r="M287"/>
      <c r="N287" s="4"/>
      <c r="O287" s="4"/>
      <c r="P287" s="4"/>
      <c r="Q287" s="4"/>
      <c r="R287"/>
      <c r="S287"/>
      <c r="T287"/>
      <c r="U287"/>
      <c r="V287" s="7"/>
      <c r="W287" s="7"/>
      <c r="X287" s="5"/>
      <c r="Y287" s="5"/>
      <c r="Z287" s="7"/>
      <c r="AA287" s="7"/>
      <c r="AB287" s="4"/>
    </row>
    <row r="288" spans="1:28" s="1" customFormat="1" x14ac:dyDescent="0.25">
      <c r="A288" s="7"/>
      <c r="B288"/>
      <c r="C288"/>
      <c r="D288" s="4"/>
      <c r="E288" s="41"/>
      <c r="F288" s="4"/>
      <c r="G288" s="4"/>
      <c r="H288"/>
      <c r="I288"/>
      <c r="J288"/>
      <c r="K288"/>
      <c r="L288"/>
      <c r="M288"/>
      <c r="N288" s="4"/>
      <c r="O288" s="4"/>
      <c r="P288" s="4"/>
      <c r="Q288" s="4"/>
      <c r="R288"/>
      <c r="S288"/>
      <c r="T288"/>
      <c r="U288"/>
      <c r="V288" s="7"/>
      <c r="W288" s="7"/>
      <c r="X288" s="5"/>
      <c r="Y288" s="5"/>
      <c r="Z288" s="7"/>
      <c r="AA288" s="7"/>
      <c r="AB288" s="4"/>
    </row>
    <row r="289" spans="1:28" s="1" customFormat="1" x14ac:dyDescent="0.25">
      <c r="A289" s="7"/>
      <c r="B289"/>
      <c r="C289"/>
      <c r="D289" s="4"/>
      <c r="E289" s="41"/>
      <c r="F289" s="4"/>
      <c r="G289" s="4"/>
      <c r="H289"/>
      <c r="I289"/>
      <c r="J289"/>
      <c r="K289"/>
      <c r="L289"/>
      <c r="M289"/>
      <c r="N289" s="4"/>
      <c r="O289" s="4"/>
      <c r="P289" s="4"/>
      <c r="Q289" s="4"/>
      <c r="R289"/>
      <c r="S289"/>
      <c r="T289"/>
      <c r="U289"/>
      <c r="V289" s="7"/>
      <c r="W289" s="7"/>
      <c r="X289" s="5"/>
      <c r="Y289" s="5"/>
      <c r="Z289" s="7"/>
      <c r="AA289" s="7"/>
      <c r="AB289" s="4"/>
    </row>
    <row r="290" spans="1:28" s="1" customFormat="1" x14ac:dyDescent="0.25">
      <c r="A290" s="7"/>
      <c r="B290"/>
      <c r="C290"/>
      <c r="D290" s="4"/>
      <c r="E290" s="41"/>
      <c r="F290" s="4"/>
      <c r="G290" s="4"/>
      <c r="H290"/>
      <c r="I290"/>
      <c r="J290"/>
      <c r="K290"/>
      <c r="L290"/>
      <c r="M290"/>
      <c r="N290" s="4"/>
      <c r="O290" s="4"/>
      <c r="P290" s="4"/>
      <c r="Q290" s="4"/>
      <c r="R290"/>
      <c r="S290"/>
      <c r="T290"/>
      <c r="U290"/>
      <c r="V290" s="7"/>
      <c r="W290" s="7"/>
      <c r="X290" s="5"/>
      <c r="Y290" s="5"/>
      <c r="Z290" s="7"/>
      <c r="AA290" s="7"/>
      <c r="AB290" s="4"/>
    </row>
    <row r="291" spans="1:28" s="1" customFormat="1" x14ac:dyDescent="0.25">
      <c r="A291" s="7"/>
      <c r="B291"/>
      <c r="C291"/>
      <c r="D291" s="4"/>
      <c r="E291" s="41"/>
      <c r="F291" s="4"/>
      <c r="G291" s="4"/>
      <c r="H291"/>
      <c r="I291"/>
      <c r="J291"/>
      <c r="K291"/>
      <c r="L291"/>
      <c r="M291"/>
      <c r="N291" s="4"/>
      <c r="O291" s="4"/>
      <c r="P291" s="4"/>
      <c r="Q291" s="4"/>
      <c r="R291"/>
      <c r="S291"/>
      <c r="T291"/>
      <c r="U291"/>
      <c r="V291" s="7"/>
      <c r="W291" s="7"/>
      <c r="X291" s="5"/>
      <c r="Y291" s="5"/>
      <c r="Z291" s="7"/>
      <c r="AA291" s="7"/>
      <c r="AB291" s="4"/>
    </row>
    <row r="292" spans="1:28" s="1" customFormat="1" x14ac:dyDescent="0.25">
      <c r="A292" s="7"/>
      <c r="B292"/>
      <c r="C292"/>
      <c r="D292" s="4"/>
      <c r="E292" s="41"/>
      <c r="F292" s="4"/>
      <c r="G292" s="4"/>
      <c r="H292"/>
      <c r="I292"/>
      <c r="J292"/>
      <c r="K292"/>
      <c r="L292"/>
      <c r="M292"/>
      <c r="N292" s="4"/>
      <c r="O292" s="4"/>
      <c r="P292" s="4"/>
      <c r="Q292" s="4"/>
      <c r="R292"/>
      <c r="S292"/>
      <c r="T292"/>
      <c r="U292"/>
      <c r="V292" s="7"/>
      <c r="W292" s="7"/>
      <c r="X292" s="5"/>
      <c r="Y292" s="5"/>
      <c r="Z292" s="7"/>
      <c r="AA292" s="7"/>
      <c r="AB292" s="4"/>
    </row>
    <row r="293" spans="1:28" s="1" customFormat="1" x14ac:dyDescent="0.25">
      <c r="A293" s="7"/>
      <c r="B293"/>
      <c r="C293"/>
      <c r="D293" s="4"/>
      <c r="E293" s="41"/>
      <c r="F293" s="4"/>
      <c r="G293" s="4"/>
      <c r="H293"/>
      <c r="I293"/>
      <c r="J293"/>
      <c r="K293"/>
      <c r="L293"/>
      <c r="M293"/>
      <c r="N293" s="4"/>
      <c r="O293" s="4"/>
      <c r="P293" s="4"/>
      <c r="Q293" s="4"/>
      <c r="R293"/>
      <c r="S293"/>
      <c r="T293"/>
      <c r="U293"/>
      <c r="V293" s="7"/>
      <c r="W293" s="7"/>
      <c r="X293" s="5"/>
      <c r="Y293" s="5"/>
      <c r="Z293" s="7"/>
      <c r="AA293" s="7"/>
      <c r="AB293" s="4"/>
    </row>
    <row r="294" spans="1:28" s="1" customFormat="1" x14ac:dyDescent="0.25">
      <c r="A294" s="7"/>
      <c r="B294"/>
      <c r="C294"/>
      <c r="D294" s="4"/>
      <c r="E294" s="41"/>
      <c r="F294" s="4"/>
      <c r="G294" s="4"/>
      <c r="H294"/>
      <c r="I294"/>
      <c r="J294"/>
      <c r="K294"/>
      <c r="L294"/>
      <c r="M294"/>
      <c r="N294" s="4"/>
      <c r="O294" s="4"/>
      <c r="P294" s="4"/>
      <c r="Q294" s="4"/>
      <c r="R294"/>
      <c r="S294"/>
      <c r="T294"/>
      <c r="U294"/>
      <c r="V294" s="7"/>
      <c r="W294" s="7"/>
      <c r="X294" s="5"/>
      <c r="Y294" s="5"/>
      <c r="Z294" s="7"/>
      <c r="AA294" s="7"/>
      <c r="AB294" s="4"/>
    </row>
    <row r="295" spans="1:28" s="1" customFormat="1" x14ac:dyDescent="0.25">
      <c r="A295" s="7"/>
      <c r="B295"/>
      <c r="C295"/>
      <c r="D295" s="4"/>
      <c r="E295" s="41"/>
      <c r="F295" s="4"/>
      <c r="G295" s="4"/>
      <c r="H295"/>
      <c r="I295"/>
      <c r="J295"/>
      <c r="K295"/>
      <c r="L295"/>
      <c r="M295"/>
      <c r="N295" s="4"/>
      <c r="O295" s="4"/>
      <c r="P295" s="4"/>
      <c r="Q295" s="4"/>
      <c r="R295"/>
      <c r="S295"/>
      <c r="T295"/>
      <c r="U295"/>
      <c r="V295" s="7"/>
      <c r="W295" s="7"/>
      <c r="X295" s="5"/>
      <c r="Y295" s="5"/>
      <c r="Z295" s="7"/>
      <c r="AA295" s="7"/>
      <c r="AB295" s="4"/>
    </row>
    <row r="296" spans="1:28" s="1" customFormat="1" x14ac:dyDescent="0.25">
      <c r="A296" s="7"/>
      <c r="B296"/>
      <c r="C296"/>
      <c r="D296" s="4"/>
      <c r="E296" s="41"/>
      <c r="F296" s="4"/>
      <c r="G296" s="4"/>
      <c r="H296"/>
      <c r="I296"/>
      <c r="J296"/>
      <c r="K296"/>
      <c r="L296"/>
      <c r="M296"/>
      <c r="N296" s="4"/>
      <c r="O296" s="4"/>
      <c r="P296" s="4"/>
      <c r="Q296" s="4"/>
      <c r="R296"/>
      <c r="S296"/>
      <c r="T296"/>
      <c r="U296"/>
      <c r="V296" s="7"/>
      <c r="W296" s="7"/>
      <c r="X296" s="5"/>
      <c r="Y296" s="5"/>
      <c r="Z296" s="7"/>
      <c r="AA296" s="7"/>
      <c r="AB296" s="4"/>
    </row>
    <row r="297" spans="1:28" s="1" customFormat="1" x14ac:dyDescent="0.25">
      <c r="A297" s="7"/>
      <c r="B297"/>
      <c r="C297"/>
      <c r="D297" s="4"/>
      <c r="E297" s="41"/>
      <c r="F297" s="4"/>
      <c r="G297" s="4"/>
      <c r="H297"/>
      <c r="I297"/>
      <c r="J297"/>
      <c r="K297"/>
      <c r="L297"/>
      <c r="M297"/>
      <c r="N297" s="4"/>
      <c r="O297" s="4"/>
      <c r="P297" s="4"/>
      <c r="Q297" s="4"/>
      <c r="R297"/>
      <c r="S297"/>
      <c r="T297"/>
      <c r="U297"/>
      <c r="V297" s="7"/>
      <c r="W297" s="7"/>
      <c r="X297" s="5"/>
      <c r="Y297" s="5"/>
      <c r="Z297" s="7"/>
      <c r="AA297" s="7"/>
      <c r="AB297" s="4"/>
    </row>
    <row r="298" spans="1:28" s="1" customFormat="1" x14ac:dyDescent="0.25">
      <c r="A298" s="7"/>
      <c r="B298"/>
      <c r="C298"/>
      <c r="D298" s="4"/>
      <c r="E298" s="41"/>
      <c r="F298" s="4"/>
      <c r="G298" s="4"/>
      <c r="H298"/>
      <c r="I298"/>
      <c r="J298"/>
      <c r="K298"/>
      <c r="L298"/>
      <c r="M298"/>
      <c r="N298" s="4"/>
      <c r="O298" s="4"/>
      <c r="P298" s="4"/>
      <c r="Q298" s="4"/>
      <c r="R298"/>
      <c r="S298"/>
      <c r="T298"/>
      <c r="U298"/>
      <c r="V298" s="7"/>
      <c r="W298" s="7"/>
      <c r="X298" s="5"/>
      <c r="Y298" s="5"/>
      <c r="Z298" s="7"/>
      <c r="AA298" s="7"/>
      <c r="AB298" s="4"/>
    </row>
    <row r="299" spans="1:28" s="1" customFormat="1" x14ac:dyDescent="0.25">
      <c r="A299" s="7"/>
      <c r="B299"/>
      <c r="C299"/>
      <c r="D299" s="4"/>
      <c r="E299" s="41"/>
      <c r="F299" s="4"/>
      <c r="G299" s="4"/>
      <c r="H299"/>
      <c r="I299"/>
      <c r="J299"/>
      <c r="K299"/>
      <c r="L299"/>
      <c r="M299"/>
      <c r="N299" s="4"/>
      <c r="O299" s="4"/>
      <c r="P299" s="4"/>
      <c r="Q299" s="4"/>
      <c r="R299"/>
      <c r="S299"/>
      <c r="T299"/>
      <c r="U299"/>
      <c r="V299" s="7"/>
      <c r="W299" s="7"/>
      <c r="X299" s="5"/>
      <c r="Y299" s="5"/>
      <c r="Z299" s="7"/>
      <c r="AA299" s="7"/>
      <c r="AB299" s="4"/>
    </row>
    <row r="300" spans="1:28" s="1" customFormat="1" x14ac:dyDescent="0.25">
      <c r="A300" s="7"/>
      <c r="B300"/>
      <c r="C300"/>
      <c r="D300" s="4"/>
      <c r="E300" s="41"/>
      <c r="F300" s="4"/>
      <c r="G300" s="4"/>
      <c r="H300"/>
      <c r="I300"/>
      <c r="J300"/>
      <c r="K300"/>
      <c r="L300"/>
      <c r="M300"/>
      <c r="N300" s="4"/>
      <c r="O300" s="4"/>
      <c r="P300" s="4"/>
      <c r="Q300" s="4"/>
      <c r="R300"/>
      <c r="S300"/>
      <c r="T300"/>
      <c r="U300"/>
      <c r="V300" s="7"/>
      <c r="W300" s="7"/>
      <c r="X300" s="5"/>
      <c r="Y300" s="5"/>
      <c r="Z300" s="7"/>
      <c r="AA300" s="7"/>
      <c r="AB300" s="4"/>
    </row>
    <row r="301" spans="1:28" s="1" customFormat="1" x14ac:dyDescent="0.25">
      <c r="A301" s="7"/>
      <c r="B301"/>
      <c r="C301"/>
      <c r="D301" s="4"/>
      <c r="E301" s="41"/>
      <c r="F301" s="4"/>
      <c r="G301" s="4"/>
      <c r="H301"/>
      <c r="I301"/>
      <c r="J301"/>
      <c r="K301"/>
      <c r="L301"/>
      <c r="M301"/>
      <c r="N301" s="4"/>
      <c r="O301" s="4"/>
      <c r="P301" s="4"/>
      <c r="Q301" s="4"/>
      <c r="R301"/>
      <c r="S301"/>
      <c r="T301"/>
      <c r="U301"/>
      <c r="V301" s="7"/>
      <c r="W301" s="7"/>
      <c r="X301" s="5"/>
      <c r="Y301" s="5"/>
      <c r="Z301" s="7"/>
      <c r="AA301" s="7"/>
      <c r="AB301" s="4"/>
    </row>
    <row r="302" spans="1:28" s="1" customFormat="1" x14ac:dyDescent="0.25">
      <c r="A302" s="7"/>
      <c r="B302"/>
      <c r="C302"/>
      <c r="D302" s="4"/>
      <c r="E302" s="41"/>
      <c r="F302" s="4"/>
      <c r="G302" s="4"/>
      <c r="H302"/>
      <c r="I302"/>
      <c r="J302"/>
      <c r="K302"/>
      <c r="L302"/>
      <c r="M302"/>
      <c r="N302" s="4"/>
      <c r="O302" s="4"/>
      <c r="P302" s="4"/>
      <c r="Q302" s="4"/>
      <c r="R302"/>
      <c r="S302"/>
      <c r="T302"/>
      <c r="U302"/>
      <c r="V302" s="7"/>
      <c r="W302" s="7"/>
      <c r="X302" s="5"/>
      <c r="Y302" s="5"/>
      <c r="Z302" s="7"/>
      <c r="AA302" s="7"/>
      <c r="AB302" s="4"/>
    </row>
    <row r="303" spans="1:28" s="1" customFormat="1" x14ac:dyDescent="0.25">
      <c r="A303" s="7"/>
      <c r="B303"/>
      <c r="C303"/>
      <c r="D303" s="4"/>
      <c r="E303" s="41"/>
      <c r="F303" s="4"/>
      <c r="G303" s="4"/>
      <c r="H303"/>
      <c r="I303"/>
      <c r="J303"/>
      <c r="K303"/>
      <c r="L303"/>
      <c r="M303"/>
      <c r="N303" s="4"/>
      <c r="O303" s="4"/>
      <c r="P303" s="4"/>
      <c r="Q303" s="4"/>
      <c r="R303"/>
      <c r="S303"/>
      <c r="T303"/>
      <c r="U303"/>
      <c r="V303" s="7"/>
      <c r="W303" s="7"/>
      <c r="X303" s="5"/>
      <c r="Y303" s="5"/>
      <c r="Z303" s="7"/>
      <c r="AA303" s="7"/>
      <c r="AB303" s="4"/>
    </row>
    <row r="304" spans="1:28" s="1" customFormat="1" x14ac:dyDescent="0.25">
      <c r="A304" s="7"/>
      <c r="B304"/>
      <c r="C304"/>
      <c r="D304" s="4"/>
      <c r="E304" s="41"/>
      <c r="F304" s="4"/>
      <c r="G304" s="4"/>
      <c r="H304"/>
      <c r="I304"/>
      <c r="J304"/>
      <c r="K304"/>
      <c r="L304"/>
      <c r="M304"/>
      <c r="N304" s="4"/>
      <c r="O304" s="4"/>
      <c r="P304" s="4"/>
      <c r="Q304" s="4"/>
      <c r="R304"/>
      <c r="S304"/>
      <c r="T304"/>
      <c r="U304"/>
      <c r="V304" s="7"/>
      <c r="W304" s="7"/>
      <c r="X304" s="5"/>
      <c r="Y304" s="5"/>
      <c r="Z304" s="7"/>
      <c r="AA304" s="7"/>
      <c r="AB304" s="4"/>
    </row>
    <row r="305" spans="1:28" s="1" customFormat="1" x14ac:dyDescent="0.25">
      <c r="A305" s="7"/>
      <c r="B305"/>
      <c r="C305"/>
      <c r="D305" s="4"/>
      <c r="E305" s="41"/>
      <c r="F305" s="4"/>
      <c r="G305" s="4"/>
      <c r="H305"/>
      <c r="I305"/>
      <c r="J305"/>
      <c r="K305"/>
      <c r="L305"/>
      <c r="M305"/>
      <c r="N305" s="4"/>
      <c r="O305" s="4"/>
      <c r="P305" s="4"/>
      <c r="Q305" s="4"/>
      <c r="R305"/>
      <c r="S305"/>
      <c r="T305"/>
      <c r="U305"/>
      <c r="V305" s="7"/>
      <c r="W305" s="7"/>
      <c r="X305" s="5"/>
      <c r="Y305" s="5"/>
      <c r="Z305" s="7"/>
      <c r="AA305" s="7"/>
      <c r="AB305" s="4"/>
    </row>
    <row r="306" spans="1:28" s="1" customFormat="1" x14ac:dyDescent="0.25">
      <c r="A306" s="7"/>
      <c r="B306"/>
      <c r="C306"/>
      <c r="D306" s="4"/>
      <c r="E306" s="41"/>
      <c r="F306" s="4"/>
      <c r="G306" s="4"/>
      <c r="H306"/>
      <c r="I306"/>
      <c r="J306"/>
      <c r="K306"/>
      <c r="L306"/>
      <c r="M306"/>
      <c r="N306" s="4"/>
      <c r="O306" s="4"/>
      <c r="P306" s="4"/>
      <c r="Q306" s="4"/>
      <c r="R306"/>
      <c r="S306"/>
      <c r="T306"/>
      <c r="U306"/>
      <c r="V306" s="7"/>
      <c r="W306" s="7"/>
      <c r="X306" s="5"/>
      <c r="Y306" s="5"/>
      <c r="Z306" s="7"/>
      <c r="AA306" s="7"/>
      <c r="AB306" s="4"/>
    </row>
    <row r="307" spans="1:28" s="1" customFormat="1" x14ac:dyDescent="0.25">
      <c r="A307" s="7"/>
      <c r="B307"/>
      <c r="C307"/>
      <c r="D307" s="4"/>
      <c r="E307" s="41"/>
      <c r="F307" s="4"/>
      <c r="G307" s="4"/>
      <c r="H307"/>
      <c r="I307"/>
      <c r="J307"/>
      <c r="K307"/>
      <c r="L307"/>
      <c r="M307"/>
      <c r="N307" s="4"/>
      <c r="O307" s="4"/>
      <c r="P307" s="4"/>
      <c r="Q307" s="4"/>
      <c r="R307"/>
      <c r="S307"/>
      <c r="T307"/>
      <c r="U307"/>
      <c r="V307" s="7"/>
      <c r="W307" s="7"/>
      <c r="X307" s="5"/>
      <c r="Y307" s="5"/>
      <c r="Z307" s="7"/>
      <c r="AA307" s="7"/>
      <c r="AB307" s="4"/>
    </row>
    <row r="308" spans="1:28" s="1" customFormat="1" x14ac:dyDescent="0.25">
      <c r="A308" s="7"/>
      <c r="B308"/>
      <c r="C308"/>
      <c r="D308" s="4"/>
      <c r="E308" s="41"/>
      <c r="F308" s="4"/>
      <c r="G308" s="4"/>
      <c r="H308"/>
      <c r="I308"/>
      <c r="J308"/>
      <c r="K308"/>
      <c r="L308"/>
      <c r="M308"/>
      <c r="N308" s="4"/>
      <c r="O308" s="4"/>
      <c r="P308" s="4"/>
      <c r="Q308" s="4"/>
      <c r="R308"/>
      <c r="S308"/>
      <c r="T308"/>
      <c r="U308"/>
      <c r="V308" s="7"/>
      <c r="W308" s="7"/>
      <c r="X308" s="5"/>
      <c r="Y308" s="5"/>
      <c r="Z308" s="7"/>
      <c r="AA308" s="7"/>
      <c r="AB308" s="4"/>
    </row>
    <row r="309" spans="1:28" s="1" customFormat="1" x14ac:dyDescent="0.25">
      <c r="A309" s="7"/>
      <c r="B309"/>
      <c r="C309"/>
      <c r="D309" s="4"/>
      <c r="E309" s="41"/>
      <c r="F309" s="4"/>
      <c r="G309" s="4"/>
      <c r="H309"/>
      <c r="I309"/>
      <c r="J309"/>
      <c r="K309"/>
      <c r="L309"/>
      <c r="M309"/>
      <c r="N309" s="4"/>
      <c r="O309" s="4"/>
      <c r="P309" s="4"/>
      <c r="Q309" s="4"/>
      <c r="R309"/>
      <c r="S309"/>
      <c r="T309"/>
      <c r="U309"/>
      <c r="V309" s="7"/>
      <c r="W309" s="7"/>
      <c r="X309" s="5"/>
      <c r="Y309" s="5"/>
      <c r="Z309" s="7"/>
      <c r="AA309" s="7"/>
      <c r="AB309" s="4"/>
    </row>
    <row r="310" spans="1:28" s="1" customFormat="1" x14ac:dyDescent="0.25">
      <c r="A310" s="7"/>
      <c r="B310"/>
      <c r="C310"/>
      <c r="D310" s="4"/>
      <c r="E310" s="41"/>
      <c r="F310" s="4"/>
      <c r="G310" s="4"/>
      <c r="H310"/>
      <c r="I310"/>
      <c r="J310"/>
      <c r="K310"/>
      <c r="L310"/>
      <c r="M310"/>
      <c r="N310" s="4"/>
      <c r="O310" s="4"/>
      <c r="P310" s="4"/>
      <c r="Q310" s="4"/>
      <c r="R310"/>
      <c r="S310"/>
      <c r="T310"/>
      <c r="U310"/>
      <c r="V310" s="7"/>
      <c r="W310" s="7"/>
      <c r="X310" s="5"/>
      <c r="Y310" s="5"/>
      <c r="Z310" s="7"/>
      <c r="AA310" s="7"/>
      <c r="AB310" s="4"/>
    </row>
    <row r="311" spans="1:28" s="1" customFormat="1" x14ac:dyDescent="0.25">
      <c r="A311" s="7"/>
      <c r="B311"/>
      <c r="C311"/>
      <c r="D311" s="4"/>
      <c r="E311" s="41"/>
      <c r="F311" s="4"/>
      <c r="G311" s="4"/>
      <c r="H311"/>
      <c r="I311"/>
      <c r="J311"/>
      <c r="K311"/>
      <c r="L311"/>
      <c r="M311"/>
      <c r="N311" s="4"/>
      <c r="O311" s="4"/>
      <c r="P311" s="4"/>
      <c r="Q311" s="4"/>
      <c r="R311"/>
      <c r="S311"/>
      <c r="T311"/>
      <c r="U311"/>
      <c r="V311" s="7"/>
      <c r="W311" s="7"/>
      <c r="X311" s="5"/>
      <c r="Y311" s="5"/>
      <c r="Z311" s="7"/>
      <c r="AA311" s="7"/>
      <c r="AB311" s="4"/>
    </row>
    <row r="312" spans="1:28" s="1" customFormat="1" x14ac:dyDescent="0.25">
      <c r="A312" s="7"/>
      <c r="B312"/>
      <c r="C312"/>
      <c r="D312" s="4"/>
      <c r="E312" s="41"/>
      <c r="F312" s="4"/>
      <c r="G312" s="4"/>
      <c r="H312"/>
      <c r="I312"/>
      <c r="J312"/>
      <c r="K312"/>
      <c r="L312"/>
      <c r="M312"/>
      <c r="N312" s="4"/>
      <c r="O312" s="4"/>
      <c r="P312" s="4"/>
      <c r="Q312" s="4"/>
      <c r="R312"/>
      <c r="S312"/>
      <c r="T312"/>
      <c r="U312"/>
      <c r="V312" s="7"/>
      <c r="W312" s="7"/>
      <c r="X312" s="5"/>
      <c r="Y312" s="5"/>
      <c r="Z312" s="7"/>
      <c r="AA312" s="7"/>
      <c r="AB312" s="4"/>
    </row>
    <row r="313" spans="1:28" s="1" customFormat="1" x14ac:dyDescent="0.25">
      <c r="A313" s="7"/>
      <c r="B313"/>
      <c r="C313"/>
      <c r="D313" s="4"/>
      <c r="E313" s="41"/>
      <c r="F313" s="4"/>
      <c r="G313" s="4"/>
      <c r="H313"/>
      <c r="I313"/>
      <c r="J313"/>
      <c r="K313"/>
      <c r="L313"/>
      <c r="M313"/>
      <c r="N313" s="4"/>
      <c r="O313" s="4"/>
      <c r="P313" s="4"/>
      <c r="Q313" s="4"/>
      <c r="R313"/>
      <c r="S313"/>
      <c r="T313"/>
      <c r="U313"/>
      <c r="V313" s="7"/>
      <c r="W313" s="7"/>
      <c r="X313" s="5"/>
      <c r="Y313" s="5"/>
      <c r="Z313" s="7"/>
      <c r="AA313" s="7"/>
      <c r="AB313" s="4"/>
    </row>
    <row r="314" spans="1:28" s="1" customFormat="1" x14ac:dyDescent="0.25">
      <c r="A314" s="7"/>
      <c r="B314"/>
      <c r="C314"/>
      <c r="D314" s="4"/>
      <c r="E314" s="41"/>
      <c r="F314" s="4"/>
      <c r="G314" s="4"/>
      <c r="H314"/>
      <c r="I314"/>
      <c r="J314"/>
      <c r="K314"/>
      <c r="L314"/>
      <c r="M314"/>
      <c r="N314" s="4"/>
      <c r="O314" s="4"/>
      <c r="P314" s="4"/>
      <c r="Q314" s="4"/>
      <c r="R314"/>
      <c r="S314"/>
      <c r="T314"/>
      <c r="U314"/>
      <c r="V314" s="7"/>
      <c r="W314" s="7"/>
      <c r="X314" s="5"/>
      <c r="Y314" s="5"/>
      <c r="Z314" s="7"/>
      <c r="AA314" s="7"/>
      <c r="AB314" s="4"/>
    </row>
    <row r="315" spans="1:28" s="1" customFormat="1" x14ac:dyDescent="0.25">
      <c r="A315" s="7"/>
      <c r="B315"/>
      <c r="C315"/>
      <c r="D315" s="4"/>
      <c r="E315" s="41"/>
      <c r="F315" s="4"/>
      <c r="G315" s="4"/>
      <c r="H315"/>
      <c r="I315"/>
      <c r="J315"/>
      <c r="K315"/>
      <c r="L315"/>
      <c r="M315"/>
      <c r="N315" s="4"/>
      <c r="O315" s="4"/>
      <c r="P315" s="4"/>
      <c r="Q315" s="4"/>
      <c r="R315"/>
      <c r="S315"/>
      <c r="T315"/>
      <c r="U315"/>
      <c r="V315" s="7"/>
      <c r="W315" s="7"/>
      <c r="X315" s="5"/>
      <c r="Y315" s="5"/>
      <c r="Z315" s="7"/>
      <c r="AA315" s="7"/>
      <c r="AB315" s="4"/>
    </row>
    <row r="316" spans="1:28" s="1" customFormat="1" x14ac:dyDescent="0.25">
      <c r="A316" s="7"/>
      <c r="B316"/>
      <c r="C316"/>
      <c r="D316" s="4"/>
      <c r="E316" s="41"/>
      <c r="F316" s="4"/>
      <c r="G316" s="4"/>
      <c r="H316"/>
      <c r="I316"/>
      <c r="J316"/>
      <c r="K316"/>
      <c r="L316"/>
      <c r="M316"/>
      <c r="N316" s="4"/>
      <c r="O316" s="4"/>
      <c r="P316" s="4"/>
      <c r="Q316" s="4"/>
      <c r="R316"/>
      <c r="S316"/>
      <c r="T316"/>
      <c r="U316"/>
      <c r="V316" s="7"/>
      <c r="W316" s="7"/>
      <c r="X316" s="5"/>
      <c r="Y316" s="5"/>
      <c r="Z316" s="7"/>
      <c r="AA316" s="7"/>
      <c r="AB316" s="4"/>
    </row>
    <row r="317" spans="1:28" s="1" customFormat="1" hidden="1" x14ac:dyDescent="0.25">
      <c r="A317" s="7"/>
      <c r="B317"/>
      <c r="C317"/>
      <c r="D317" s="4"/>
      <c r="E317" s="41"/>
      <c r="F317" s="4"/>
      <c r="G317" s="4"/>
      <c r="H317"/>
      <c r="I317"/>
      <c r="J317"/>
      <c r="K317"/>
      <c r="L317"/>
      <c r="M317"/>
      <c r="N317" s="4"/>
      <c r="O317" s="4"/>
      <c r="P317" s="4"/>
      <c r="Q317" s="4"/>
      <c r="R317"/>
      <c r="S317"/>
      <c r="T317"/>
      <c r="U317"/>
      <c r="V317" s="7"/>
      <c r="W317" s="7"/>
      <c r="X317" s="5"/>
      <c r="Y317" s="5"/>
      <c r="Z317" s="7"/>
      <c r="AA317" s="7"/>
      <c r="AB317" s="4"/>
    </row>
    <row r="318" spans="1:28" s="1" customFormat="1" hidden="1" x14ac:dyDescent="0.25">
      <c r="A318" s="7"/>
      <c r="B318"/>
      <c r="C318"/>
      <c r="D318" s="4"/>
      <c r="E318" s="41"/>
      <c r="F318" s="4"/>
      <c r="G318" s="4"/>
      <c r="H318"/>
      <c r="I318"/>
      <c r="J318"/>
      <c r="K318"/>
      <c r="L318"/>
      <c r="M318"/>
      <c r="N318" s="4"/>
      <c r="O318" s="4"/>
      <c r="P318" s="4"/>
      <c r="Q318" s="4"/>
      <c r="R318"/>
      <c r="S318"/>
      <c r="T318"/>
      <c r="U318"/>
      <c r="V318" s="7"/>
      <c r="W318" s="7"/>
      <c r="X318" s="5"/>
      <c r="Y318" s="5"/>
      <c r="Z318" s="7"/>
      <c r="AA318" s="7"/>
      <c r="AB318" s="4"/>
    </row>
    <row r="319" spans="1:28" s="1" customFormat="1" hidden="1" x14ac:dyDescent="0.25">
      <c r="A319" s="7"/>
      <c r="B319"/>
      <c r="C319"/>
      <c r="D319" s="4"/>
      <c r="E319" s="41"/>
      <c r="F319" s="4"/>
      <c r="G319" s="4"/>
      <c r="H319"/>
      <c r="I319"/>
      <c r="J319"/>
      <c r="K319"/>
      <c r="L319"/>
      <c r="M319"/>
      <c r="N319" s="4"/>
      <c r="O319" s="4"/>
      <c r="P319" s="4"/>
      <c r="Q319" s="4"/>
      <c r="R319"/>
      <c r="S319"/>
      <c r="T319"/>
      <c r="U319"/>
      <c r="V319" s="7"/>
      <c r="W319" s="7"/>
      <c r="X319" s="5"/>
      <c r="Y319" s="5"/>
      <c r="Z319" s="7"/>
      <c r="AA319" s="7"/>
      <c r="AB319" s="4"/>
    </row>
    <row r="320" spans="1:28" s="1" customFormat="1" hidden="1" x14ac:dyDescent="0.25">
      <c r="A320" s="7"/>
      <c r="B320"/>
      <c r="C320"/>
      <c r="D320" s="4"/>
      <c r="E320" s="41"/>
      <c r="F320" s="4"/>
      <c r="G320" s="4"/>
      <c r="H320"/>
      <c r="I320"/>
      <c r="J320"/>
      <c r="K320"/>
      <c r="L320"/>
      <c r="M320"/>
      <c r="N320" s="4"/>
      <c r="O320" s="4"/>
      <c r="P320" s="4"/>
      <c r="Q320" s="4"/>
      <c r="R320"/>
      <c r="S320"/>
      <c r="T320"/>
      <c r="U320"/>
      <c r="V320" s="7"/>
      <c r="W320" s="7"/>
      <c r="X320" s="5"/>
      <c r="Y320" s="5"/>
      <c r="Z320" s="7"/>
      <c r="AA320" s="7"/>
      <c r="AB320" s="4"/>
    </row>
    <row r="321" spans="1:28" s="1" customFormat="1" hidden="1" x14ac:dyDescent="0.25">
      <c r="A321" s="7"/>
      <c r="B321"/>
      <c r="C321"/>
      <c r="D321" s="4"/>
      <c r="E321" s="41"/>
      <c r="F321" s="4"/>
      <c r="G321" s="4"/>
      <c r="H321"/>
      <c r="I321"/>
      <c r="J321"/>
      <c r="K321"/>
      <c r="L321"/>
      <c r="M321"/>
      <c r="N321" s="4"/>
      <c r="O321" s="4"/>
      <c r="P321" s="4"/>
      <c r="Q321" s="4"/>
      <c r="R321"/>
      <c r="S321"/>
      <c r="T321"/>
      <c r="U321"/>
      <c r="V321" s="7"/>
      <c r="W321" s="7"/>
      <c r="X321" s="5"/>
      <c r="Y321" s="5"/>
      <c r="Z321" s="7"/>
      <c r="AA321" s="7"/>
      <c r="AB321" s="4"/>
    </row>
    <row r="322" spans="1:28" s="1" customFormat="1" hidden="1" x14ac:dyDescent="0.25">
      <c r="A322" s="7"/>
      <c r="B322"/>
      <c r="C322"/>
      <c r="D322" s="4"/>
      <c r="E322" s="41"/>
      <c r="F322" s="4"/>
      <c r="G322" s="4"/>
      <c r="H322"/>
      <c r="I322"/>
      <c r="J322"/>
      <c r="K322"/>
      <c r="L322"/>
      <c r="M322"/>
      <c r="N322" s="4"/>
      <c r="O322" s="4"/>
      <c r="P322" s="4"/>
      <c r="Q322" s="4"/>
      <c r="R322"/>
      <c r="S322"/>
      <c r="T322"/>
      <c r="U322"/>
      <c r="V322" s="7"/>
      <c r="W322" s="7"/>
      <c r="X322" s="5"/>
      <c r="Y322" s="5"/>
      <c r="Z322" s="7"/>
      <c r="AA322" s="7"/>
      <c r="AB322" s="4"/>
    </row>
    <row r="323" spans="1:28" s="1" customFormat="1" hidden="1" x14ac:dyDescent="0.25">
      <c r="A323" s="7"/>
      <c r="B323"/>
      <c r="C323"/>
      <c r="D323" s="4"/>
      <c r="E323" s="41"/>
      <c r="F323" s="4"/>
      <c r="G323" s="4"/>
      <c r="H323"/>
      <c r="I323"/>
      <c r="J323"/>
      <c r="K323"/>
      <c r="L323"/>
      <c r="M323"/>
      <c r="N323" s="4"/>
      <c r="O323" s="4"/>
      <c r="P323" s="4"/>
      <c r="Q323" s="4"/>
      <c r="R323"/>
      <c r="S323"/>
      <c r="T323"/>
      <c r="U323"/>
      <c r="V323" s="7"/>
      <c r="W323" s="7"/>
      <c r="X323" s="5"/>
      <c r="Y323" s="5"/>
      <c r="Z323" s="7"/>
      <c r="AA323" s="7"/>
      <c r="AB323" s="4"/>
    </row>
    <row r="324" spans="1:28" s="1" customFormat="1" hidden="1" x14ac:dyDescent="0.25">
      <c r="A324" s="7"/>
      <c r="B324"/>
      <c r="C324"/>
      <c r="D324" s="4"/>
      <c r="E324" s="41"/>
      <c r="F324" s="4"/>
      <c r="G324" s="4"/>
      <c r="H324"/>
      <c r="I324"/>
      <c r="J324"/>
      <c r="K324"/>
      <c r="L324"/>
      <c r="M324"/>
      <c r="N324" s="4"/>
      <c r="O324" s="4"/>
      <c r="P324" s="4"/>
      <c r="Q324" s="4"/>
      <c r="R324"/>
      <c r="S324"/>
      <c r="T324"/>
      <c r="U324"/>
      <c r="V324" s="7"/>
      <c r="W324" s="7"/>
      <c r="X324" s="5"/>
      <c r="Y324" s="5"/>
      <c r="Z324" s="7"/>
      <c r="AA324" s="7"/>
      <c r="AB324" s="4"/>
    </row>
    <row r="325" spans="1:28" s="1" customFormat="1" hidden="1" x14ac:dyDescent="0.25">
      <c r="A325" s="7"/>
      <c r="B325"/>
      <c r="C325"/>
      <c r="D325" s="4"/>
      <c r="E325" s="41"/>
      <c r="F325" s="4"/>
      <c r="G325" s="4"/>
      <c r="H325"/>
      <c r="I325"/>
      <c r="J325"/>
      <c r="K325"/>
      <c r="L325"/>
      <c r="M325"/>
      <c r="N325" s="4"/>
      <c r="O325" s="4"/>
      <c r="P325" s="4"/>
      <c r="Q325" s="4"/>
      <c r="R325"/>
      <c r="S325"/>
      <c r="T325"/>
      <c r="U325"/>
      <c r="V325" s="7"/>
      <c r="W325" s="7"/>
      <c r="X325" s="5"/>
      <c r="Y325" s="5"/>
      <c r="Z325" s="7"/>
      <c r="AA325" s="7"/>
      <c r="AB325" s="4"/>
    </row>
    <row r="326" spans="1:28" s="1" customFormat="1" hidden="1" x14ac:dyDescent="0.25">
      <c r="A326" s="7"/>
      <c r="B326"/>
      <c r="C326"/>
      <c r="D326" s="4"/>
      <c r="E326" s="41"/>
      <c r="F326" s="4"/>
      <c r="G326" s="4"/>
      <c r="H326"/>
      <c r="I326"/>
      <c r="J326"/>
      <c r="K326"/>
      <c r="L326"/>
      <c r="M326"/>
      <c r="N326" s="4"/>
      <c r="O326" s="4"/>
      <c r="P326" s="4"/>
      <c r="Q326" s="4"/>
      <c r="R326"/>
      <c r="S326"/>
      <c r="T326"/>
      <c r="U326"/>
      <c r="V326" s="7"/>
      <c r="W326" s="7"/>
      <c r="X326" s="5"/>
      <c r="Y326" s="5"/>
      <c r="Z326" s="7"/>
      <c r="AA326" s="7"/>
      <c r="AB326" s="4"/>
    </row>
    <row r="327" spans="1:28" s="1" customFormat="1" hidden="1" x14ac:dyDescent="0.25">
      <c r="A327" s="7"/>
      <c r="B327"/>
      <c r="C327"/>
      <c r="D327" s="4"/>
      <c r="E327" s="41"/>
      <c r="F327" s="4"/>
      <c r="G327" s="4"/>
      <c r="H327"/>
      <c r="I327"/>
      <c r="J327"/>
      <c r="K327"/>
      <c r="L327"/>
      <c r="M327"/>
      <c r="N327" s="4"/>
      <c r="O327" s="4"/>
      <c r="P327" s="4"/>
      <c r="Q327" s="4"/>
      <c r="R327"/>
      <c r="S327"/>
      <c r="T327"/>
      <c r="U327"/>
      <c r="V327" s="7"/>
      <c r="W327" s="7"/>
      <c r="X327" s="5"/>
      <c r="Y327" s="5"/>
      <c r="Z327" s="7"/>
      <c r="AA327" s="7"/>
      <c r="AB327" s="4"/>
    </row>
    <row r="328" spans="1:28" s="1" customFormat="1" hidden="1" x14ac:dyDescent="0.25">
      <c r="A328" s="7"/>
      <c r="B328"/>
      <c r="C328"/>
      <c r="D328" s="4"/>
      <c r="E328" s="41"/>
      <c r="F328" s="4"/>
      <c r="G328" s="4"/>
      <c r="H328"/>
      <c r="I328"/>
      <c r="J328"/>
      <c r="K328"/>
      <c r="L328"/>
      <c r="M328"/>
      <c r="N328" s="4"/>
      <c r="O328" s="4"/>
      <c r="P328" s="4"/>
      <c r="Q328" s="4"/>
      <c r="R328"/>
      <c r="S328"/>
      <c r="T328"/>
      <c r="U328"/>
      <c r="V328" s="7"/>
      <c r="W328" s="7"/>
      <c r="X328" s="5"/>
      <c r="Y328" s="5"/>
      <c r="Z328" s="7"/>
      <c r="AA328" s="7"/>
      <c r="AB328" s="4"/>
    </row>
    <row r="329" spans="1:28" s="1" customFormat="1" hidden="1" x14ac:dyDescent="0.25">
      <c r="A329" s="7"/>
      <c r="B329"/>
      <c r="C329"/>
      <c r="D329" s="4"/>
      <c r="E329" s="41"/>
      <c r="F329" s="4"/>
      <c r="G329" s="4"/>
      <c r="H329"/>
      <c r="I329"/>
      <c r="J329"/>
      <c r="K329"/>
      <c r="L329"/>
      <c r="M329"/>
      <c r="N329" s="4"/>
      <c r="O329" s="4"/>
      <c r="P329" s="4"/>
      <c r="Q329" s="4"/>
      <c r="R329"/>
      <c r="S329"/>
      <c r="T329"/>
      <c r="U329"/>
      <c r="V329" s="7"/>
      <c r="W329" s="7"/>
      <c r="X329" s="5"/>
      <c r="Y329" s="5"/>
      <c r="Z329" s="7"/>
      <c r="AA329" s="7"/>
      <c r="AB329" s="4"/>
    </row>
    <row r="330" spans="1:28" s="1" customFormat="1" hidden="1" x14ac:dyDescent="0.25">
      <c r="A330" s="7"/>
      <c r="B330"/>
      <c r="C330"/>
      <c r="D330" s="4"/>
      <c r="E330" s="41"/>
      <c r="F330" s="4"/>
      <c r="G330" s="4"/>
      <c r="H330"/>
      <c r="I330"/>
      <c r="J330"/>
      <c r="K330"/>
      <c r="L330"/>
      <c r="M330"/>
      <c r="N330" s="4"/>
      <c r="O330" s="4"/>
      <c r="P330" s="4"/>
      <c r="Q330" s="4"/>
      <c r="R330"/>
      <c r="S330"/>
      <c r="T330"/>
      <c r="U330"/>
      <c r="V330" s="7"/>
      <c r="W330" s="7"/>
      <c r="X330" s="5"/>
      <c r="Y330" s="5"/>
      <c r="Z330" s="7"/>
      <c r="AA330" s="7"/>
      <c r="AB330" s="4"/>
    </row>
    <row r="331" spans="1:28" s="1" customFormat="1" hidden="1" x14ac:dyDescent="0.25">
      <c r="A331" s="7"/>
      <c r="B331"/>
      <c r="C331"/>
      <c r="D331" s="4"/>
      <c r="E331" s="41"/>
      <c r="F331" s="4"/>
      <c r="G331" s="4"/>
      <c r="H331"/>
      <c r="I331"/>
      <c r="J331"/>
      <c r="K331"/>
      <c r="L331"/>
      <c r="M331"/>
      <c r="N331" s="4"/>
      <c r="O331" s="4"/>
      <c r="P331" s="4"/>
      <c r="Q331" s="4"/>
      <c r="R331"/>
      <c r="S331"/>
      <c r="T331"/>
      <c r="U331"/>
      <c r="V331" s="7"/>
      <c r="W331" s="7"/>
      <c r="X331" s="5"/>
      <c r="Y331" s="5"/>
      <c r="Z331" s="7"/>
      <c r="AA331" s="7"/>
      <c r="AB331" s="4"/>
    </row>
    <row r="332" spans="1:28" s="1" customFormat="1" hidden="1" x14ac:dyDescent="0.25">
      <c r="A332" s="7"/>
      <c r="B332"/>
      <c r="C332"/>
      <c r="D332" s="4"/>
      <c r="E332" s="41"/>
      <c r="F332" s="4"/>
      <c r="G332" s="4"/>
      <c r="H332"/>
      <c r="I332"/>
      <c r="J332"/>
      <c r="K332"/>
      <c r="L332"/>
      <c r="M332"/>
      <c r="N332" s="4"/>
      <c r="O332" s="4"/>
      <c r="P332" s="4"/>
      <c r="Q332" s="4"/>
      <c r="R332"/>
      <c r="S332"/>
      <c r="T332"/>
      <c r="U332"/>
      <c r="V332" s="7"/>
      <c r="W332" s="7"/>
      <c r="X332" s="5"/>
      <c r="Y332" s="5"/>
      <c r="Z332" s="7"/>
      <c r="AA332" s="7"/>
      <c r="AB332" s="4"/>
    </row>
    <row r="333" spans="1:28" s="1" customFormat="1" hidden="1" x14ac:dyDescent="0.25">
      <c r="A333" s="7"/>
      <c r="B333"/>
      <c r="C333"/>
      <c r="D333" s="4"/>
      <c r="E333" s="41"/>
      <c r="F333" s="4"/>
      <c r="G333" s="4"/>
      <c r="H333"/>
      <c r="I333"/>
      <c r="J333"/>
      <c r="K333"/>
      <c r="L333"/>
      <c r="M333"/>
      <c r="N333" s="4"/>
      <c r="O333" s="4"/>
      <c r="P333" s="4"/>
      <c r="Q333" s="4"/>
      <c r="R333"/>
      <c r="S333"/>
      <c r="T333"/>
      <c r="U333"/>
      <c r="V333" s="7"/>
      <c r="W333" s="7"/>
      <c r="X333" s="5"/>
      <c r="Y333" s="5"/>
      <c r="Z333" s="7"/>
      <c r="AA333" s="7"/>
      <c r="AB333" s="4"/>
    </row>
    <row r="334" spans="1:28" s="1" customFormat="1" hidden="1" x14ac:dyDescent="0.25">
      <c r="A334" s="7"/>
      <c r="B334"/>
      <c r="C334"/>
      <c r="D334" s="4"/>
      <c r="E334" s="41"/>
      <c r="F334" s="4"/>
      <c r="G334" s="4"/>
      <c r="H334"/>
      <c r="I334"/>
      <c r="J334"/>
      <c r="K334"/>
      <c r="L334"/>
      <c r="M334"/>
      <c r="N334" s="4"/>
      <c r="O334" s="4"/>
      <c r="P334" s="4"/>
      <c r="Q334" s="4"/>
      <c r="R334"/>
      <c r="S334"/>
      <c r="T334"/>
      <c r="U334"/>
      <c r="V334" s="7"/>
      <c r="W334" s="7"/>
      <c r="X334" s="5"/>
      <c r="Y334" s="5"/>
      <c r="Z334" s="7"/>
      <c r="AA334" s="7"/>
      <c r="AB334" s="4"/>
    </row>
    <row r="335" spans="1:28" s="1" customFormat="1" hidden="1" x14ac:dyDescent="0.25">
      <c r="A335" s="7"/>
      <c r="B335"/>
      <c r="C335"/>
      <c r="D335" s="4"/>
      <c r="E335" s="41"/>
      <c r="F335" s="4"/>
      <c r="G335" s="4"/>
      <c r="H335"/>
      <c r="I335"/>
      <c r="J335"/>
      <c r="K335"/>
      <c r="L335"/>
      <c r="M335"/>
      <c r="N335" s="4"/>
      <c r="O335" s="4"/>
      <c r="P335" s="4"/>
      <c r="Q335" s="4"/>
      <c r="R335"/>
      <c r="S335"/>
      <c r="T335"/>
      <c r="U335"/>
      <c r="V335" s="7"/>
      <c r="W335" s="7"/>
      <c r="X335" s="5"/>
      <c r="Y335" s="5"/>
      <c r="Z335" s="7"/>
      <c r="AA335" s="7"/>
      <c r="AB335" s="4"/>
    </row>
    <row r="336" spans="1:28" s="1" customFormat="1" hidden="1" x14ac:dyDescent="0.25">
      <c r="A336" s="7"/>
      <c r="B336"/>
      <c r="C336"/>
      <c r="D336" s="4"/>
      <c r="E336" s="41"/>
      <c r="F336" s="4"/>
      <c r="G336" s="4"/>
      <c r="H336"/>
      <c r="I336"/>
      <c r="J336"/>
      <c r="K336"/>
      <c r="L336"/>
      <c r="M336"/>
      <c r="N336" s="4"/>
      <c r="O336" s="4"/>
      <c r="P336" s="4"/>
      <c r="Q336" s="4"/>
      <c r="R336"/>
      <c r="S336"/>
      <c r="T336"/>
      <c r="U336"/>
      <c r="V336" s="7"/>
      <c r="W336" s="7"/>
      <c r="X336" s="5"/>
      <c r="Y336" s="5"/>
      <c r="Z336" s="7"/>
      <c r="AA336" s="7"/>
      <c r="AB336" s="4"/>
    </row>
    <row r="337" spans="1:28" s="1" customFormat="1" hidden="1" x14ac:dyDescent="0.25">
      <c r="A337" s="7"/>
      <c r="B337"/>
      <c r="C337"/>
      <c r="D337" s="4"/>
      <c r="E337" s="41"/>
      <c r="F337" s="4"/>
      <c r="G337" s="4"/>
      <c r="H337"/>
      <c r="I337"/>
      <c r="J337"/>
      <c r="K337"/>
      <c r="L337"/>
      <c r="M337"/>
      <c r="N337" s="4"/>
      <c r="O337" s="4"/>
      <c r="P337" s="4"/>
      <c r="Q337" s="4"/>
      <c r="R337"/>
      <c r="S337"/>
      <c r="T337"/>
      <c r="U337"/>
      <c r="V337" s="7"/>
      <c r="W337" s="7"/>
      <c r="X337" s="5"/>
      <c r="Y337" s="5"/>
      <c r="Z337" s="7"/>
      <c r="AA337" s="7"/>
      <c r="AB337" s="4"/>
    </row>
    <row r="338" spans="1:28" s="1" customFormat="1" hidden="1" x14ac:dyDescent="0.25">
      <c r="A338" s="7"/>
      <c r="B338"/>
      <c r="C338"/>
      <c r="D338" s="4"/>
      <c r="E338" s="41"/>
      <c r="F338" s="4"/>
      <c r="G338" s="4"/>
      <c r="H338"/>
      <c r="I338"/>
      <c r="J338"/>
      <c r="K338"/>
      <c r="L338"/>
      <c r="M338"/>
      <c r="N338" s="4"/>
      <c r="O338" s="4"/>
      <c r="P338" s="4"/>
      <c r="Q338" s="4"/>
      <c r="R338"/>
      <c r="S338"/>
      <c r="T338"/>
      <c r="U338"/>
      <c r="V338" s="7"/>
      <c r="W338" s="7"/>
      <c r="X338" s="5"/>
      <c r="Y338" s="5"/>
      <c r="Z338" s="7"/>
      <c r="AA338" s="7"/>
      <c r="AB338" s="4"/>
    </row>
    <row r="339" spans="1:28" s="1" customFormat="1" hidden="1" x14ac:dyDescent="0.25">
      <c r="A339" s="7"/>
      <c r="B339"/>
      <c r="C339"/>
      <c r="D339" s="4"/>
      <c r="E339" s="41"/>
      <c r="F339" s="4"/>
      <c r="G339" s="4"/>
      <c r="H339"/>
      <c r="I339"/>
      <c r="J339"/>
      <c r="K339"/>
      <c r="L339"/>
      <c r="M339"/>
      <c r="N339" s="4"/>
      <c r="O339" s="4"/>
      <c r="P339" s="4"/>
      <c r="Q339" s="4"/>
      <c r="R339"/>
      <c r="S339"/>
      <c r="T339"/>
      <c r="U339"/>
      <c r="V339" s="7"/>
      <c r="W339" s="7"/>
      <c r="X339" s="5"/>
      <c r="Y339" s="5"/>
      <c r="Z339" s="7"/>
      <c r="AA339" s="7"/>
      <c r="AB339" s="4"/>
    </row>
    <row r="340" spans="1:28" s="1" customFormat="1" hidden="1" x14ac:dyDescent="0.25">
      <c r="A340" s="7"/>
      <c r="B340"/>
      <c r="C340"/>
      <c r="D340" s="4"/>
      <c r="E340" s="41"/>
      <c r="F340" s="4"/>
      <c r="G340" s="4"/>
      <c r="H340"/>
      <c r="I340"/>
      <c r="J340"/>
      <c r="K340"/>
      <c r="L340"/>
      <c r="M340"/>
      <c r="N340" s="4"/>
      <c r="O340" s="4"/>
      <c r="P340" s="4"/>
      <c r="Q340" s="4"/>
      <c r="R340"/>
      <c r="S340"/>
      <c r="T340"/>
      <c r="U340"/>
      <c r="V340" s="7"/>
      <c r="W340" s="7"/>
      <c r="X340" s="5"/>
      <c r="Y340" s="5"/>
      <c r="Z340" s="7"/>
      <c r="AA340" s="7"/>
      <c r="AB340" s="4"/>
    </row>
    <row r="341" spans="1:28" s="1" customFormat="1" hidden="1" x14ac:dyDescent="0.25">
      <c r="A341" s="7"/>
      <c r="B341"/>
      <c r="C341"/>
      <c r="D341" s="4"/>
      <c r="E341" s="41"/>
      <c r="F341" s="4"/>
      <c r="G341" s="4"/>
      <c r="H341"/>
      <c r="I341"/>
      <c r="J341"/>
      <c r="K341"/>
      <c r="L341"/>
      <c r="M341"/>
      <c r="N341" s="4"/>
      <c r="O341" s="4"/>
      <c r="P341" s="4"/>
      <c r="Q341" s="4"/>
      <c r="R341"/>
      <c r="S341"/>
      <c r="T341"/>
      <c r="U341"/>
      <c r="V341" s="7"/>
      <c r="W341" s="7"/>
      <c r="X341" s="5"/>
      <c r="Y341" s="5"/>
      <c r="Z341" s="7"/>
      <c r="AA341" s="7"/>
      <c r="AB341" s="4"/>
    </row>
    <row r="342" spans="1:28" s="1" customFormat="1" hidden="1" x14ac:dyDescent="0.25">
      <c r="A342" s="7"/>
      <c r="B342"/>
      <c r="C342"/>
      <c r="D342" s="4"/>
      <c r="E342" s="41"/>
      <c r="F342" s="4"/>
      <c r="G342" s="4"/>
      <c r="H342"/>
      <c r="I342"/>
      <c r="J342"/>
      <c r="K342"/>
      <c r="L342"/>
      <c r="M342"/>
      <c r="N342" s="4"/>
      <c r="O342" s="4"/>
      <c r="P342" s="4"/>
      <c r="Q342" s="4"/>
      <c r="R342"/>
      <c r="S342"/>
      <c r="T342"/>
      <c r="U342"/>
      <c r="V342" s="7"/>
      <c r="W342" s="7"/>
      <c r="X342" s="5"/>
      <c r="Y342" s="5"/>
      <c r="Z342" s="7"/>
      <c r="AA342" s="7"/>
      <c r="AB342" s="4"/>
    </row>
    <row r="343" spans="1:28" s="1" customFormat="1" hidden="1" x14ac:dyDescent="0.25">
      <c r="A343" s="7"/>
      <c r="B343"/>
      <c r="C343"/>
      <c r="D343" s="4"/>
      <c r="E343" s="41"/>
      <c r="F343" s="4"/>
      <c r="G343" s="4"/>
      <c r="H343"/>
      <c r="I343"/>
      <c r="J343"/>
      <c r="K343"/>
      <c r="L343"/>
      <c r="M343"/>
      <c r="N343" s="4"/>
      <c r="O343" s="4"/>
      <c r="P343" s="4"/>
      <c r="Q343" s="4"/>
      <c r="R343"/>
      <c r="S343"/>
      <c r="T343"/>
      <c r="U343"/>
      <c r="V343" s="7"/>
      <c r="W343" s="7"/>
      <c r="X343" s="5"/>
      <c r="Y343" s="5"/>
      <c r="Z343" s="7"/>
      <c r="AA343" s="7"/>
      <c r="AB343" s="4"/>
    </row>
    <row r="344" spans="1:28" s="1" customFormat="1" hidden="1" x14ac:dyDescent="0.25">
      <c r="A344" s="7"/>
      <c r="B344"/>
      <c r="C344"/>
      <c r="D344" s="4"/>
      <c r="E344" s="41"/>
      <c r="F344" s="4"/>
      <c r="G344" s="4"/>
      <c r="H344"/>
      <c r="I344"/>
      <c r="J344"/>
      <c r="K344"/>
      <c r="L344"/>
      <c r="M344"/>
      <c r="N344" s="4"/>
      <c r="O344" s="4"/>
      <c r="P344" s="4"/>
      <c r="Q344" s="4"/>
      <c r="R344"/>
      <c r="S344"/>
      <c r="T344"/>
      <c r="U344"/>
      <c r="V344" s="7"/>
      <c r="W344" s="7"/>
      <c r="X344" s="5"/>
      <c r="Y344" s="5"/>
      <c r="Z344" s="7"/>
      <c r="AA344" s="7"/>
      <c r="AB344" s="4"/>
    </row>
    <row r="345" spans="1:28" s="1" customFormat="1" hidden="1" x14ac:dyDescent="0.25">
      <c r="A345" s="7"/>
      <c r="B345"/>
      <c r="C345"/>
      <c r="D345" s="4"/>
      <c r="E345" s="41"/>
      <c r="F345" s="4"/>
      <c r="G345" s="4"/>
      <c r="H345"/>
      <c r="I345"/>
      <c r="J345"/>
      <c r="K345"/>
      <c r="L345"/>
      <c r="M345"/>
      <c r="N345" s="4"/>
      <c r="O345" s="4"/>
      <c r="P345" s="4"/>
      <c r="Q345" s="4"/>
      <c r="R345"/>
      <c r="S345"/>
      <c r="T345"/>
      <c r="U345"/>
      <c r="V345" s="7"/>
      <c r="W345" s="7"/>
      <c r="X345" s="5"/>
      <c r="Y345" s="5"/>
      <c r="Z345" s="7"/>
      <c r="AA345" s="7"/>
      <c r="AB345" s="4"/>
    </row>
    <row r="346" spans="1:28" s="1" customFormat="1" hidden="1" x14ac:dyDescent="0.25">
      <c r="A346" s="7"/>
      <c r="B346"/>
      <c r="C346"/>
      <c r="D346" s="4"/>
      <c r="E346" s="41"/>
      <c r="F346" s="4"/>
      <c r="G346" s="4"/>
      <c r="H346"/>
      <c r="I346"/>
      <c r="J346"/>
      <c r="K346"/>
      <c r="L346"/>
      <c r="M346"/>
      <c r="N346" s="4"/>
      <c r="O346" s="4"/>
      <c r="P346" s="4"/>
      <c r="Q346" s="4"/>
      <c r="R346"/>
      <c r="S346"/>
      <c r="T346"/>
      <c r="U346"/>
      <c r="V346" s="7"/>
      <c r="W346" s="7"/>
      <c r="X346" s="5"/>
      <c r="Y346" s="5"/>
      <c r="Z346" s="7"/>
      <c r="AA346" s="7"/>
      <c r="AB346" s="4"/>
    </row>
    <row r="347" spans="1:28" s="1" customFormat="1" hidden="1" x14ac:dyDescent="0.25">
      <c r="A347" s="7"/>
      <c r="B347"/>
      <c r="C347"/>
      <c r="D347" s="4"/>
      <c r="E347" s="41"/>
      <c r="F347" s="4"/>
      <c r="G347" s="4"/>
      <c r="H347"/>
      <c r="I347"/>
      <c r="J347"/>
      <c r="K347"/>
      <c r="L347"/>
      <c r="M347"/>
      <c r="N347" s="4"/>
      <c r="O347" s="4"/>
      <c r="P347" s="4"/>
      <c r="Q347" s="4"/>
      <c r="R347"/>
      <c r="S347"/>
      <c r="T347"/>
      <c r="U347"/>
      <c r="V347" s="7"/>
      <c r="W347" s="7"/>
      <c r="X347" s="5"/>
      <c r="Y347" s="5"/>
      <c r="Z347" s="7"/>
      <c r="AA347" s="7"/>
      <c r="AB347" s="4"/>
    </row>
    <row r="348" spans="1:28" s="1" customFormat="1" hidden="1" x14ac:dyDescent="0.25">
      <c r="A348" s="7"/>
      <c r="B348"/>
      <c r="C348"/>
      <c r="D348" s="4"/>
      <c r="E348" s="41"/>
      <c r="F348" s="4"/>
      <c r="G348" s="4"/>
      <c r="H348"/>
      <c r="I348"/>
      <c r="J348"/>
      <c r="K348"/>
      <c r="L348"/>
      <c r="M348"/>
      <c r="N348" s="4"/>
      <c r="O348" s="4"/>
      <c r="P348" s="4"/>
      <c r="Q348" s="4"/>
      <c r="R348"/>
      <c r="S348"/>
      <c r="T348"/>
      <c r="U348"/>
      <c r="V348" s="7"/>
      <c r="W348" s="7"/>
      <c r="X348" s="5"/>
      <c r="Y348" s="5"/>
      <c r="Z348" s="7"/>
      <c r="AA348" s="7"/>
      <c r="AB348" s="4"/>
    </row>
    <row r="349" spans="1:28" s="1" customFormat="1" hidden="1" x14ac:dyDescent="0.25">
      <c r="A349" s="7"/>
      <c r="B349"/>
      <c r="C349"/>
      <c r="D349" s="4"/>
      <c r="E349" s="41"/>
      <c r="F349" s="4"/>
      <c r="G349" s="4"/>
      <c r="H349"/>
      <c r="I349"/>
      <c r="J349"/>
      <c r="K349"/>
      <c r="L349"/>
      <c r="M349"/>
      <c r="N349" s="4"/>
      <c r="O349" s="4"/>
      <c r="P349" s="4"/>
      <c r="Q349" s="4"/>
      <c r="R349"/>
      <c r="S349"/>
      <c r="T349"/>
      <c r="U349"/>
      <c r="V349" s="7"/>
      <c r="W349" s="7"/>
      <c r="X349" s="5"/>
      <c r="Y349" s="5"/>
      <c r="Z349" s="7"/>
      <c r="AA349" s="7"/>
      <c r="AB349" s="4"/>
    </row>
    <row r="350" spans="1:28" s="1" customFormat="1" hidden="1" x14ac:dyDescent="0.25">
      <c r="A350" s="7"/>
      <c r="B350"/>
      <c r="C350"/>
      <c r="D350" s="4"/>
      <c r="E350" s="41"/>
      <c r="F350" s="4"/>
      <c r="G350" s="4"/>
      <c r="H350"/>
      <c r="I350"/>
      <c r="J350"/>
      <c r="K350"/>
      <c r="L350"/>
      <c r="M350"/>
      <c r="N350" s="4"/>
      <c r="O350" s="4"/>
      <c r="P350" s="4"/>
      <c r="Q350" s="4"/>
      <c r="R350"/>
      <c r="S350"/>
      <c r="T350"/>
      <c r="U350"/>
      <c r="V350" s="7"/>
      <c r="W350" s="7"/>
      <c r="X350" s="5"/>
      <c r="Y350" s="5"/>
      <c r="Z350" s="7"/>
      <c r="AA350" s="7"/>
      <c r="AB350" s="4"/>
    </row>
    <row r="351" spans="1:28" s="1" customFormat="1" hidden="1" x14ac:dyDescent="0.25">
      <c r="A351" s="7"/>
      <c r="B351"/>
      <c r="C351"/>
      <c r="D351" s="4"/>
      <c r="E351" s="41"/>
      <c r="F351" s="4"/>
      <c r="G351" s="4"/>
      <c r="H351"/>
      <c r="I351"/>
      <c r="J351"/>
      <c r="K351"/>
      <c r="L351"/>
      <c r="M351"/>
      <c r="N351" s="4"/>
      <c r="O351" s="4"/>
      <c r="P351" s="4"/>
      <c r="Q351" s="4"/>
      <c r="R351"/>
      <c r="S351"/>
      <c r="T351"/>
      <c r="U351"/>
      <c r="V351" s="7"/>
      <c r="W351" s="7"/>
      <c r="X351" s="5"/>
      <c r="Y351" s="5"/>
      <c r="Z351" s="7"/>
      <c r="AA351" s="7"/>
      <c r="AB351" s="4"/>
    </row>
    <row r="352" spans="1:28" s="1" customFormat="1" hidden="1" x14ac:dyDescent="0.25">
      <c r="A352" s="7"/>
      <c r="B352"/>
      <c r="C352"/>
      <c r="D352" s="4"/>
      <c r="E352" s="41"/>
      <c r="F352" s="4"/>
      <c r="G352" s="4"/>
      <c r="H352"/>
      <c r="I352"/>
      <c r="J352"/>
      <c r="K352"/>
      <c r="L352"/>
      <c r="M352"/>
      <c r="N352" s="4"/>
      <c r="O352" s="4"/>
      <c r="P352" s="4"/>
      <c r="Q352" s="4"/>
      <c r="R352"/>
      <c r="S352"/>
      <c r="T352"/>
      <c r="U352"/>
      <c r="V352" s="7"/>
      <c r="W352" s="7"/>
      <c r="X352" s="5"/>
      <c r="Y352" s="5"/>
      <c r="Z352" s="7"/>
      <c r="AA352" s="7"/>
      <c r="AB352" s="4"/>
    </row>
    <row r="353" spans="1:28" s="1" customFormat="1" hidden="1" x14ac:dyDescent="0.25">
      <c r="A353" s="7"/>
      <c r="B353"/>
      <c r="C353"/>
      <c r="D353" s="4"/>
      <c r="E353" s="41"/>
      <c r="F353" s="4"/>
      <c r="G353" s="4"/>
      <c r="H353"/>
      <c r="I353"/>
      <c r="J353"/>
      <c r="K353"/>
      <c r="L353"/>
      <c r="M353"/>
      <c r="N353" s="4"/>
      <c r="O353" s="4"/>
      <c r="P353" s="4"/>
      <c r="Q353" s="4"/>
      <c r="R353"/>
      <c r="S353"/>
      <c r="T353"/>
      <c r="U353"/>
      <c r="V353" s="7"/>
      <c r="W353" s="7"/>
      <c r="X353" s="5"/>
      <c r="Y353" s="5"/>
      <c r="Z353" s="7"/>
      <c r="AA353" s="7"/>
      <c r="AB353" s="4"/>
    </row>
    <row r="354" spans="1:28" s="1" customFormat="1" hidden="1" x14ac:dyDescent="0.25">
      <c r="A354" s="7"/>
      <c r="B354"/>
      <c r="C354"/>
      <c r="D354" s="4"/>
      <c r="E354" s="41"/>
      <c r="F354" s="4"/>
      <c r="G354" s="4"/>
      <c r="H354"/>
      <c r="I354"/>
      <c r="J354"/>
      <c r="K354"/>
      <c r="L354"/>
      <c r="M354"/>
      <c r="N354" s="4"/>
      <c r="O354" s="4"/>
      <c r="P354" s="4"/>
      <c r="Q354" s="4"/>
      <c r="R354"/>
      <c r="S354"/>
      <c r="T354"/>
      <c r="U354"/>
      <c r="V354" s="7"/>
      <c r="W354" s="7"/>
      <c r="X354" s="5"/>
      <c r="Y354" s="5"/>
      <c r="Z354" s="7"/>
      <c r="AA354" s="7"/>
      <c r="AB354" s="4"/>
    </row>
    <row r="355" spans="1:28" s="1" customFormat="1" hidden="1" x14ac:dyDescent="0.25">
      <c r="A355" s="7"/>
      <c r="B355"/>
      <c r="C355"/>
      <c r="D355" s="4"/>
      <c r="E355" s="41"/>
      <c r="F355" s="4"/>
      <c r="G355" s="4"/>
      <c r="H355"/>
      <c r="I355"/>
      <c r="J355"/>
      <c r="K355"/>
      <c r="L355"/>
      <c r="M355"/>
      <c r="N355" s="4"/>
      <c r="O355" s="4"/>
      <c r="P355" s="4"/>
      <c r="Q355" s="4"/>
      <c r="R355"/>
      <c r="S355"/>
      <c r="T355"/>
      <c r="U355"/>
      <c r="V355" s="7"/>
      <c r="W355" s="7"/>
      <c r="X355" s="5"/>
      <c r="Y355" s="5"/>
      <c r="Z355" s="7"/>
      <c r="AA355" s="7"/>
      <c r="AB355" s="4"/>
    </row>
    <row r="356" spans="1:28" s="1" customFormat="1" hidden="1" x14ac:dyDescent="0.25">
      <c r="A356" s="7"/>
      <c r="B356"/>
      <c r="C356"/>
      <c r="D356" s="4"/>
      <c r="E356" s="41"/>
      <c r="F356" s="4"/>
      <c r="G356" s="4"/>
      <c r="H356"/>
      <c r="I356"/>
      <c r="J356"/>
      <c r="K356"/>
      <c r="L356"/>
      <c r="M356"/>
      <c r="N356" s="4"/>
      <c r="O356" s="4"/>
      <c r="P356" s="4"/>
      <c r="Q356" s="4"/>
      <c r="R356"/>
      <c r="S356"/>
      <c r="T356"/>
      <c r="U356"/>
      <c r="V356" s="7"/>
      <c r="W356" s="7"/>
      <c r="X356" s="5"/>
      <c r="Y356" s="5"/>
      <c r="Z356" s="7"/>
      <c r="AA356" s="7"/>
      <c r="AB356" s="4"/>
    </row>
    <row r="357" spans="1:28" s="1" customFormat="1" hidden="1" x14ac:dyDescent="0.25">
      <c r="A357" s="7"/>
      <c r="B357"/>
      <c r="C357"/>
      <c r="D357" s="4"/>
      <c r="E357" s="41"/>
      <c r="F357" s="4"/>
      <c r="G357" s="4"/>
      <c r="H357"/>
      <c r="I357"/>
      <c r="J357"/>
      <c r="K357"/>
      <c r="L357"/>
      <c r="M357"/>
      <c r="N357" s="4"/>
      <c r="O357" s="4"/>
      <c r="P357" s="4"/>
      <c r="Q357" s="4"/>
      <c r="R357"/>
      <c r="S357"/>
      <c r="T357"/>
      <c r="U357"/>
      <c r="V357" s="7"/>
      <c r="W357" s="7"/>
      <c r="X357" s="5"/>
      <c r="Y357" s="5"/>
      <c r="Z357" s="7"/>
      <c r="AA357" s="7"/>
      <c r="AB357" s="4"/>
    </row>
    <row r="358" spans="1:28" s="1" customFormat="1" hidden="1" x14ac:dyDescent="0.25">
      <c r="A358" s="7"/>
      <c r="B358"/>
      <c r="C358"/>
      <c r="D358" s="4"/>
      <c r="E358" s="41"/>
      <c r="F358" s="4"/>
      <c r="G358" s="4"/>
      <c r="H358"/>
      <c r="I358"/>
      <c r="J358"/>
      <c r="K358"/>
      <c r="L358"/>
      <c r="M358"/>
      <c r="N358" s="4"/>
      <c r="O358" s="4"/>
      <c r="P358" s="4"/>
      <c r="Q358" s="4"/>
      <c r="R358"/>
      <c r="S358"/>
      <c r="T358"/>
      <c r="U358"/>
      <c r="V358" s="7"/>
      <c r="W358" s="7"/>
      <c r="X358" s="5"/>
      <c r="Y358" s="5"/>
      <c r="Z358" s="7"/>
      <c r="AA358" s="7"/>
      <c r="AB358" s="4"/>
    </row>
    <row r="359" spans="1:28" s="1" customFormat="1" hidden="1" x14ac:dyDescent="0.25">
      <c r="A359" s="7"/>
      <c r="B359"/>
      <c r="C359"/>
      <c r="D359" s="4"/>
      <c r="E359" s="41"/>
      <c r="F359" s="4"/>
      <c r="G359" s="4"/>
      <c r="H359"/>
      <c r="I359"/>
      <c r="J359"/>
      <c r="K359"/>
      <c r="L359"/>
      <c r="M359"/>
      <c r="N359" s="4"/>
      <c r="O359" s="4"/>
      <c r="P359" s="4"/>
      <c r="Q359" s="4"/>
      <c r="R359"/>
      <c r="S359"/>
      <c r="T359"/>
      <c r="U359"/>
      <c r="V359" s="7"/>
      <c r="W359" s="7"/>
      <c r="X359" s="5"/>
      <c r="Y359" s="5"/>
      <c r="Z359" s="7"/>
      <c r="AA359" s="7"/>
      <c r="AB359" s="4"/>
    </row>
    <row r="360" spans="1:28" s="1" customFormat="1" hidden="1" x14ac:dyDescent="0.25">
      <c r="A360" s="7"/>
      <c r="B360"/>
      <c r="C360"/>
      <c r="D360" s="4"/>
      <c r="E360" s="41"/>
      <c r="F360" s="4"/>
      <c r="G360" s="4"/>
      <c r="H360"/>
      <c r="I360"/>
      <c r="J360"/>
      <c r="K360"/>
      <c r="L360"/>
      <c r="M360"/>
      <c r="N360" s="4"/>
      <c r="O360" s="4"/>
      <c r="P360" s="4"/>
      <c r="Q360" s="4"/>
      <c r="R360"/>
      <c r="S360"/>
      <c r="T360"/>
      <c r="U360"/>
      <c r="V360" s="7"/>
      <c r="W360" s="7"/>
      <c r="X360" s="5"/>
      <c r="Y360" s="5"/>
      <c r="Z360" s="7"/>
      <c r="AA360" s="7"/>
      <c r="AB360" s="4"/>
    </row>
    <row r="361" spans="1:28" s="1" customFormat="1" hidden="1" x14ac:dyDescent="0.25">
      <c r="A361" s="7"/>
      <c r="B361"/>
      <c r="C361"/>
      <c r="D361" s="4"/>
      <c r="E361" s="41"/>
      <c r="F361" s="4"/>
      <c r="G361" s="4"/>
      <c r="H361"/>
      <c r="I361"/>
      <c r="J361"/>
      <c r="K361"/>
      <c r="L361"/>
      <c r="M361"/>
      <c r="N361" s="4"/>
      <c r="O361" s="4"/>
      <c r="P361" s="4"/>
      <c r="Q361" s="4"/>
      <c r="R361"/>
      <c r="S361"/>
      <c r="T361"/>
      <c r="U361"/>
      <c r="V361" s="7"/>
      <c r="W361" s="7"/>
      <c r="X361" s="5"/>
      <c r="Y361" s="5"/>
      <c r="Z361" s="7"/>
      <c r="AA361" s="7"/>
      <c r="AB361" s="4"/>
    </row>
    <row r="362" spans="1:28" s="1" customFormat="1" hidden="1" x14ac:dyDescent="0.25">
      <c r="A362" s="7"/>
      <c r="B362"/>
      <c r="C362"/>
      <c r="D362" s="4"/>
      <c r="E362" s="41"/>
      <c r="F362" s="4"/>
      <c r="G362" s="4"/>
      <c r="H362"/>
      <c r="I362"/>
      <c r="J362"/>
      <c r="K362"/>
      <c r="L362"/>
      <c r="M362"/>
      <c r="N362" s="4"/>
      <c r="O362" s="4"/>
      <c r="P362" s="4"/>
      <c r="Q362" s="4"/>
      <c r="R362"/>
      <c r="S362"/>
      <c r="T362"/>
      <c r="U362"/>
      <c r="V362" s="7"/>
      <c r="W362" s="7"/>
      <c r="X362" s="5"/>
      <c r="Y362" s="5"/>
      <c r="Z362" s="7"/>
      <c r="AA362" s="7"/>
      <c r="AB362" s="4"/>
    </row>
    <row r="363" spans="1:28" s="1" customFormat="1" hidden="1" x14ac:dyDescent="0.25">
      <c r="A363" s="7"/>
      <c r="B363"/>
      <c r="C363"/>
      <c r="D363" s="4"/>
      <c r="E363" s="41"/>
      <c r="F363" s="4"/>
      <c r="G363" s="4"/>
      <c r="H363"/>
      <c r="I363"/>
      <c r="J363"/>
      <c r="K363"/>
      <c r="L363"/>
      <c r="M363"/>
      <c r="N363" s="4"/>
      <c r="O363" s="4"/>
      <c r="P363" s="4"/>
      <c r="Q363" s="4"/>
      <c r="R363"/>
      <c r="S363"/>
      <c r="T363"/>
      <c r="U363"/>
      <c r="V363" s="7"/>
      <c r="W363" s="7"/>
      <c r="X363" s="5"/>
      <c r="Y363" s="5"/>
      <c r="Z363" s="7"/>
      <c r="AA363" s="7"/>
      <c r="AB363" s="4"/>
    </row>
    <row r="364" spans="1:28" s="1" customFormat="1" hidden="1" x14ac:dyDescent="0.25">
      <c r="A364" s="7"/>
      <c r="B364"/>
      <c r="C364"/>
      <c r="D364" s="4"/>
      <c r="E364" s="41"/>
      <c r="F364" s="4"/>
      <c r="G364" s="4"/>
      <c r="H364"/>
      <c r="I364"/>
      <c r="J364"/>
      <c r="K364"/>
      <c r="L364"/>
      <c r="M364"/>
      <c r="N364" s="4"/>
      <c r="O364" s="4"/>
      <c r="P364" s="4"/>
      <c r="Q364" s="4"/>
      <c r="R364"/>
      <c r="S364"/>
      <c r="T364"/>
      <c r="U364"/>
      <c r="V364" s="7"/>
      <c r="W364" s="7"/>
      <c r="X364" s="5"/>
      <c r="Y364" s="5"/>
      <c r="Z364" s="7"/>
      <c r="AA364" s="7"/>
      <c r="AB364" s="4"/>
    </row>
    <row r="365" spans="1:28" s="1" customFormat="1" hidden="1" x14ac:dyDescent="0.25">
      <c r="A365" s="7"/>
      <c r="B365"/>
      <c r="C365"/>
      <c r="D365" s="4"/>
      <c r="E365" s="41"/>
      <c r="F365" s="4"/>
      <c r="G365" s="4"/>
      <c r="H365"/>
      <c r="I365"/>
      <c r="J365"/>
      <c r="K365"/>
      <c r="L365"/>
      <c r="M365"/>
      <c r="N365" s="4"/>
      <c r="O365" s="4"/>
      <c r="P365" s="4"/>
      <c r="Q365" s="4"/>
      <c r="R365"/>
      <c r="S365"/>
      <c r="T365"/>
      <c r="U365"/>
      <c r="V365" s="7"/>
      <c r="W365" s="7"/>
      <c r="X365" s="5"/>
      <c r="Y365" s="5"/>
      <c r="Z365" s="7"/>
      <c r="AA365" s="7"/>
      <c r="AB365" s="4"/>
    </row>
    <row r="366" spans="1:28" s="1" customFormat="1" hidden="1" x14ac:dyDescent="0.25">
      <c r="A366" s="7"/>
      <c r="B366"/>
      <c r="C366"/>
      <c r="D366" s="4"/>
      <c r="E366" s="41"/>
      <c r="F366" s="4"/>
      <c r="G366" s="4"/>
      <c r="H366"/>
      <c r="I366"/>
      <c r="J366"/>
      <c r="K366"/>
      <c r="L366"/>
      <c r="M366"/>
      <c r="N366" s="4"/>
      <c r="O366" s="4"/>
      <c r="P366" s="4"/>
      <c r="Q366" s="4"/>
      <c r="R366"/>
      <c r="S366"/>
      <c r="T366"/>
      <c r="U366"/>
      <c r="V366" s="7"/>
      <c r="W366" s="7"/>
      <c r="X366" s="5"/>
      <c r="Y366" s="5"/>
      <c r="Z366" s="7"/>
      <c r="AA366" s="7"/>
      <c r="AB366" s="4"/>
    </row>
    <row r="367" spans="1:28" s="1" customFormat="1" hidden="1" x14ac:dyDescent="0.25">
      <c r="A367" s="7"/>
      <c r="B367"/>
      <c r="C367"/>
      <c r="D367" s="4"/>
      <c r="E367" s="41"/>
      <c r="F367" s="4"/>
      <c r="G367" s="4"/>
      <c r="H367"/>
      <c r="I367"/>
      <c r="J367"/>
      <c r="K367"/>
      <c r="L367"/>
      <c r="M367"/>
      <c r="N367" s="4"/>
      <c r="O367" s="4"/>
      <c r="P367" s="4"/>
      <c r="Q367" s="4"/>
      <c r="R367"/>
      <c r="S367"/>
      <c r="T367"/>
      <c r="U367"/>
      <c r="V367" s="7"/>
      <c r="W367" s="7"/>
      <c r="X367" s="5"/>
      <c r="Y367" s="5"/>
      <c r="Z367" s="7"/>
      <c r="AA367" s="7"/>
      <c r="AB367" s="4"/>
    </row>
    <row r="368" spans="1:28" s="1" customFormat="1" hidden="1" x14ac:dyDescent="0.25">
      <c r="A368" s="7"/>
      <c r="B368"/>
      <c r="C368"/>
      <c r="D368" s="4"/>
      <c r="E368" s="41"/>
      <c r="F368" s="4"/>
      <c r="G368" s="4"/>
      <c r="H368"/>
      <c r="I368"/>
      <c r="J368"/>
      <c r="K368"/>
      <c r="L368"/>
      <c r="M368"/>
      <c r="N368" s="4"/>
      <c r="O368" s="4"/>
      <c r="P368" s="4"/>
      <c r="Q368" s="4"/>
      <c r="R368"/>
      <c r="S368"/>
      <c r="T368"/>
      <c r="U368"/>
      <c r="V368" s="7"/>
      <c r="W368" s="7"/>
      <c r="X368" s="5"/>
      <c r="Y368" s="5"/>
      <c r="Z368" s="7"/>
      <c r="AA368" s="7"/>
      <c r="AB368" s="4"/>
    </row>
    <row r="369" spans="1:28" s="1" customFormat="1" hidden="1" x14ac:dyDescent="0.25">
      <c r="A369" s="7"/>
      <c r="B369"/>
      <c r="C369"/>
      <c r="D369" s="4"/>
      <c r="E369" s="41"/>
      <c r="F369" s="4"/>
      <c r="G369" s="4"/>
      <c r="H369"/>
      <c r="I369"/>
      <c r="J369"/>
      <c r="K369"/>
      <c r="L369"/>
      <c r="M369"/>
      <c r="N369" s="4"/>
      <c r="O369" s="4"/>
      <c r="P369" s="4"/>
      <c r="Q369" s="4"/>
      <c r="R369"/>
      <c r="S369"/>
      <c r="T369"/>
      <c r="U369"/>
      <c r="V369" s="7"/>
      <c r="W369" s="7"/>
      <c r="X369" s="5"/>
      <c r="Y369" s="5"/>
      <c r="Z369" s="7"/>
      <c r="AA369" s="7"/>
      <c r="AB369" s="4"/>
    </row>
    <row r="370" spans="1:28" s="1" customFormat="1" hidden="1" x14ac:dyDescent="0.25">
      <c r="A370" s="7"/>
      <c r="B370"/>
      <c r="C370"/>
      <c r="D370" s="4"/>
      <c r="E370" s="41"/>
      <c r="F370" s="4"/>
      <c r="G370" s="4"/>
      <c r="H370"/>
      <c r="I370"/>
      <c r="J370"/>
      <c r="K370"/>
      <c r="L370"/>
      <c r="M370"/>
      <c r="N370" s="4"/>
      <c r="O370" s="4"/>
      <c r="P370" s="4"/>
      <c r="Q370" s="4"/>
      <c r="R370"/>
      <c r="S370"/>
      <c r="T370"/>
      <c r="U370"/>
      <c r="V370" s="7"/>
      <c r="W370" s="7"/>
      <c r="X370" s="5"/>
      <c r="Y370" s="5"/>
      <c r="Z370" s="7"/>
      <c r="AA370" s="7"/>
      <c r="AB370" s="4"/>
    </row>
    <row r="371" spans="1:28" s="1" customFormat="1" hidden="1" x14ac:dyDescent="0.25">
      <c r="A371" s="7"/>
      <c r="B371"/>
      <c r="C371"/>
      <c r="D371" s="4"/>
      <c r="E371" s="41"/>
      <c r="F371" s="4"/>
      <c r="G371" s="4"/>
      <c r="H371"/>
      <c r="I371"/>
      <c r="J371"/>
      <c r="K371"/>
      <c r="L371"/>
      <c r="M371"/>
      <c r="N371" s="4"/>
      <c r="O371" s="4"/>
      <c r="P371" s="4"/>
      <c r="Q371" s="4"/>
      <c r="R371"/>
      <c r="S371"/>
      <c r="T371"/>
      <c r="U371"/>
      <c r="V371" s="7"/>
      <c r="W371" s="7"/>
      <c r="X371" s="5"/>
      <c r="Y371" s="5"/>
      <c r="Z371" s="7"/>
      <c r="AA371" s="7"/>
      <c r="AB371" s="4"/>
    </row>
    <row r="372" spans="1:28" s="1" customFormat="1" hidden="1" x14ac:dyDescent="0.25">
      <c r="A372" s="7"/>
      <c r="B372"/>
      <c r="C372"/>
      <c r="D372" s="4"/>
      <c r="E372" s="41"/>
      <c r="F372" s="4"/>
      <c r="G372" s="4"/>
      <c r="H372"/>
      <c r="I372"/>
      <c r="J372"/>
      <c r="K372"/>
      <c r="L372"/>
      <c r="M372"/>
      <c r="N372" s="4"/>
      <c r="O372" s="4"/>
      <c r="P372" s="4"/>
      <c r="Q372" s="4"/>
      <c r="R372"/>
      <c r="S372"/>
      <c r="T372"/>
      <c r="U372"/>
      <c r="V372" s="7"/>
      <c r="W372" s="7"/>
      <c r="X372" s="5"/>
      <c r="Y372" s="5"/>
      <c r="Z372" s="7"/>
      <c r="AA372" s="7"/>
      <c r="AB372" s="4"/>
    </row>
    <row r="373" spans="1:28" s="1" customFormat="1" hidden="1" x14ac:dyDescent="0.25">
      <c r="A373" s="7"/>
      <c r="B373"/>
      <c r="C373"/>
      <c r="D373" s="4"/>
      <c r="E373" s="41"/>
      <c r="F373" s="4"/>
      <c r="G373" s="4"/>
      <c r="H373"/>
      <c r="I373"/>
      <c r="J373"/>
      <c r="K373"/>
      <c r="L373"/>
      <c r="M373"/>
      <c r="N373" s="4"/>
      <c r="O373" s="4"/>
      <c r="P373" s="4"/>
      <c r="Q373" s="4"/>
      <c r="R373"/>
      <c r="S373"/>
      <c r="T373"/>
      <c r="U373"/>
      <c r="V373" s="7"/>
      <c r="W373" s="7"/>
      <c r="X373" s="5"/>
      <c r="Y373" s="5"/>
      <c r="Z373" s="7"/>
      <c r="AA373" s="7"/>
      <c r="AB373" s="4"/>
    </row>
    <row r="374" spans="1:28" s="1" customFormat="1" hidden="1" x14ac:dyDescent="0.25">
      <c r="A374" s="7"/>
      <c r="B374"/>
      <c r="C374"/>
      <c r="D374" s="4"/>
      <c r="E374" s="41"/>
      <c r="F374" s="4"/>
      <c r="G374" s="4"/>
      <c r="H374"/>
      <c r="I374"/>
      <c r="J374"/>
      <c r="K374"/>
      <c r="L374"/>
      <c r="M374"/>
      <c r="N374" s="4"/>
      <c r="O374" s="4"/>
      <c r="P374" s="4"/>
      <c r="Q374" s="4"/>
      <c r="R374"/>
      <c r="S374"/>
      <c r="T374"/>
      <c r="U374"/>
      <c r="V374" s="7"/>
      <c r="W374" s="7"/>
      <c r="X374" s="5"/>
      <c r="Y374" s="5"/>
      <c r="Z374" s="7"/>
      <c r="AA374" s="7"/>
      <c r="AB374" s="4"/>
    </row>
    <row r="375" spans="1:28" s="1" customFormat="1" hidden="1" x14ac:dyDescent="0.25">
      <c r="A375" s="7"/>
      <c r="B375"/>
      <c r="C375"/>
      <c r="D375" s="4"/>
      <c r="E375" s="41"/>
      <c r="F375" s="4"/>
      <c r="G375" s="4"/>
      <c r="H375"/>
      <c r="I375"/>
      <c r="J375"/>
      <c r="K375"/>
      <c r="L375"/>
      <c r="M375"/>
      <c r="N375" s="4"/>
      <c r="O375" s="4"/>
      <c r="P375" s="4"/>
      <c r="Q375" s="4"/>
      <c r="R375"/>
      <c r="S375"/>
      <c r="T375"/>
      <c r="U375"/>
      <c r="V375" s="7"/>
      <c r="W375" s="7"/>
      <c r="X375" s="5"/>
      <c r="Y375" s="5"/>
      <c r="Z375" s="7"/>
      <c r="AA375" s="7"/>
      <c r="AB375" s="4"/>
    </row>
    <row r="376" spans="1:28" s="1" customFormat="1" hidden="1" x14ac:dyDescent="0.25">
      <c r="A376" s="7"/>
      <c r="B376"/>
      <c r="C376"/>
      <c r="D376" s="4"/>
      <c r="E376" s="41"/>
      <c r="F376" s="4"/>
      <c r="G376" s="4"/>
      <c r="H376"/>
      <c r="I376"/>
      <c r="J376"/>
      <c r="K376"/>
      <c r="L376"/>
      <c r="M376"/>
      <c r="N376" s="4"/>
      <c r="O376" s="4"/>
      <c r="P376" s="4"/>
      <c r="Q376" s="4"/>
      <c r="R376"/>
      <c r="S376"/>
      <c r="T376"/>
      <c r="U376"/>
      <c r="V376" s="7"/>
      <c r="W376" s="7"/>
      <c r="X376" s="5"/>
      <c r="Y376" s="5"/>
      <c r="Z376" s="7"/>
      <c r="AA376" s="7"/>
      <c r="AB376" s="4"/>
    </row>
    <row r="377" spans="1:28" s="1" customFormat="1" hidden="1" x14ac:dyDescent="0.25">
      <c r="A377" s="7"/>
      <c r="B377"/>
      <c r="C377"/>
      <c r="D377" s="4"/>
      <c r="E377" s="41"/>
      <c r="F377" s="4"/>
      <c r="G377" s="4"/>
      <c r="H377"/>
      <c r="I377"/>
      <c r="J377"/>
      <c r="K377"/>
      <c r="L377"/>
      <c r="M377"/>
      <c r="N377" s="4"/>
      <c r="O377" s="4"/>
      <c r="P377" s="4"/>
      <c r="Q377" s="4"/>
      <c r="R377"/>
      <c r="S377"/>
      <c r="T377"/>
      <c r="U377"/>
      <c r="V377" s="7"/>
      <c r="W377" s="7"/>
      <c r="X377" s="5"/>
      <c r="Y377" s="5"/>
      <c r="Z377" s="7"/>
      <c r="AA377" s="7"/>
      <c r="AB377" s="4"/>
    </row>
    <row r="378" spans="1:28" s="1" customFormat="1" hidden="1" x14ac:dyDescent="0.25">
      <c r="A378" s="7"/>
      <c r="B378"/>
      <c r="C378"/>
      <c r="D378" s="4"/>
      <c r="E378" s="41"/>
      <c r="F378" s="4"/>
      <c r="G378" s="4"/>
      <c r="H378"/>
      <c r="I378"/>
      <c r="J378"/>
      <c r="K378"/>
      <c r="L378"/>
      <c r="M378"/>
      <c r="N378" s="4"/>
      <c r="O378" s="4"/>
      <c r="P378" s="4"/>
      <c r="Q378" s="4"/>
      <c r="R378"/>
      <c r="S378"/>
      <c r="T378"/>
      <c r="U378"/>
      <c r="V378" s="7"/>
      <c r="W378" s="7"/>
      <c r="X378" s="5"/>
      <c r="Y378" s="5"/>
      <c r="Z378" s="7"/>
      <c r="AA378" s="7"/>
      <c r="AB378" s="4"/>
    </row>
    <row r="379" spans="1:28" s="1" customFormat="1" hidden="1" x14ac:dyDescent="0.25">
      <c r="A379" s="7"/>
      <c r="B379"/>
      <c r="C379"/>
      <c r="D379" s="4"/>
      <c r="E379" s="41"/>
      <c r="F379" s="4"/>
      <c r="G379" s="4"/>
      <c r="H379"/>
      <c r="I379"/>
      <c r="J379"/>
      <c r="K379"/>
      <c r="L379"/>
      <c r="M379"/>
      <c r="N379" s="4"/>
      <c r="O379" s="4"/>
      <c r="P379" s="4"/>
      <c r="Q379" s="4"/>
      <c r="R379"/>
      <c r="S379"/>
      <c r="T379"/>
      <c r="U379"/>
      <c r="V379" s="7"/>
      <c r="W379" s="7"/>
      <c r="X379" s="5"/>
      <c r="Y379" s="5"/>
      <c r="Z379" s="7"/>
      <c r="AA379" s="7"/>
      <c r="AB379" s="4"/>
    </row>
    <row r="380" spans="1:28" s="1" customFormat="1" hidden="1" x14ac:dyDescent="0.25">
      <c r="A380" s="7"/>
      <c r="B380"/>
      <c r="C380"/>
      <c r="D380" s="4"/>
      <c r="E380" s="41"/>
      <c r="F380" s="4"/>
      <c r="G380" s="4"/>
      <c r="H380"/>
      <c r="I380"/>
      <c r="J380"/>
      <c r="K380"/>
      <c r="L380"/>
      <c r="M380"/>
      <c r="N380" s="4"/>
      <c r="O380" s="4"/>
      <c r="P380" s="4"/>
      <c r="Q380" s="4"/>
      <c r="R380"/>
      <c r="S380"/>
      <c r="T380"/>
      <c r="U380"/>
      <c r="V380" s="7"/>
      <c r="W380" s="7"/>
      <c r="X380" s="5"/>
      <c r="Y380" s="5"/>
      <c r="Z380" s="7"/>
      <c r="AA380" s="7"/>
      <c r="AB380" s="4"/>
    </row>
    <row r="381" spans="1:28" s="1" customFormat="1" hidden="1" x14ac:dyDescent="0.25">
      <c r="A381" s="7"/>
      <c r="B381"/>
      <c r="C381"/>
      <c r="D381" s="4"/>
      <c r="E381" s="41"/>
      <c r="F381" s="4"/>
      <c r="G381" s="4"/>
      <c r="H381"/>
      <c r="I381"/>
      <c r="J381"/>
      <c r="K381"/>
      <c r="L381"/>
      <c r="M381"/>
      <c r="N381" s="4"/>
      <c r="O381" s="4"/>
      <c r="P381" s="4"/>
      <c r="Q381" s="4"/>
      <c r="R381"/>
      <c r="S381"/>
      <c r="T381"/>
      <c r="U381"/>
      <c r="V381" s="7"/>
      <c r="W381" s="7"/>
      <c r="X381" s="5"/>
      <c r="Y381" s="5"/>
      <c r="Z381" s="7"/>
      <c r="AA381" s="7"/>
      <c r="AB381" s="4"/>
    </row>
    <row r="382" spans="1:28" s="1" customFormat="1" hidden="1" x14ac:dyDescent="0.25">
      <c r="A382" s="7"/>
      <c r="B382"/>
      <c r="C382"/>
      <c r="D382" s="4"/>
      <c r="E382" s="41"/>
      <c r="F382" s="4"/>
      <c r="G382" s="4"/>
      <c r="H382"/>
      <c r="I382"/>
      <c r="J382"/>
      <c r="K382"/>
      <c r="L382"/>
      <c r="M382"/>
      <c r="N382" s="4"/>
      <c r="O382" s="4"/>
      <c r="P382" s="4"/>
      <c r="Q382" s="4"/>
      <c r="R382"/>
      <c r="S382"/>
      <c r="T382"/>
      <c r="U382"/>
      <c r="V382" s="7"/>
      <c r="W382" s="7"/>
      <c r="X382" s="5"/>
      <c r="Y382" s="5"/>
      <c r="Z382" s="7"/>
      <c r="AA382" s="7"/>
      <c r="AB382" s="4"/>
    </row>
    <row r="383" spans="1:28" s="1" customFormat="1" hidden="1" x14ac:dyDescent="0.25">
      <c r="A383" s="7"/>
      <c r="B383"/>
      <c r="C383"/>
      <c r="D383" s="4"/>
      <c r="E383" s="41"/>
      <c r="F383" s="4"/>
      <c r="G383" s="4"/>
      <c r="H383"/>
      <c r="I383"/>
      <c r="J383"/>
      <c r="K383"/>
      <c r="L383"/>
      <c r="M383"/>
      <c r="N383" s="4"/>
      <c r="O383" s="4"/>
      <c r="P383" s="4"/>
      <c r="Q383" s="4"/>
      <c r="R383"/>
      <c r="S383"/>
      <c r="T383"/>
      <c r="U383"/>
      <c r="V383" s="7"/>
      <c r="W383" s="7"/>
      <c r="X383" s="5"/>
      <c r="Y383" s="5"/>
      <c r="Z383" s="7"/>
      <c r="AA383" s="7"/>
      <c r="AB383" s="4"/>
    </row>
    <row r="384" spans="1:28" s="1" customFormat="1" hidden="1" x14ac:dyDescent="0.25">
      <c r="A384" s="7"/>
      <c r="B384"/>
      <c r="C384"/>
      <c r="D384" s="4"/>
      <c r="E384" s="41"/>
      <c r="F384" s="4"/>
      <c r="G384" s="4"/>
      <c r="H384"/>
      <c r="I384"/>
      <c r="J384"/>
      <c r="K384"/>
      <c r="L384"/>
      <c r="M384"/>
      <c r="N384" s="4"/>
      <c r="O384" s="4"/>
      <c r="P384" s="4"/>
      <c r="Q384" s="4"/>
      <c r="R384"/>
      <c r="S384"/>
      <c r="T384"/>
      <c r="U384"/>
      <c r="V384" s="7"/>
      <c r="W384" s="7"/>
      <c r="X384" s="5"/>
      <c r="Y384" s="5"/>
      <c r="Z384" s="7"/>
      <c r="AA384" s="7"/>
      <c r="AB384" s="4"/>
    </row>
    <row r="385" spans="1:28" s="1" customFormat="1" hidden="1" x14ac:dyDescent="0.25">
      <c r="A385" s="7"/>
      <c r="B385"/>
      <c r="C385"/>
      <c r="D385" s="4"/>
      <c r="E385" s="41"/>
      <c r="F385" s="4"/>
      <c r="G385" s="4"/>
      <c r="H385"/>
      <c r="I385"/>
      <c r="J385"/>
      <c r="K385"/>
      <c r="L385"/>
      <c r="M385"/>
      <c r="N385" s="4"/>
      <c r="O385" s="4"/>
      <c r="P385" s="4"/>
      <c r="Q385" s="4"/>
      <c r="R385"/>
      <c r="S385"/>
      <c r="T385"/>
      <c r="U385"/>
      <c r="V385" s="7"/>
      <c r="W385" s="7"/>
      <c r="X385" s="5"/>
      <c r="Y385" s="5"/>
      <c r="Z385" s="7"/>
      <c r="AA385" s="7"/>
      <c r="AB385" s="4"/>
    </row>
    <row r="386" spans="1:28" s="1" customFormat="1" hidden="1" x14ac:dyDescent="0.25">
      <c r="A386" s="7"/>
      <c r="B386"/>
      <c r="C386"/>
      <c r="D386" s="4"/>
      <c r="E386" s="41"/>
      <c r="F386" s="4"/>
      <c r="G386" s="4"/>
      <c r="H386"/>
      <c r="I386"/>
      <c r="J386"/>
      <c r="K386"/>
      <c r="L386"/>
      <c r="M386"/>
      <c r="N386" s="4"/>
      <c r="O386" s="4"/>
      <c r="P386" s="4"/>
      <c r="Q386" s="4"/>
      <c r="R386"/>
      <c r="S386"/>
      <c r="T386"/>
      <c r="U386"/>
      <c r="V386" s="7"/>
      <c r="W386" s="7"/>
      <c r="X386" s="5"/>
      <c r="Y386" s="5"/>
      <c r="Z386" s="7"/>
      <c r="AA386" s="7"/>
      <c r="AB386" s="4"/>
    </row>
    <row r="387" spans="1:28" s="1" customFormat="1" hidden="1" x14ac:dyDescent="0.25">
      <c r="A387" s="7"/>
      <c r="B387"/>
      <c r="C387"/>
      <c r="D387" s="4"/>
      <c r="E387" s="41"/>
      <c r="F387" s="4"/>
      <c r="G387" s="4"/>
      <c r="H387"/>
      <c r="I387"/>
      <c r="J387"/>
      <c r="K387"/>
      <c r="L387"/>
      <c r="M387"/>
      <c r="N387" s="4"/>
      <c r="O387" s="4"/>
      <c r="P387" s="4"/>
      <c r="Q387" s="4"/>
      <c r="R387"/>
      <c r="S387"/>
      <c r="T387"/>
      <c r="U387"/>
      <c r="V387" s="7"/>
      <c r="W387" s="7"/>
      <c r="X387" s="5"/>
      <c r="Y387" s="5"/>
      <c r="Z387" s="7"/>
      <c r="AA387" s="7"/>
      <c r="AB387" s="4"/>
    </row>
    <row r="388" spans="1:28" s="1" customFormat="1" hidden="1" x14ac:dyDescent="0.25">
      <c r="A388" s="7"/>
      <c r="B388"/>
      <c r="C388"/>
      <c r="D388" s="4"/>
      <c r="E388" s="41"/>
      <c r="F388" s="4"/>
      <c r="G388" s="4"/>
      <c r="H388"/>
      <c r="I388"/>
      <c r="J388"/>
      <c r="K388"/>
      <c r="L388"/>
      <c r="M388"/>
      <c r="N388" s="4"/>
      <c r="O388" s="4"/>
      <c r="P388" s="4"/>
      <c r="Q388" s="4"/>
      <c r="R388"/>
      <c r="S388"/>
      <c r="T388"/>
      <c r="U388"/>
      <c r="V388" s="7"/>
      <c r="W388" s="7"/>
      <c r="X388" s="5"/>
      <c r="Y388" s="5"/>
      <c r="Z388" s="7"/>
      <c r="AA388" s="7"/>
      <c r="AB388" s="4"/>
    </row>
    <row r="389" spans="1:28" s="1" customFormat="1" hidden="1" x14ac:dyDescent="0.25">
      <c r="A389" s="7"/>
      <c r="B389"/>
      <c r="C389"/>
      <c r="D389" s="4"/>
      <c r="E389" s="41"/>
      <c r="F389" s="4"/>
      <c r="G389" s="4"/>
      <c r="H389"/>
      <c r="I389"/>
      <c r="J389"/>
      <c r="K389"/>
      <c r="L389"/>
      <c r="M389"/>
      <c r="N389" s="4"/>
      <c r="O389" s="4"/>
      <c r="P389" s="4"/>
      <c r="Q389" s="4"/>
      <c r="R389"/>
      <c r="S389"/>
      <c r="T389"/>
      <c r="U389"/>
      <c r="V389" s="7"/>
      <c r="W389" s="7"/>
      <c r="X389" s="5"/>
      <c r="Y389" s="5"/>
      <c r="Z389" s="7"/>
      <c r="AA389" s="7"/>
      <c r="AB389" s="4"/>
    </row>
    <row r="390" spans="1:28" s="1" customFormat="1" hidden="1" x14ac:dyDescent="0.25">
      <c r="A390" s="7"/>
      <c r="B390"/>
      <c r="C390"/>
      <c r="D390" s="4"/>
      <c r="E390" s="41"/>
      <c r="F390" s="4"/>
      <c r="G390" s="4"/>
      <c r="H390"/>
      <c r="I390"/>
      <c r="J390"/>
      <c r="K390"/>
      <c r="L390"/>
      <c r="M390"/>
      <c r="N390" s="4"/>
      <c r="O390" s="4"/>
      <c r="P390" s="4"/>
      <c r="Q390" s="4"/>
      <c r="R390"/>
      <c r="S390"/>
      <c r="T390"/>
      <c r="U390"/>
      <c r="V390" s="7"/>
      <c r="W390" s="7"/>
      <c r="X390" s="5"/>
      <c r="Y390" s="5"/>
      <c r="Z390" s="7"/>
      <c r="AA390" s="7"/>
      <c r="AB390" s="4"/>
    </row>
    <row r="391" spans="1:28" s="1" customFormat="1" hidden="1" x14ac:dyDescent="0.25">
      <c r="A391" s="7"/>
      <c r="B391"/>
      <c r="C391"/>
      <c r="D391" s="4"/>
      <c r="E391" s="41"/>
      <c r="F391" s="4"/>
      <c r="G391" s="4"/>
      <c r="H391"/>
      <c r="I391"/>
      <c r="J391"/>
      <c r="K391"/>
      <c r="L391"/>
      <c r="M391"/>
      <c r="N391" s="4"/>
      <c r="O391" s="4"/>
      <c r="P391" s="4"/>
      <c r="Q391" s="4"/>
      <c r="R391"/>
      <c r="S391"/>
      <c r="T391"/>
      <c r="U391"/>
      <c r="V391" s="7"/>
      <c r="W391" s="7"/>
      <c r="X391" s="5"/>
      <c r="Y391" s="5"/>
      <c r="Z391" s="7"/>
      <c r="AA391" s="7"/>
      <c r="AB391" s="4"/>
    </row>
    <row r="392" spans="1:28" s="1" customFormat="1" hidden="1" x14ac:dyDescent="0.25">
      <c r="A392" s="7"/>
      <c r="B392"/>
      <c r="C392"/>
      <c r="D392" s="4"/>
      <c r="E392" s="41"/>
      <c r="F392" s="4"/>
      <c r="G392" s="4"/>
      <c r="H392"/>
      <c r="I392"/>
      <c r="J392"/>
      <c r="K392"/>
      <c r="L392"/>
      <c r="M392"/>
      <c r="N392" s="4"/>
      <c r="O392" s="4"/>
      <c r="P392" s="4"/>
      <c r="Q392" s="4"/>
      <c r="R392"/>
      <c r="S392"/>
      <c r="T392"/>
      <c r="U392"/>
      <c r="V392" s="7"/>
      <c r="W392" s="7"/>
      <c r="X392" s="5"/>
      <c r="Y392" s="5"/>
      <c r="Z392" s="7"/>
      <c r="AA392" s="7"/>
      <c r="AB392" s="4"/>
    </row>
    <row r="393" spans="1:28" s="1" customFormat="1" hidden="1" x14ac:dyDescent="0.25">
      <c r="A393" s="7"/>
      <c r="B393"/>
      <c r="C393"/>
      <c r="D393" s="4"/>
      <c r="E393" s="41"/>
      <c r="F393" s="4"/>
      <c r="G393" s="4"/>
      <c r="H393"/>
      <c r="I393"/>
      <c r="J393"/>
      <c r="K393"/>
      <c r="L393"/>
      <c r="M393"/>
      <c r="N393" s="4"/>
      <c r="O393" s="4"/>
      <c r="P393" s="4"/>
      <c r="Q393" s="4"/>
      <c r="R393"/>
      <c r="S393"/>
      <c r="T393"/>
      <c r="U393"/>
      <c r="V393" s="7"/>
      <c r="W393" s="7"/>
      <c r="X393" s="5"/>
      <c r="Y393" s="5"/>
      <c r="Z393" s="7"/>
      <c r="AA393" s="7"/>
      <c r="AB393" s="4"/>
    </row>
    <row r="394" spans="1:28" s="1" customFormat="1" hidden="1" x14ac:dyDescent="0.25">
      <c r="A394" s="7"/>
      <c r="B394"/>
      <c r="C394"/>
      <c r="D394" s="4"/>
      <c r="E394" s="41"/>
      <c r="F394" s="4"/>
      <c r="G394" s="4"/>
      <c r="H394"/>
      <c r="I394"/>
      <c r="J394"/>
      <c r="K394"/>
      <c r="L394"/>
      <c r="M394"/>
      <c r="N394" s="4"/>
      <c r="O394" s="4"/>
      <c r="P394" s="4"/>
      <c r="Q394" s="4"/>
      <c r="R394"/>
      <c r="S394"/>
      <c r="T394"/>
      <c r="U394"/>
      <c r="V394" s="7"/>
      <c r="W394" s="7"/>
      <c r="X394" s="5"/>
      <c r="Y394" s="5"/>
      <c r="Z394" s="7"/>
      <c r="AA394" s="7"/>
      <c r="AB394" s="4"/>
    </row>
    <row r="395" spans="1:28" s="1" customFormat="1" hidden="1" x14ac:dyDescent="0.25">
      <c r="A395" s="7"/>
      <c r="B395"/>
      <c r="C395"/>
      <c r="D395" s="4"/>
      <c r="E395" s="41"/>
      <c r="F395" s="4"/>
      <c r="G395" s="4"/>
      <c r="H395"/>
      <c r="I395"/>
      <c r="J395"/>
      <c r="K395"/>
      <c r="L395"/>
      <c r="M395"/>
      <c r="N395" s="4"/>
      <c r="O395" s="4"/>
      <c r="P395" s="4"/>
      <c r="Q395" s="4"/>
      <c r="R395"/>
      <c r="S395"/>
      <c r="T395"/>
      <c r="U395"/>
      <c r="V395" s="7"/>
      <c r="W395" s="7"/>
      <c r="X395" s="5"/>
      <c r="Y395" s="5"/>
      <c r="Z395" s="7"/>
      <c r="AA395" s="7"/>
      <c r="AB395" s="4"/>
    </row>
    <row r="396" spans="1:28" s="1" customFormat="1" hidden="1" x14ac:dyDescent="0.25">
      <c r="A396" s="7"/>
      <c r="B396"/>
      <c r="C396"/>
      <c r="D396" s="4"/>
      <c r="E396" s="41"/>
      <c r="F396" s="4"/>
      <c r="G396" s="4"/>
      <c r="H396"/>
      <c r="I396"/>
      <c r="J396"/>
      <c r="K396"/>
      <c r="L396"/>
      <c r="M396"/>
      <c r="N396" s="4"/>
      <c r="O396" s="4"/>
      <c r="P396" s="4"/>
      <c r="Q396" s="4"/>
      <c r="R396"/>
      <c r="S396"/>
      <c r="T396"/>
      <c r="U396"/>
      <c r="V396" s="7"/>
      <c r="W396" s="7"/>
      <c r="X396" s="5"/>
      <c r="Y396" s="5"/>
      <c r="Z396" s="7"/>
      <c r="AA396" s="7"/>
      <c r="AB396" s="4"/>
    </row>
    <row r="397" spans="1:28" s="1" customFormat="1" hidden="1" x14ac:dyDescent="0.25">
      <c r="A397" s="7"/>
      <c r="B397"/>
      <c r="C397"/>
      <c r="D397" s="4"/>
      <c r="E397" s="41"/>
      <c r="F397" s="4"/>
      <c r="G397" s="4"/>
      <c r="H397"/>
      <c r="I397"/>
      <c r="J397"/>
      <c r="K397"/>
      <c r="L397"/>
      <c r="M397"/>
      <c r="N397" s="4"/>
      <c r="O397" s="4"/>
      <c r="P397" s="4"/>
      <c r="Q397" s="4"/>
      <c r="R397"/>
      <c r="S397"/>
      <c r="T397"/>
      <c r="U397"/>
      <c r="V397" s="7"/>
      <c r="W397" s="7"/>
      <c r="X397" s="5"/>
      <c r="Y397" s="5"/>
      <c r="Z397" s="7"/>
      <c r="AA397" s="7"/>
      <c r="AB397" s="4"/>
    </row>
    <row r="398" spans="1:28" s="1" customFormat="1" hidden="1" x14ac:dyDescent="0.25">
      <c r="A398" s="7"/>
      <c r="B398"/>
      <c r="C398"/>
      <c r="D398" s="4"/>
      <c r="E398" s="41"/>
      <c r="F398" s="4"/>
      <c r="G398" s="4"/>
      <c r="H398"/>
      <c r="I398"/>
      <c r="J398"/>
      <c r="K398"/>
      <c r="L398"/>
      <c r="M398"/>
      <c r="N398" s="4"/>
      <c r="O398" s="4"/>
      <c r="P398" s="4"/>
      <c r="Q398" s="4"/>
      <c r="R398"/>
      <c r="S398"/>
      <c r="T398"/>
      <c r="U398"/>
      <c r="V398" s="7"/>
      <c r="W398" s="7"/>
      <c r="X398" s="5"/>
      <c r="Y398" s="5"/>
      <c r="Z398" s="7"/>
      <c r="AA398" s="7"/>
      <c r="AB398" s="4"/>
    </row>
    <row r="399" spans="1:28" s="1" customFormat="1" hidden="1" x14ac:dyDescent="0.25">
      <c r="A399" s="7"/>
      <c r="B399"/>
      <c r="C399"/>
      <c r="D399" s="4"/>
      <c r="E399" s="41"/>
      <c r="F399" s="4"/>
      <c r="G399" s="4"/>
      <c r="H399"/>
      <c r="I399"/>
      <c r="J399"/>
      <c r="K399"/>
      <c r="L399"/>
      <c r="M399"/>
      <c r="N399" s="4"/>
      <c r="O399" s="4"/>
      <c r="P399" s="4"/>
      <c r="Q399" s="4"/>
      <c r="R399"/>
      <c r="S399"/>
      <c r="T399"/>
      <c r="U399"/>
      <c r="V399" s="7"/>
      <c r="W399" s="7"/>
      <c r="X399" s="5"/>
      <c r="Y399" s="5"/>
      <c r="Z399" s="7"/>
      <c r="AA399" s="7"/>
      <c r="AB399" s="4"/>
    </row>
    <row r="400" spans="1:28" s="1" customFormat="1" hidden="1" x14ac:dyDescent="0.25">
      <c r="A400" s="7"/>
      <c r="B400"/>
      <c r="C400"/>
      <c r="D400" s="4"/>
      <c r="E400" s="41"/>
      <c r="F400" s="4"/>
      <c r="G400" s="4"/>
      <c r="H400"/>
      <c r="I400"/>
      <c r="J400"/>
      <c r="K400"/>
      <c r="L400"/>
      <c r="M400"/>
      <c r="N400" s="4"/>
      <c r="O400" s="4"/>
      <c r="P400" s="4"/>
      <c r="Q400" s="4"/>
      <c r="R400"/>
      <c r="S400"/>
      <c r="T400"/>
      <c r="U400"/>
      <c r="V400" s="7"/>
      <c r="W400" s="7"/>
      <c r="X400" s="5"/>
      <c r="Y400" s="5"/>
      <c r="Z400" s="7"/>
      <c r="AA400" s="7"/>
      <c r="AB400" s="4"/>
    </row>
    <row r="401" spans="1:28" s="1" customFormat="1" hidden="1" x14ac:dyDescent="0.25">
      <c r="A401" s="7"/>
      <c r="B401"/>
      <c r="C401"/>
      <c r="D401" s="4"/>
      <c r="E401" s="41"/>
      <c r="F401" s="4"/>
      <c r="G401" s="4"/>
      <c r="H401"/>
      <c r="I401"/>
      <c r="J401"/>
      <c r="K401"/>
      <c r="L401"/>
      <c r="M401"/>
      <c r="N401" s="4"/>
      <c r="O401" s="4"/>
      <c r="P401" s="4"/>
      <c r="Q401" s="4"/>
      <c r="R401"/>
      <c r="S401"/>
      <c r="T401"/>
      <c r="U401"/>
      <c r="V401" s="7"/>
      <c r="W401" s="7"/>
      <c r="X401" s="5"/>
      <c r="Y401" s="5"/>
      <c r="Z401" s="7"/>
      <c r="AA401" s="7"/>
      <c r="AB401" s="4"/>
    </row>
    <row r="402" spans="1:28" s="1" customFormat="1" hidden="1" x14ac:dyDescent="0.25">
      <c r="A402" s="7"/>
      <c r="B402"/>
      <c r="C402"/>
      <c r="D402" s="4"/>
      <c r="E402" s="41"/>
      <c r="F402" s="4"/>
      <c r="G402" s="4"/>
      <c r="H402"/>
      <c r="I402"/>
      <c r="J402"/>
      <c r="K402"/>
      <c r="L402"/>
      <c r="M402"/>
      <c r="N402" s="4"/>
      <c r="O402" s="4"/>
      <c r="P402" s="4"/>
      <c r="Q402" s="4"/>
      <c r="R402"/>
      <c r="S402"/>
      <c r="T402"/>
      <c r="U402"/>
      <c r="V402" s="7"/>
      <c r="W402" s="7"/>
      <c r="X402" s="5"/>
      <c r="Y402" s="5"/>
      <c r="Z402" s="7"/>
      <c r="AA402" s="7"/>
      <c r="AB402" s="4"/>
    </row>
    <row r="403" spans="1:28" s="1" customFormat="1" hidden="1" x14ac:dyDescent="0.25">
      <c r="A403" s="7"/>
      <c r="B403"/>
      <c r="C403"/>
      <c r="D403" s="4"/>
      <c r="E403" s="41"/>
      <c r="F403" s="4"/>
      <c r="G403" s="4"/>
      <c r="H403"/>
      <c r="I403"/>
      <c r="J403"/>
      <c r="K403"/>
      <c r="L403"/>
      <c r="M403"/>
      <c r="N403" s="4"/>
      <c r="O403" s="4"/>
      <c r="P403" s="4"/>
      <c r="Q403" s="4"/>
      <c r="R403"/>
      <c r="S403"/>
      <c r="T403"/>
      <c r="U403"/>
      <c r="V403" s="7"/>
      <c r="W403" s="7"/>
      <c r="X403" s="5"/>
      <c r="Y403" s="5"/>
      <c r="Z403" s="7"/>
      <c r="AA403" s="7"/>
      <c r="AB403" s="4"/>
    </row>
    <row r="404" spans="1:28" s="1" customFormat="1" hidden="1" x14ac:dyDescent="0.25">
      <c r="A404" s="7"/>
      <c r="B404"/>
      <c r="C404"/>
      <c r="D404" s="4"/>
      <c r="E404" s="41"/>
      <c r="F404" s="4"/>
      <c r="G404" s="4"/>
      <c r="H404"/>
      <c r="I404"/>
      <c r="J404"/>
      <c r="K404"/>
      <c r="L404"/>
      <c r="M404"/>
      <c r="N404" s="4"/>
      <c r="O404" s="4"/>
      <c r="P404" s="4"/>
      <c r="Q404" s="4"/>
      <c r="R404"/>
      <c r="S404"/>
      <c r="T404"/>
      <c r="U404"/>
      <c r="V404" s="7"/>
      <c r="W404" s="7"/>
      <c r="X404" s="5"/>
      <c r="Y404" s="5"/>
      <c r="Z404" s="7"/>
      <c r="AA404" s="7"/>
      <c r="AB404" s="4"/>
    </row>
    <row r="405" spans="1:28" s="1" customFormat="1" hidden="1" x14ac:dyDescent="0.25">
      <c r="A405" s="7"/>
      <c r="B405"/>
      <c r="C405"/>
      <c r="D405" s="4"/>
      <c r="E405" s="41"/>
      <c r="F405" s="4"/>
      <c r="G405" s="4"/>
      <c r="H405"/>
      <c r="I405"/>
      <c r="J405"/>
      <c r="K405"/>
      <c r="L405"/>
      <c r="M405"/>
      <c r="N405" s="4"/>
      <c r="O405" s="4"/>
      <c r="P405" s="4"/>
      <c r="Q405" s="4"/>
      <c r="R405"/>
      <c r="S405"/>
      <c r="T405"/>
      <c r="U405"/>
      <c r="V405" s="7"/>
      <c r="W405" s="7"/>
      <c r="X405" s="5"/>
      <c r="Y405" s="5"/>
      <c r="Z405" s="7"/>
      <c r="AA405" s="7"/>
      <c r="AB405" s="4"/>
    </row>
    <row r="406" spans="1:28" s="1" customFormat="1" hidden="1" x14ac:dyDescent="0.25">
      <c r="A406" s="7"/>
      <c r="B406"/>
      <c r="C406"/>
      <c r="D406" s="4"/>
      <c r="E406" s="41"/>
      <c r="F406" s="4"/>
      <c r="G406" s="4"/>
      <c r="H406"/>
      <c r="I406"/>
      <c r="J406"/>
      <c r="K406"/>
      <c r="L406"/>
      <c r="M406"/>
      <c r="N406" s="4"/>
      <c r="O406" s="4"/>
      <c r="P406" s="4"/>
      <c r="Q406" s="4"/>
      <c r="R406"/>
      <c r="S406"/>
      <c r="T406"/>
      <c r="U406"/>
      <c r="V406" s="7"/>
      <c r="W406" s="7"/>
      <c r="X406" s="5"/>
      <c r="Y406" s="5"/>
      <c r="Z406" s="7"/>
      <c r="AA406" s="7"/>
      <c r="AB406" s="4"/>
    </row>
    <row r="407" spans="1:28" s="1" customFormat="1" hidden="1" x14ac:dyDescent="0.25">
      <c r="A407" s="7"/>
      <c r="B407"/>
      <c r="C407"/>
      <c r="D407" s="4"/>
      <c r="E407" s="41"/>
      <c r="F407" s="4"/>
      <c r="G407" s="4"/>
      <c r="H407"/>
      <c r="I407"/>
      <c r="J407"/>
      <c r="K407"/>
      <c r="L407"/>
      <c r="M407"/>
      <c r="N407" s="4"/>
      <c r="O407" s="4"/>
      <c r="P407" s="4"/>
      <c r="Q407" s="4"/>
      <c r="R407"/>
      <c r="S407"/>
      <c r="T407"/>
      <c r="U407"/>
      <c r="V407" s="7"/>
      <c r="W407" s="7"/>
      <c r="X407" s="5"/>
      <c r="Y407" s="5"/>
      <c r="Z407" s="7"/>
      <c r="AA407" s="7"/>
      <c r="AB407" s="4"/>
    </row>
    <row r="408" spans="1:28" s="1" customFormat="1" hidden="1" x14ac:dyDescent="0.25">
      <c r="A408" s="7"/>
      <c r="B408"/>
      <c r="C408"/>
      <c r="D408" s="4"/>
      <c r="E408" s="41"/>
      <c r="F408" s="4"/>
      <c r="G408" s="4"/>
      <c r="H408"/>
      <c r="I408"/>
      <c r="J408"/>
      <c r="K408"/>
      <c r="L408"/>
      <c r="M408"/>
      <c r="N408" s="4"/>
      <c r="O408" s="4"/>
      <c r="P408" s="4"/>
      <c r="Q408" s="4"/>
      <c r="R408"/>
      <c r="S408"/>
      <c r="T408"/>
      <c r="U408"/>
      <c r="V408" s="7"/>
      <c r="W408" s="7"/>
      <c r="X408" s="5"/>
      <c r="Y408" s="5"/>
      <c r="Z408" s="7"/>
      <c r="AA408" s="7"/>
      <c r="AB408" s="4"/>
    </row>
    <row r="409" spans="1:28" s="1" customFormat="1" hidden="1" x14ac:dyDescent="0.25">
      <c r="A409" s="7"/>
      <c r="B409"/>
      <c r="C409"/>
      <c r="D409" s="4"/>
      <c r="E409" s="41"/>
      <c r="F409" s="4"/>
      <c r="G409" s="4"/>
      <c r="H409"/>
      <c r="I409"/>
      <c r="J409"/>
      <c r="K409"/>
      <c r="L409"/>
      <c r="M409"/>
      <c r="N409" s="4"/>
      <c r="O409" s="4"/>
      <c r="P409" s="4"/>
      <c r="Q409" s="4"/>
      <c r="R409"/>
      <c r="S409"/>
      <c r="T409"/>
      <c r="U409"/>
      <c r="V409" s="7"/>
      <c r="W409" s="7"/>
      <c r="X409" s="5"/>
      <c r="Y409" s="5"/>
      <c r="Z409" s="7"/>
      <c r="AA409" s="7"/>
      <c r="AB409" s="4"/>
    </row>
    <row r="410" spans="1:28" s="1" customFormat="1" hidden="1" x14ac:dyDescent="0.25">
      <c r="A410" s="7"/>
      <c r="B410"/>
      <c r="C410"/>
      <c r="D410" s="4"/>
      <c r="E410" s="41"/>
      <c r="F410" s="4"/>
      <c r="G410" s="4"/>
      <c r="H410"/>
      <c r="I410"/>
      <c r="J410"/>
      <c r="K410"/>
      <c r="L410"/>
      <c r="M410"/>
      <c r="N410" s="4"/>
      <c r="O410" s="4"/>
      <c r="P410" s="4"/>
      <c r="Q410" s="4"/>
      <c r="R410"/>
      <c r="S410"/>
      <c r="T410"/>
      <c r="U410"/>
      <c r="V410" s="7"/>
      <c r="W410" s="7"/>
      <c r="X410" s="5"/>
      <c r="Y410" s="5"/>
      <c r="Z410" s="7"/>
      <c r="AA410" s="7"/>
      <c r="AB410" s="4"/>
    </row>
    <row r="411" spans="1:28" s="1" customFormat="1" hidden="1" x14ac:dyDescent="0.25">
      <c r="A411" s="7"/>
      <c r="B411"/>
      <c r="C411"/>
      <c r="D411" s="4"/>
      <c r="E411" s="41"/>
      <c r="F411" s="4"/>
      <c r="G411" s="4"/>
      <c r="H411"/>
      <c r="I411"/>
      <c r="J411"/>
      <c r="K411"/>
      <c r="L411"/>
      <c r="M411"/>
      <c r="N411" s="4"/>
      <c r="O411" s="4"/>
      <c r="P411" s="4"/>
      <c r="Q411" s="4"/>
      <c r="R411"/>
      <c r="S411"/>
      <c r="T411"/>
      <c r="U411"/>
      <c r="V411" s="7"/>
      <c r="W411" s="7"/>
      <c r="X411" s="5"/>
      <c r="Y411" s="5"/>
      <c r="Z411" s="7"/>
      <c r="AA411" s="7"/>
      <c r="AB411" s="4"/>
    </row>
    <row r="412" spans="1:28" s="1" customFormat="1" hidden="1" x14ac:dyDescent="0.25">
      <c r="A412" s="7"/>
      <c r="B412"/>
      <c r="C412"/>
      <c r="D412" s="4"/>
      <c r="E412" s="41"/>
      <c r="F412" s="4"/>
      <c r="G412" s="4"/>
      <c r="H412"/>
      <c r="I412"/>
      <c r="J412"/>
      <c r="K412"/>
      <c r="L412"/>
      <c r="M412"/>
      <c r="N412" s="4"/>
      <c r="O412" s="4"/>
      <c r="P412" s="4"/>
      <c r="Q412" s="4"/>
      <c r="R412"/>
      <c r="S412"/>
      <c r="T412"/>
      <c r="U412"/>
      <c r="V412" s="7"/>
      <c r="W412" s="7"/>
      <c r="X412" s="5"/>
      <c r="Y412" s="5"/>
      <c r="Z412" s="7"/>
      <c r="AA412" s="7"/>
      <c r="AB412" s="4"/>
    </row>
    <row r="413" spans="1:28" s="1" customFormat="1" hidden="1" x14ac:dyDescent="0.25">
      <c r="A413" s="7"/>
      <c r="B413"/>
      <c r="C413"/>
      <c r="D413" s="4"/>
      <c r="E413" s="41"/>
      <c r="F413" s="4"/>
      <c r="G413" s="4"/>
      <c r="H413"/>
      <c r="I413"/>
      <c r="J413"/>
      <c r="K413"/>
      <c r="L413"/>
      <c r="M413"/>
      <c r="N413" s="4"/>
      <c r="O413" s="4"/>
      <c r="P413" s="4"/>
      <c r="Q413" s="4"/>
      <c r="R413"/>
      <c r="S413"/>
      <c r="T413"/>
      <c r="U413"/>
      <c r="V413" s="7"/>
      <c r="W413" s="7"/>
      <c r="X413" s="5"/>
      <c r="Y413" s="5"/>
      <c r="Z413" s="7"/>
      <c r="AA413" s="7"/>
      <c r="AB413" s="4"/>
    </row>
    <row r="414" spans="1:28" s="1" customFormat="1" hidden="1" x14ac:dyDescent="0.25">
      <c r="A414" s="7"/>
      <c r="B414"/>
      <c r="C414"/>
      <c r="D414" s="4"/>
      <c r="E414" s="41"/>
      <c r="F414" s="4"/>
      <c r="G414" s="4"/>
      <c r="H414"/>
      <c r="I414"/>
      <c r="J414"/>
      <c r="K414"/>
      <c r="L414"/>
      <c r="M414"/>
      <c r="N414" s="4"/>
      <c r="O414" s="4"/>
      <c r="P414" s="4"/>
      <c r="Q414" s="4"/>
      <c r="R414"/>
      <c r="S414"/>
      <c r="T414"/>
      <c r="U414"/>
      <c r="V414" s="7"/>
      <c r="W414" s="7"/>
      <c r="X414" s="5"/>
      <c r="Y414" s="5"/>
      <c r="Z414" s="7"/>
      <c r="AA414" s="7"/>
      <c r="AB414" s="4"/>
    </row>
    <row r="415" spans="1:28" s="1" customFormat="1" hidden="1" x14ac:dyDescent="0.25">
      <c r="A415" s="7"/>
      <c r="B415"/>
      <c r="C415"/>
      <c r="D415" s="4"/>
      <c r="E415" s="41"/>
      <c r="F415" s="4"/>
      <c r="G415" s="4"/>
      <c r="H415"/>
      <c r="I415"/>
      <c r="J415"/>
      <c r="K415"/>
      <c r="L415"/>
      <c r="M415"/>
      <c r="N415" s="4"/>
      <c r="O415" s="4"/>
      <c r="P415" s="4"/>
      <c r="Q415" s="4"/>
      <c r="R415"/>
      <c r="S415"/>
      <c r="T415"/>
      <c r="U415"/>
      <c r="V415" s="7"/>
      <c r="W415" s="7"/>
      <c r="X415" s="5"/>
      <c r="Y415" s="5"/>
      <c r="Z415" s="7"/>
      <c r="AA415" s="7"/>
      <c r="AB415" s="4"/>
    </row>
    <row r="416" spans="1:28" s="1" customFormat="1" hidden="1" x14ac:dyDescent="0.25">
      <c r="A416" s="7"/>
      <c r="B416"/>
      <c r="C416"/>
      <c r="D416" s="4"/>
      <c r="E416" s="41"/>
      <c r="F416" s="4"/>
      <c r="G416" s="4"/>
      <c r="H416"/>
      <c r="I416"/>
      <c r="J416"/>
      <c r="K416"/>
      <c r="L416"/>
      <c r="M416"/>
      <c r="N416" s="4"/>
      <c r="O416" s="4"/>
      <c r="P416" s="4"/>
      <c r="Q416" s="4"/>
      <c r="R416"/>
      <c r="S416"/>
      <c r="T416"/>
      <c r="U416"/>
      <c r="V416" s="7"/>
      <c r="W416" s="7"/>
      <c r="X416" s="5"/>
      <c r="Y416" s="5"/>
      <c r="Z416" s="7"/>
      <c r="AA416" s="7"/>
      <c r="AB416" s="4"/>
    </row>
    <row r="417" spans="1:28" s="1" customFormat="1" hidden="1" x14ac:dyDescent="0.25">
      <c r="A417" s="7"/>
      <c r="B417"/>
      <c r="C417"/>
      <c r="D417" s="4"/>
      <c r="E417" s="41"/>
      <c r="F417" s="4"/>
      <c r="G417" s="4"/>
      <c r="H417"/>
      <c r="I417"/>
      <c r="J417"/>
      <c r="K417"/>
      <c r="L417"/>
      <c r="M417"/>
      <c r="N417" s="4"/>
      <c r="O417" s="4"/>
      <c r="P417" s="4"/>
      <c r="Q417" s="4"/>
      <c r="R417"/>
      <c r="S417"/>
      <c r="T417"/>
      <c r="U417"/>
      <c r="V417" s="7"/>
      <c r="W417" s="7"/>
      <c r="X417" s="5"/>
      <c r="Y417" s="5"/>
      <c r="Z417" s="7"/>
      <c r="AA417" s="7"/>
      <c r="AB417" s="4"/>
    </row>
    <row r="418" spans="1:28" s="1" customFormat="1" hidden="1" x14ac:dyDescent="0.25">
      <c r="A418" s="7"/>
      <c r="B418"/>
      <c r="C418"/>
      <c r="D418" s="4"/>
      <c r="E418" s="41"/>
      <c r="F418" s="4"/>
      <c r="G418" s="4"/>
      <c r="H418"/>
      <c r="I418"/>
      <c r="J418"/>
      <c r="K418"/>
      <c r="L418"/>
      <c r="M418"/>
      <c r="N418" s="4"/>
      <c r="O418" s="4"/>
      <c r="P418" s="4"/>
      <c r="Q418" s="4"/>
      <c r="R418"/>
      <c r="S418"/>
      <c r="T418"/>
      <c r="U418"/>
      <c r="V418" s="7"/>
      <c r="W418" s="7"/>
      <c r="X418" s="5"/>
      <c r="Y418" s="5"/>
      <c r="Z418" s="7"/>
      <c r="AA418" s="7"/>
      <c r="AB418" s="4"/>
    </row>
    <row r="419" spans="1:28" s="1" customFormat="1" hidden="1" x14ac:dyDescent="0.25">
      <c r="A419" s="7"/>
      <c r="B419"/>
      <c r="C419"/>
      <c r="D419" s="4"/>
      <c r="E419" s="41"/>
      <c r="F419" s="4"/>
      <c r="G419" s="4"/>
      <c r="H419"/>
      <c r="I419"/>
      <c r="J419"/>
      <c r="K419"/>
      <c r="L419"/>
      <c r="M419"/>
      <c r="N419" s="4"/>
      <c r="O419" s="4"/>
      <c r="P419" s="4"/>
      <c r="Q419" s="4"/>
      <c r="R419"/>
      <c r="S419"/>
      <c r="T419"/>
      <c r="U419"/>
      <c r="V419" s="7"/>
      <c r="W419" s="7"/>
      <c r="X419" s="5"/>
      <c r="Y419" s="5"/>
      <c r="Z419" s="7"/>
      <c r="AA419" s="7"/>
      <c r="AB419" s="4"/>
    </row>
    <row r="420" spans="1:28" s="1" customFormat="1" hidden="1" x14ac:dyDescent="0.25">
      <c r="A420" s="7"/>
      <c r="B420"/>
      <c r="C420"/>
      <c r="D420" s="4"/>
      <c r="E420" s="41"/>
      <c r="F420" s="4"/>
      <c r="G420" s="4"/>
      <c r="H420"/>
      <c r="I420"/>
      <c r="J420"/>
      <c r="K420"/>
      <c r="L420"/>
      <c r="M420"/>
      <c r="N420" s="4"/>
      <c r="O420" s="4"/>
      <c r="P420" s="4"/>
      <c r="Q420" s="4"/>
      <c r="R420"/>
      <c r="S420"/>
      <c r="T420"/>
      <c r="U420"/>
      <c r="V420" s="7"/>
      <c r="W420" s="7"/>
      <c r="X420" s="5"/>
      <c r="Y420" s="5"/>
      <c r="Z420" s="7"/>
      <c r="AA420" s="7"/>
      <c r="AB420" s="4"/>
    </row>
    <row r="421" spans="1:28" s="1" customFormat="1" hidden="1" x14ac:dyDescent="0.25">
      <c r="A421" s="7"/>
      <c r="B421"/>
      <c r="C421"/>
      <c r="D421" s="4"/>
      <c r="E421" s="41"/>
      <c r="F421" s="4"/>
      <c r="G421" s="4"/>
      <c r="H421"/>
      <c r="I421"/>
      <c r="J421"/>
      <c r="K421"/>
      <c r="L421"/>
      <c r="M421"/>
      <c r="N421" s="4"/>
      <c r="O421" s="4"/>
      <c r="P421" s="4"/>
      <c r="Q421" s="4"/>
      <c r="R421"/>
      <c r="S421"/>
      <c r="T421"/>
      <c r="U421"/>
      <c r="V421" s="7"/>
      <c r="W421" s="7"/>
      <c r="X421" s="5"/>
      <c r="Y421" s="5"/>
      <c r="Z421" s="7"/>
      <c r="AA421" s="7"/>
      <c r="AB421" s="4"/>
    </row>
    <row r="422" spans="1:28" s="1" customFormat="1" hidden="1" x14ac:dyDescent="0.25">
      <c r="A422" s="7"/>
      <c r="B422"/>
      <c r="C422"/>
      <c r="D422" s="4"/>
      <c r="E422" s="41"/>
      <c r="F422" s="4"/>
      <c r="G422" s="4"/>
      <c r="H422"/>
      <c r="I422"/>
      <c r="J422"/>
      <c r="K422"/>
      <c r="L422"/>
      <c r="M422"/>
      <c r="N422" s="4"/>
      <c r="O422" s="4"/>
      <c r="P422" s="4"/>
      <c r="Q422" s="4"/>
      <c r="R422"/>
      <c r="S422"/>
      <c r="T422"/>
      <c r="U422"/>
      <c r="V422" s="7"/>
      <c r="W422" s="7"/>
      <c r="X422" s="5"/>
      <c r="Y422" s="5"/>
      <c r="Z422" s="7"/>
      <c r="AA422" s="7"/>
      <c r="AB422" s="4"/>
    </row>
    <row r="423" spans="1:28" s="1" customFormat="1" hidden="1" x14ac:dyDescent="0.25">
      <c r="A423" s="7"/>
      <c r="B423"/>
      <c r="C423"/>
      <c r="D423" s="4"/>
      <c r="E423" s="41"/>
      <c r="F423" s="4"/>
      <c r="G423" s="4"/>
      <c r="H423"/>
      <c r="I423"/>
      <c r="J423"/>
      <c r="K423"/>
      <c r="L423"/>
      <c r="M423"/>
      <c r="N423" s="4"/>
      <c r="O423" s="4"/>
      <c r="P423" s="4"/>
      <c r="Q423" s="4"/>
      <c r="R423"/>
      <c r="S423"/>
      <c r="T423"/>
      <c r="U423"/>
      <c r="V423" s="7"/>
      <c r="W423" s="7"/>
      <c r="X423" s="5"/>
      <c r="Y423" s="5"/>
      <c r="Z423" s="7"/>
      <c r="AA423" s="7"/>
      <c r="AB423" s="4"/>
    </row>
    <row r="424" spans="1:28" s="1" customFormat="1" hidden="1" x14ac:dyDescent="0.25">
      <c r="A424" s="7"/>
      <c r="B424"/>
      <c r="C424"/>
      <c r="D424" s="4"/>
      <c r="E424" s="41"/>
      <c r="F424" s="4"/>
      <c r="G424" s="4"/>
      <c r="H424"/>
      <c r="I424"/>
      <c r="J424"/>
      <c r="K424"/>
      <c r="L424"/>
      <c r="M424"/>
      <c r="N424" s="4"/>
      <c r="O424" s="4"/>
      <c r="P424" s="4"/>
      <c r="Q424" s="4"/>
      <c r="R424"/>
      <c r="S424"/>
      <c r="T424"/>
      <c r="U424"/>
      <c r="V424" s="7"/>
      <c r="W424" s="7"/>
      <c r="X424" s="5"/>
      <c r="Y424" s="5"/>
      <c r="Z424" s="7"/>
      <c r="AA424" s="7"/>
      <c r="AB424" s="4"/>
    </row>
    <row r="425" spans="1:28" s="1" customFormat="1" hidden="1" x14ac:dyDescent="0.25">
      <c r="A425" s="7"/>
      <c r="B425"/>
      <c r="C425"/>
      <c r="D425" s="4"/>
      <c r="E425" s="41"/>
      <c r="F425" s="4"/>
      <c r="G425" s="4"/>
      <c r="H425"/>
      <c r="I425"/>
      <c r="J425"/>
      <c r="K425"/>
      <c r="L425"/>
      <c r="M425"/>
      <c r="N425" s="4"/>
      <c r="O425" s="4"/>
      <c r="P425" s="4"/>
      <c r="Q425" s="4"/>
      <c r="R425"/>
      <c r="S425"/>
      <c r="T425"/>
      <c r="U425"/>
      <c r="V425" s="7"/>
      <c r="W425" s="7"/>
      <c r="X425" s="5"/>
      <c r="Y425" s="5"/>
      <c r="Z425" s="7"/>
      <c r="AA425" s="7"/>
      <c r="AB425" s="4"/>
    </row>
    <row r="426" spans="1:28" s="1" customFormat="1" hidden="1" x14ac:dyDescent="0.25">
      <c r="A426" s="7"/>
      <c r="B426"/>
      <c r="C426"/>
      <c r="D426" s="4"/>
      <c r="E426" s="41"/>
      <c r="F426" s="4"/>
      <c r="G426" s="4"/>
      <c r="H426"/>
      <c r="I426"/>
      <c r="J426"/>
      <c r="K426"/>
      <c r="L426"/>
      <c r="M426"/>
      <c r="N426" s="4"/>
      <c r="O426" s="4"/>
      <c r="P426" s="4"/>
      <c r="Q426" s="4"/>
      <c r="R426"/>
      <c r="S426"/>
      <c r="T426"/>
      <c r="U426"/>
      <c r="V426" s="7"/>
      <c r="W426" s="7"/>
      <c r="X426" s="5"/>
      <c r="Y426" s="5"/>
      <c r="Z426" s="7"/>
      <c r="AA426" s="7"/>
      <c r="AB426" s="4"/>
    </row>
    <row r="427" spans="1:28" s="1" customFormat="1" hidden="1" x14ac:dyDescent="0.25">
      <c r="A427" s="7"/>
      <c r="B427"/>
      <c r="C427"/>
      <c r="D427" s="4"/>
      <c r="E427" s="41"/>
      <c r="F427" s="4"/>
      <c r="G427" s="4"/>
      <c r="H427"/>
      <c r="I427"/>
      <c r="J427"/>
      <c r="K427"/>
      <c r="L427"/>
      <c r="M427"/>
      <c r="N427" s="4"/>
      <c r="O427" s="4"/>
      <c r="P427" s="4"/>
      <c r="Q427" s="4"/>
      <c r="R427"/>
      <c r="S427"/>
      <c r="T427"/>
      <c r="U427"/>
      <c r="V427" s="7"/>
      <c r="W427" s="7"/>
      <c r="X427" s="5"/>
      <c r="Y427" s="5"/>
      <c r="Z427" s="7"/>
      <c r="AA427" s="7"/>
      <c r="AB427" s="4"/>
    </row>
    <row r="428" spans="1:28" s="1" customFormat="1" hidden="1" x14ac:dyDescent="0.25">
      <c r="A428" s="7"/>
      <c r="B428"/>
      <c r="C428"/>
      <c r="D428" s="4"/>
      <c r="E428" s="41"/>
      <c r="F428" s="4"/>
      <c r="G428" s="4"/>
      <c r="H428"/>
      <c r="I428"/>
      <c r="J428"/>
      <c r="K428"/>
      <c r="L428"/>
      <c r="M428"/>
      <c r="N428" s="4"/>
      <c r="O428" s="4"/>
      <c r="P428" s="4"/>
      <c r="Q428" s="4"/>
      <c r="R428"/>
      <c r="S428"/>
      <c r="T428"/>
      <c r="U428"/>
      <c r="V428" s="7"/>
      <c r="W428" s="7"/>
      <c r="X428" s="5"/>
      <c r="Y428" s="5"/>
      <c r="Z428" s="7"/>
      <c r="AA428" s="7"/>
      <c r="AB428" s="4"/>
    </row>
    <row r="429" spans="1:28" s="1" customFormat="1" hidden="1" x14ac:dyDescent="0.25">
      <c r="A429" s="7"/>
      <c r="B429"/>
      <c r="C429"/>
      <c r="D429" s="4"/>
      <c r="E429" s="41"/>
      <c r="F429" s="4"/>
      <c r="G429" s="4"/>
      <c r="H429"/>
      <c r="I429"/>
      <c r="J429"/>
      <c r="K429"/>
      <c r="L429"/>
      <c r="M429"/>
      <c r="N429" s="4"/>
      <c r="O429" s="4"/>
      <c r="P429" s="4"/>
      <c r="Q429" s="4"/>
      <c r="R429"/>
      <c r="S429"/>
      <c r="T429"/>
      <c r="U429"/>
      <c r="V429" s="7"/>
      <c r="W429" s="7"/>
      <c r="X429" s="5"/>
      <c r="Y429" s="5"/>
      <c r="Z429" s="7"/>
      <c r="AA429" s="7"/>
      <c r="AB429" s="4"/>
    </row>
    <row r="430" spans="1:28" s="1" customFormat="1" hidden="1" x14ac:dyDescent="0.25">
      <c r="A430" s="7"/>
      <c r="B430"/>
      <c r="C430"/>
      <c r="D430" s="4"/>
      <c r="E430" s="41"/>
      <c r="F430" s="4"/>
      <c r="G430" s="4"/>
      <c r="H430"/>
      <c r="I430"/>
      <c r="J430"/>
      <c r="K430"/>
      <c r="L430"/>
      <c r="M430"/>
      <c r="N430" s="4"/>
      <c r="O430" s="4"/>
      <c r="P430" s="4"/>
      <c r="Q430" s="4"/>
      <c r="R430"/>
      <c r="S430"/>
      <c r="T430"/>
      <c r="U430"/>
      <c r="V430" s="7"/>
      <c r="W430" s="7"/>
      <c r="X430" s="5"/>
      <c r="Y430" s="5"/>
      <c r="Z430" s="7"/>
      <c r="AA430" s="7"/>
      <c r="AB430" s="4"/>
    </row>
    <row r="431" spans="1:28" s="1" customFormat="1" hidden="1" x14ac:dyDescent="0.25">
      <c r="A431" s="7"/>
      <c r="B431"/>
      <c r="C431"/>
      <c r="D431" s="4"/>
      <c r="E431" s="41"/>
      <c r="F431" s="4"/>
      <c r="G431" s="4"/>
      <c r="H431"/>
      <c r="I431"/>
      <c r="J431"/>
      <c r="K431"/>
      <c r="L431"/>
      <c r="M431"/>
      <c r="N431" s="4"/>
      <c r="O431" s="4"/>
      <c r="P431" s="4"/>
      <c r="Q431" s="4"/>
      <c r="R431"/>
      <c r="S431"/>
      <c r="T431"/>
      <c r="U431"/>
      <c r="V431" s="7"/>
      <c r="W431" s="7"/>
      <c r="X431" s="5"/>
      <c r="Y431" s="5"/>
      <c r="Z431" s="7"/>
      <c r="AA431" s="7"/>
      <c r="AB431" s="4"/>
    </row>
    <row r="432" spans="1:28" s="1" customFormat="1" hidden="1" x14ac:dyDescent="0.25">
      <c r="A432" s="7"/>
      <c r="B432"/>
      <c r="C432"/>
      <c r="D432" s="4"/>
      <c r="E432" s="41"/>
      <c r="F432" s="4"/>
      <c r="G432" s="4"/>
      <c r="H432"/>
      <c r="I432"/>
      <c r="J432"/>
      <c r="K432"/>
      <c r="L432"/>
      <c r="M432"/>
      <c r="N432" s="4"/>
      <c r="O432" s="4"/>
      <c r="P432" s="4"/>
      <c r="Q432" s="4"/>
      <c r="R432"/>
      <c r="S432"/>
      <c r="T432"/>
      <c r="U432"/>
      <c r="V432" s="7"/>
      <c r="W432" s="7"/>
      <c r="X432" s="5"/>
      <c r="Y432" s="5"/>
      <c r="Z432" s="7"/>
      <c r="AA432" s="7"/>
      <c r="AB432" s="4"/>
    </row>
    <row r="433" spans="1:28" s="1" customFormat="1" hidden="1" x14ac:dyDescent="0.25">
      <c r="A433" s="7"/>
      <c r="B433"/>
      <c r="C433"/>
      <c r="D433" s="4"/>
      <c r="E433" s="41"/>
      <c r="F433" s="4"/>
      <c r="G433" s="4"/>
      <c r="H433"/>
      <c r="I433"/>
      <c r="J433"/>
      <c r="K433"/>
      <c r="L433"/>
      <c r="M433"/>
      <c r="N433" s="4"/>
      <c r="O433" s="4"/>
      <c r="P433" s="4"/>
      <c r="Q433" s="4"/>
      <c r="R433"/>
      <c r="S433"/>
      <c r="T433"/>
      <c r="U433"/>
      <c r="V433" s="7"/>
      <c r="W433" s="7"/>
      <c r="X433" s="5"/>
      <c r="Y433" s="5"/>
      <c r="Z433" s="7"/>
      <c r="AA433" s="7"/>
      <c r="AB433" s="4"/>
    </row>
    <row r="434" spans="1:28" s="1" customFormat="1" hidden="1" x14ac:dyDescent="0.25">
      <c r="A434" s="7"/>
      <c r="B434"/>
      <c r="C434"/>
      <c r="D434" s="4"/>
      <c r="E434" s="41"/>
      <c r="F434" s="4"/>
      <c r="G434" s="4"/>
      <c r="H434"/>
      <c r="I434"/>
      <c r="J434"/>
      <c r="K434"/>
      <c r="L434"/>
      <c r="M434"/>
      <c r="N434" s="4"/>
      <c r="O434" s="4"/>
      <c r="P434" s="4"/>
      <c r="Q434" s="4"/>
      <c r="R434"/>
      <c r="S434"/>
      <c r="T434"/>
      <c r="U434"/>
      <c r="V434" s="7"/>
      <c r="W434" s="7"/>
      <c r="X434" s="5"/>
      <c r="Y434" s="5"/>
      <c r="Z434" s="7"/>
      <c r="AA434" s="7"/>
      <c r="AB434" s="4"/>
    </row>
    <row r="435" spans="1:28" s="1" customFormat="1" hidden="1" x14ac:dyDescent="0.25">
      <c r="A435" s="7"/>
      <c r="B435"/>
      <c r="C435"/>
      <c r="D435" s="4"/>
      <c r="E435" s="41"/>
      <c r="F435" s="4"/>
      <c r="G435" s="4"/>
      <c r="H435"/>
      <c r="I435"/>
      <c r="J435"/>
      <c r="K435"/>
      <c r="L435"/>
      <c r="M435"/>
      <c r="N435" s="4"/>
      <c r="O435" s="4"/>
      <c r="P435" s="4"/>
      <c r="Q435" s="4"/>
      <c r="R435"/>
      <c r="S435"/>
      <c r="T435"/>
      <c r="U435"/>
      <c r="V435" s="7"/>
      <c r="W435" s="7"/>
      <c r="X435" s="5"/>
      <c r="Y435" s="5"/>
      <c r="Z435" s="7"/>
      <c r="AA435" s="7"/>
      <c r="AB435" s="4"/>
    </row>
    <row r="436" spans="1:28" s="1" customFormat="1" hidden="1" x14ac:dyDescent="0.25">
      <c r="A436" s="7"/>
      <c r="B436"/>
      <c r="C436"/>
      <c r="D436" s="4"/>
      <c r="E436" s="41"/>
      <c r="F436" s="4"/>
      <c r="G436" s="4"/>
      <c r="H436"/>
      <c r="I436"/>
      <c r="J436"/>
      <c r="K436"/>
      <c r="L436"/>
      <c r="M436"/>
      <c r="N436" s="4"/>
      <c r="O436" s="4"/>
      <c r="P436" s="4"/>
      <c r="Q436" s="4"/>
      <c r="R436"/>
      <c r="S436"/>
      <c r="T436"/>
      <c r="U436"/>
      <c r="V436" s="7"/>
      <c r="W436" s="7"/>
      <c r="X436" s="5"/>
      <c r="Y436" s="5"/>
      <c r="Z436" s="7"/>
      <c r="AA436" s="7"/>
      <c r="AB436" s="4"/>
    </row>
    <row r="437" spans="1:28" s="1" customFormat="1" hidden="1" x14ac:dyDescent="0.25">
      <c r="A437" s="7"/>
      <c r="B437"/>
      <c r="C437"/>
      <c r="D437" s="4"/>
      <c r="E437" s="41"/>
      <c r="F437" s="4"/>
      <c r="G437" s="4"/>
      <c r="H437"/>
      <c r="I437"/>
      <c r="J437"/>
      <c r="K437"/>
      <c r="L437"/>
      <c r="M437"/>
      <c r="N437" s="4"/>
      <c r="O437" s="4"/>
      <c r="P437" s="4"/>
      <c r="Q437" s="4"/>
      <c r="R437"/>
      <c r="S437"/>
      <c r="T437"/>
      <c r="U437"/>
      <c r="V437" s="7"/>
      <c r="W437" s="7"/>
      <c r="X437" s="5"/>
      <c r="Y437" s="5"/>
      <c r="Z437" s="7"/>
      <c r="AA437" s="7"/>
      <c r="AB437" s="4"/>
    </row>
    <row r="438" spans="1:28" s="1" customFormat="1" hidden="1" x14ac:dyDescent="0.25">
      <c r="A438" s="7"/>
      <c r="B438"/>
      <c r="C438"/>
      <c r="D438" s="4"/>
      <c r="E438" s="41"/>
      <c r="F438" s="4"/>
      <c r="G438" s="4"/>
      <c r="H438"/>
      <c r="I438"/>
      <c r="J438"/>
      <c r="K438"/>
      <c r="L438"/>
      <c r="M438"/>
      <c r="N438" s="4"/>
      <c r="O438" s="4"/>
      <c r="P438" s="4"/>
      <c r="Q438" s="4"/>
      <c r="R438"/>
      <c r="S438"/>
      <c r="T438"/>
      <c r="U438"/>
      <c r="V438" s="7"/>
      <c r="W438" s="7"/>
      <c r="X438" s="5"/>
      <c r="Y438" s="5"/>
      <c r="Z438" s="7"/>
      <c r="AA438" s="7"/>
      <c r="AB438" s="4"/>
    </row>
    <row r="439" spans="1:28" s="1" customFormat="1" hidden="1" x14ac:dyDescent="0.25">
      <c r="A439" s="7"/>
      <c r="B439"/>
      <c r="C439"/>
      <c r="D439" s="4"/>
      <c r="E439" s="41"/>
      <c r="F439" s="4"/>
      <c r="G439" s="4"/>
      <c r="H439"/>
      <c r="I439"/>
      <c r="J439"/>
      <c r="K439"/>
      <c r="L439"/>
      <c r="M439"/>
      <c r="N439" s="4"/>
      <c r="O439" s="4"/>
      <c r="P439" s="4"/>
      <c r="Q439" s="4"/>
      <c r="R439"/>
      <c r="S439"/>
      <c r="T439"/>
      <c r="U439"/>
      <c r="V439" s="7"/>
      <c r="W439" s="7"/>
      <c r="X439" s="5"/>
      <c r="Y439" s="5"/>
      <c r="Z439" s="7"/>
      <c r="AA439" s="7"/>
      <c r="AB439" s="4"/>
    </row>
    <row r="440" spans="1:28" s="1" customFormat="1" hidden="1" x14ac:dyDescent="0.25">
      <c r="A440" s="7"/>
      <c r="B440"/>
      <c r="C440"/>
      <c r="D440" s="4"/>
      <c r="E440" s="41"/>
      <c r="F440" s="4"/>
      <c r="G440" s="4"/>
      <c r="H440"/>
      <c r="I440"/>
      <c r="J440"/>
      <c r="K440"/>
      <c r="L440"/>
      <c r="M440"/>
      <c r="N440" s="4"/>
      <c r="O440" s="4"/>
      <c r="P440" s="4"/>
      <c r="Q440" s="4"/>
      <c r="R440"/>
      <c r="S440"/>
      <c r="T440"/>
      <c r="U440"/>
      <c r="V440" s="7"/>
      <c r="W440" s="7"/>
      <c r="X440" s="5"/>
      <c r="Y440" s="5"/>
      <c r="Z440" s="7"/>
      <c r="AA440" s="7"/>
      <c r="AB440" s="4"/>
    </row>
    <row r="441" spans="1:28" s="1" customFormat="1" hidden="1" x14ac:dyDescent="0.25">
      <c r="A441" s="7"/>
      <c r="B441"/>
      <c r="C441"/>
      <c r="D441" s="4"/>
      <c r="E441" s="41"/>
      <c r="F441" s="4"/>
      <c r="G441" s="4"/>
      <c r="H441"/>
      <c r="I441"/>
      <c r="J441"/>
      <c r="K441"/>
      <c r="L441"/>
      <c r="M441"/>
      <c r="N441" s="4"/>
      <c r="O441" s="4"/>
      <c r="P441" s="4"/>
      <c r="Q441" s="4"/>
      <c r="R441"/>
      <c r="S441"/>
      <c r="T441"/>
      <c r="U441"/>
      <c r="V441" s="7"/>
      <c r="W441" s="7"/>
      <c r="X441" s="5"/>
      <c r="Y441" s="5"/>
      <c r="Z441" s="7"/>
      <c r="AA441" s="7"/>
      <c r="AB441" s="4"/>
    </row>
    <row r="442" spans="1:28" s="1" customFormat="1" hidden="1" x14ac:dyDescent="0.25">
      <c r="A442" s="7"/>
      <c r="B442"/>
      <c r="C442"/>
      <c r="D442" s="4"/>
      <c r="E442" s="41"/>
      <c r="F442" s="4"/>
      <c r="G442" s="4"/>
      <c r="H442"/>
      <c r="I442"/>
      <c r="J442"/>
      <c r="K442"/>
      <c r="L442"/>
      <c r="M442"/>
      <c r="N442" s="4"/>
      <c r="O442" s="4"/>
      <c r="P442" s="4"/>
      <c r="Q442" s="4"/>
      <c r="R442"/>
      <c r="S442"/>
      <c r="T442"/>
      <c r="U442"/>
      <c r="V442" s="7"/>
      <c r="W442" s="7"/>
      <c r="X442" s="5"/>
      <c r="Y442" s="5"/>
      <c r="Z442" s="7"/>
      <c r="AA442" s="7"/>
      <c r="AB442" s="4"/>
    </row>
    <row r="443" spans="1:28" s="1" customFormat="1" hidden="1" x14ac:dyDescent="0.25">
      <c r="A443" s="7"/>
      <c r="B443"/>
      <c r="C443"/>
      <c r="D443" s="4"/>
      <c r="E443" s="41"/>
      <c r="F443" s="4"/>
      <c r="G443" s="4"/>
      <c r="H443"/>
      <c r="I443"/>
      <c r="J443"/>
      <c r="K443"/>
      <c r="L443"/>
      <c r="M443"/>
      <c r="N443" s="4"/>
      <c r="O443" s="4"/>
      <c r="P443" s="4"/>
      <c r="Q443" s="4"/>
      <c r="R443"/>
      <c r="S443"/>
      <c r="T443"/>
      <c r="U443"/>
      <c r="V443" s="7"/>
      <c r="W443" s="7"/>
      <c r="X443" s="5"/>
      <c r="Y443" s="5"/>
      <c r="Z443" s="7"/>
      <c r="AA443" s="7"/>
      <c r="AB443" s="4"/>
    </row>
    <row r="444" spans="1:28" s="1" customFormat="1" hidden="1" x14ac:dyDescent="0.25">
      <c r="A444" s="7"/>
      <c r="B444"/>
      <c r="C444"/>
      <c r="D444" s="4"/>
      <c r="E444" s="41"/>
      <c r="F444" s="4"/>
      <c r="G444" s="4"/>
      <c r="H444"/>
      <c r="I444"/>
      <c r="J444"/>
      <c r="K444"/>
      <c r="L444"/>
      <c r="M444"/>
      <c r="N444" s="4"/>
      <c r="O444" s="4"/>
      <c r="P444" s="4"/>
      <c r="Q444" s="4"/>
      <c r="R444"/>
      <c r="S444"/>
      <c r="T444"/>
      <c r="U444"/>
      <c r="V444" s="7"/>
      <c r="W444" s="7"/>
      <c r="X444" s="5"/>
      <c r="Y444" s="5"/>
      <c r="Z444" s="7"/>
      <c r="AA444" s="7"/>
      <c r="AB444" s="4"/>
    </row>
    <row r="445" spans="1:28" s="1" customFormat="1" hidden="1" x14ac:dyDescent="0.25">
      <c r="A445" s="7"/>
      <c r="B445"/>
      <c r="C445"/>
      <c r="D445" s="4"/>
      <c r="E445" s="41"/>
      <c r="F445" s="4"/>
      <c r="G445" s="4"/>
      <c r="H445"/>
      <c r="I445"/>
      <c r="J445"/>
      <c r="K445"/>
      <c r="L445"/>
      <c r="M445"/>
      <c r="N445" s="4"/>
      <c r="O445" s="4"/>
      <c r="P445" s="4"/>
      <c r="Q445" s="4"/>
      <c r="R445"/>
      <c r="S445"/>
      <c r="T445"/>
      <c r="U445"/>
      <c r="V445" s="7"/>
      <c r="W445" s="7"/>
      <c r="X445" s="5"/>
      <c r="Y445" s="5"/>
      <c r="Z445" s="7"/>
      <c r="AA445" s="7"/>
      <c r="AB445" s="4"/>
    </row>
    <row r="446" spans="1:28" s="1" customFormat="1" hidden="1" x14ac:dyDescent="0.25">
      <c r="A446" s="7"/>
      <c r="B446"/>
      <c r="C446"/>
      <c r="D446" s="4"/>
      <c r="E446" s="41"/>
      <c r="F446" s="4"/>
      <c r="G446" s="4"/>
      <c r="H446"/>
      <c r="I446"/>
      <c r="J446"/>
      <c r="K446"/>
      <c r="L446"/>
      <c r="M446"/>
      <c r="N446" s="4"/>
      <c r="O446" s="4"/>
      <c r="P446" s="4"/>
      <c r="Q446" s="4"/>
      <c r="R446"/>
      <c r="S446"/>
      <c r="T446"/>
      <c r="U446"/>
      <c r="V446" s="7"/>
      <c r="W446" s="7"/>
      <c r="X446" s="5"/>
      <c r="Y446" s="5"/>
      <c r="Z446" s="7"/>
      <c r="AA446" s="7"/>
      <c r="AB446" s="4"/>
    </row>
    <row r="447" spans="1:28" s="1" customFormat="1" hidden="1" x14ac:dyDescent="0.25">
      <c r="A447" s="7"/>
      <c r="B447"/>
      <c r="C447"/>
      <c r="D447" s="4"/>
      <c r="E447" s="41"/>
      <c r="F447" s="4"/>
      <c r="G447" s="4"/>
      <c r="H447"/>
      <c r="I447"/>
      <c r="J447"/>
      <c r="K447"/>
      <c r="L447"/>
      <c r="M447"/>
      <c r="N447" s="4"/>
      <c r="O447" s="4"/>
      <c r="P447" s="4"/>
      <c r="Q447" s="4"/>
      <c r="R447"/>
      <c r="S447"/>
      <c r="T447"/>
      <c r="U447"/>
      <c r="V447" s="7"/>
      <c r="W447" s="7"/>
      <c r="X447" s="5"/>
      <c r="Y447" s="5"/>
      <c r="Z447" s="7"/>
      <c r="AA447" s="7"/>
      <c r="AB447" s="4"/>
    </row>
    <row r="448" spans="1:28" s="1" customFormat="1" hidden="1" x14ac:dyDescent="0.25">
      <c r="A448" s="7"/>
      <c r="B448"/>
      <c r="C448"/>
      <c r="D448" s="4"/>
      <c r="E448" s="41"/>
      <c r="F448" s="4"/>
      <c r="G448" s="4"/>
      <c r="H448"/>
      <c r="I448"/>
      <c r="J448"/>
      <c r="K448"/>
      <c r="L448"/>
      <c r="M448"/>
      <c r="N448" s="4"/>
      <c r="O448" s="4"/>
      <c r="P448" s="4"/>
      <c r="Q448" s="4"/>
      <c r="R448"/>
      <c r="S448"/>
      <c r="T448"/>
      <c r="U448"/>
      <c r="V448" s="7"/>
      <c r="W448" s="7"/>
      <c r="X448" s="5"/>
      <c r="Y448" s="5"/>
      <c r="Z448" s="7"/>
      <c r="AA448" s="7"/>
      <c r="AB448" s="4"/>
    </row>
    <row r="449" spans="1:28" s="1" customFormat="1" hidden="1" x14ac:dyDescent="0.25">
      <c r="A449" s="7"/>
      <c r="B449"/>
      <c r="C449"/>
      <c r="D449" s="4"/>
      <c r="E449" s="41"/>
      <c r="F449" s="4"/>
      <c r="G449" s="4"/>
      <c r="H449"/>
      <c r="I449"/>
      <c r="J449"/>
      <c r="K449"/>
      <c r="L449"/>
      <c r="M449"/>
      <c r="N449" s="4"/>
      <c r="O449" s="4"/>
      <c r="P449" s="4"/>
      <c r="Q449" s="4"/>
      <c r="R449"/>
      <c r="S449"/>
      <c r="T449"/>
      <c r="U449"/>
      <c r="V449" s="7"/>
      <c r="W449" s="7"/>
      <c r="X449" s="5"/>
      <c r="Y449" s="5"/>
      <c r="Z449" s="7"/>
      <c r="AA449" s="7"/>
      <c r="AB449" s="4"/>
    </row>
    <row r="450" spans="1:28" s="1" customFormat="1" hidden="1" x14ac:dyDescent="0.25">
      <c r="A450" s="7"/>
      <c r="B450"/>
      <c r="C450"/>
      <c r="D450" s="4"/>
      <c r="E450" s="41"/>
      <c r="F450" s="4"/>
      <c r="G450" s="4"/>
      <c r="H450"/>
      <c r="I450"/>
      <c r="J450"/>
      <c r="K450"/>
      <c r="L450"/>
      <c r="M450"/>
      <c r="N450" s="4"/>
      <c r="O450" s="4"/>
      <c r="P450" s="4"/>
      <c r="Q450" s="4"/>
      <c r="R450"/>
      <c r="S450"/>
      <c r="T450"/>
      <c r="U450"/>
      <c r="V450" s="7"/>
      <c r="W450" s="7"/>
      <c r="X450" s="5"/>
      <c r="Y450" s="5"/>
      <c r="Z450" s="7"/>
      <c r="AA450" s="7"/>
      <c r="AB450" s="4"/>
    </row>
    <row r="451" spans="1:28" s="1" customFormat="1" hidden="1" x14ac:dyDescent="0.25">
      <c r="A451" s="7"/>
      <c r="B451"/>
      <c r="C451"/>
      <c r="D451" s="4"/>
      <c r="E451" s="41"/>
      <c r="F451" s="4"/>
      <c r="G451" s="4"/>
      <c r="H451"/>
      <c r="I451"/>
      <c r="J451"/>
      <c r="K451"/>
      <c r="L451"/>
      <c r="M451"/>
      <c r="N451" s="4"/>
      <c r="O451" s="4"/>
      <c r="P451" s="4"/>
      <c r="Q451" s="4"/>
      <c r="R451"/>
      <c r="S451"/>
      <c r="T451"/>
      <c r="U451"/>
      <c r="V451" s="7"/>
      <c r="W451" s="7"/>
      <c r="X451" s="5"/>
      <c r="Y451" s="5"/>
      <c r="Z451" s="7"/>
      <c r="AA451" s="7"/>
      <c r="AB451" s="4"/>
    </row>
    <row r="452" spans="1:28" s="1" customFormat="1" hidden="1" x14ac:dyDescent="0.25">
      <c r="A452" s="7"/>
      <c r="B452"/>
      <c r="C452"/>
      <c r="D452" s="4"/>
      <c r="E452" s="41"/>
      <c r="F452" s="4"/>
      <c r="G452" s="4"/>
      <c r="H452"/>
      <c r="I452"/>
      <c r="J452"/>
      <c r="K452"/>
      <c r="L452"/>
      <c r="M452"/>
      <c r="N452" s="4"/>
      <c r="O452" s="4"/>
      <c r="P452" s="4"/>
      <c r="Q452" s="4"/>
      <c r="R452"/>
      <c r="S452"/>
      <c r="T452"/>
      <c r="U452"/>
      <c r="V452" s="7"/>
      <c r="W452" s="7"/>
      <c r="X452" s="5"/>
      <c r="Y452" s="5"/>
      <c r="Z452" s="7"/>
      <c r="AA452" s="7"/>
      <c r="AB452" s="4"/>
    </row>
    <row r="453" spans="1:28" s="1" customFormat="1" hidden="1" x14ac:dyDescent="0.25">
      <c r="A453" s="7"/>
      <c r="B453"/>
      <c r="C453"/>
      <c r="D453" s="4"/>
      <c r="E453" s="41"/>
      <c r="F453" s="4"/>
      <c r="G453" s="4"/>
      <c r="H453"/>
      <c r="I453"/>
      <c r="J453"/>
      <c r="K453"/>
      <c r="L453"/>
      <c r="M453"/>
      <c r="N453" s="4"/>
      <c r="O453" s="4"/>
      <c r="P453" s="4"/>
      <c r="Q453" s="4"/>
      <c r="R453"/>
      <c r="S453"/>
      <c r="T453"/>
      <c r="U453"/>
      <c r="V453" s="7"/>
      <c r="W453" s="7"/>
      <c r="X453" s="5"/>
      <c r="Y453" s="5"/>
      <c r="Z453" s="7"/>
      <c r="AA453" s="7"/>
      <c r="AB453" s="4"/>
    </row>
    <row r="454" spans="1:28" s="1" customFormat="1" hidden="1" x14ac:dyDescent="0.25">
      <c r="A454" s="7"/>
      <c r="B454"/>
      <c r="C454"/>
      <c r="D454" s="4"/>
      <c r="E454" s="41"/>
      <c r="F454" s="4"/>
      <c r="G454" s="4"/>
      <c r="H454"/>
      <c r="I454"/>
      <c r="J454"/>
      <c r="K454"/>
      <c r="L454"/>
      <c r="M454"/>
      <c r="N454" s="4"/>
      <c r="O454" s="4"/>
      <c r="P454" s="4"/>
      <c r="Q454" s="4"/>
      <c r="R454"/>
      <c r="S454"/>
      <c r="T454"/>
      <c r="U454"/>
      <c r="V454" s="7"/>
      <c r="W454" s="7"/>
      <c r="X454" s="5"/>
      <c r="Y454" s="5"/>
      <c r="Z454" s="7"/>
      <c r="AA454" s="7"/>
      <c r="AB454" s="4"/>
    </row>
    <row r="455" spans="1:28" s="1" customFormat="1" hidden="1" x14ac:dyDescent="0.25">
      <c r="A455" s="7"/>
      <c r="B455"/>
      <c r="C455"/>
      <c r="D455" s="4"/>
      <c r="E455" s="41"/>
      <c r="F455" s="4"/>
      <c r="G455" s="4"/>
      <c r="H455"/>
      <c r="I455"/>
      <c r="J455"/>
      <c r="K455"/>
      <c r="L455"/>
      <c r="M455"/>
      <c r="N455" s="4"/>
      <c r="O455" s="4"/>
      <c r="P455" s="4"/>
      <c r="Q455" s="4"/>
      <c r="R455"/>
      <c r="S455"/>
      <c r="T455"/>
      <c r="U455"/>
      <c r="V455" s="7"/>
      <c r="W455" s="7"/>
      <c r="X455" s="5"/>
      <c r="Y455" s="5"/>
      <c r="Z455" s="7"/>
      <c r="AA455" s="7"/>
      <c r="AB455" s="4"/>
    </row>
    <row r="456" spans="1:28" s="1" customFormat="1" hidden="1" x14ac:dyDescent="0.25">
      <c r="A456" s="7"/>
      <c r="B456"/>
      <c r="C456"/>
      <c r="D456" s="4"/>
      <c r="E456" s="41"/>
      <c r="F456" s="4"/>
      <c r="G456" s="4"/>
      <c r="H456"/>
      <c r="I456"/>
      <c r="J456"/>
      <c r="K456"/>
      <c r="L456"/>
      <c r="M456"/>
      <c r="N456" s="4"/>
      <c r="O456" s="4"/>
      <c r="P456" s="4"/>
      <c r="Q456" s="4"/>
      <c r="R456"/>
      <c r="S456"/>
      <c r="T456"/>
      <c r="U456"/>
      <c r="V456" s="7"/>
      <c r="W456" s="7"/>
      <c r="X456" s="5"/>
      <c r="Y456" s="5"/>
      <c r="Z456" s="7"/>
      <c r="AA456" s="7"/>
      <c r="AB456" s="4"/>
    </row>
    <row r="457" spans="1:28" s="1" customFormat="1" hidden="1" x14ac:dyDescent="0.25">
      <c r="A457" s="7"/>
      <c r="B457"/>
      <c r="C457"/>
      <c r="D457" s="4"/>
      <c r="E457" s="41"/>
      <c r="F457" s="4"/>
      <c r="G457" s="4"/>
      <c r="H457"/>
      <c r="I457"/>
      <c r="J457"/>
      <c r="K457"/>
      <c r="L457"/>
      <c r="M457"/>
      <c r="N457" s="4"/>
      <c r="O457" s="4"/>
      <c r="P457" s="4"/>
      <c r="Q457" s="4"/>
      <c r="R457"/>
      <c r="S457"/>
      <c r="T457"/>
      <c r="U457"/>
      <c r="V457" s="7"/>
      <c r="W457" s="7"/>
      <c r="X457" s="5"/>
      <c r="Y457" s="5"/>
      <c r="Z457" s="7"/>
      <c r="AA457" s="7"/>
      <c r="AB457" s="4"/>
    </row>
    <row r="458" spans="1:28" s="1" customFormat="1" hidden="1" x14ac:dyDescent="0.25">
      <c r="A458" s="7"/>
      <c r="B458"/>
      <c r="C458"/>
      <c r="D458" s="4"/>
      <c r="E458" s="41"/>
      <c r="F458" s="4"/>
      <c r="G458" s="4"/>
      <c r="H458"/>
      <c r="I458"/>
      <c r="J458"/>
      <c r="K458"/>
      <c r="L458"/>
      <c r="M458"/>
      <c r="N458" s="4"/>
      <c r="O458" s="4"/>
      <c r="P458" s="4"/>
      <c r="Q458" s="4"/>
      <c r="R458"/>
      <c r="S458"/>
      <c r="T458"/>
      <c r="U458"/>
      <c r="V458" s="7"/>
      <c r="W458" s="7"/>
      <c r="X458" s="5"/>
      <c r="Y458" s="5"/>
      <c r="Z458" s="7"/>
      <c r="AA458" s="7"/>
      <c r="AB458" s="4"/>
    </row>
    <row r="459" spans="1:28" s="1" customFormat="1" hidden="1" x14ac:dyDescent="0.25">
      <c r="A459" s="7"/>
      <c r="B459"/>
      <c r="C459"/>
      <c r="D459" s="4"/>
      <c r="E459" s="41"/>
      <c r="F459" s="4"/>
      <c r="G459" s="4"/>
      <c r="H459"/>
      <c r="I459"/>
      <c r="J459"/>
      <c r="K459"/>
      <c r="L459"/>
      <c r="M459"/>
      <c r="N459" s="4"/>
      <c r="O459" s="4"/>
      <c r="P459" s="4"/>
      <c r="Q459" s="4"/>
      <c r="R459"/>
      <c r="S459"/>
      <c r="T459"/>
      <c r="U459"/>
      <c r="V459" s="7"/>
      <c r="W459" s="7"/>
      <c r="X459" s="5"/>
      <c r="Y459" s="5"/>
      <c r="Z459" s="7"/>
      <c r="AA459" s="7"/>
      <c r="AB459" s="4"/>
    </row>
    <row r="460" spans="1:28" s="1" customFormat="1" hidden="1" x14ac:dyDescent="0.25">
      <c r="A460" s="7"/>
      <c r="B460"/>
      <c r="C460"/>
      <c r="D460" s="4"/>
      <c r="E460" s="41"/>
      <c r="F460" s="4"/>
      <c r="G460" s="4"/>
      <c r="H460"/>
      <c r="I460"/>
      <c r="J460"/>
      <c r="K460"/>
      <c r="L460"/>
      <c r="M460"/>
      <c r="N460" s="4"/>
      <c r="O460" s="4"/>
      <c r="P460" s="4"/>
      <c r="Q460" s="4"/>
      <c r="R460"/>
      <c r="S460"/>
      <c r="T460"/>
      <c r="U460"/>
      <c r="V460" s="7"/>
      <c r="W460" s="7"/>
      <c r="X460" s="5"/>
      <c r="Y460" s="5"/>
      <c r="Z460" s="7"/>
      <c r="AA460" s="7"/>
      <c r="AB460" s="4"/>
    </row>
    <row r="461" spans="1:28" s="1" customFormat="1" hidden="1" x14ac:dyDescent="0.25">
      <c r="A461" s="7"/>
      <c r="B461"/>
      <c r="C461"/>
      <c r="D461" s="4"/>
      <c r="E461" s="41"/>
      <c r="F461" s="4"/>
      <c r="G461" s="4"/>
      <c r="H461"/>
      <c r="I461"/>
      <c r="J461"/>
      <c r="K461"/>
      <c r="L461"/>
      <c r="M461"/>
      <c r="N461" s="4"/>
      <c r="O461" s="4"/>
      <c r="P461" s="4"/>
      <c r="Q461" s="4"/>
      <c r="R461"/>
      <c r="S461"/>
      <c r="T461"/>
      <c r="U461"/>
      <c r="V461" s="7"/>
      <c r="W461" s="7"/>
      <c r="X461" s="5"/>
      <c r="Y461" s="5"/>
      <c r="Z461" s="7"/>
      <c r="AA461" s="7"/>
      <c r="AB461" s="4"/>
    </row>
    <row r="462" spans="1:28" s="1" customFormat="1" hidden="1" x14ac:dyDescent="0.25">
      <c r="A462" s="7"/>
      <c r="B462"/>
      <c r="C462"/>
      <c r="D462" s="4"/>
      <c r="E462" s="41"/>
      <c r="F462" s="4"/>
      <c r="G462" s="4"/>
      <c r="H462"/>
      <c r="I462"/>
      <c r="J462"/>
      <c r="K462"/>
      <c r="L462"/>
      <c r="M462"/>
      <c r="N462" s="4"/>
      <c r="O462" s="4"/>
      <c r="P462" s="4"/>
      <c r="Q462" s="4"/>
      <c r="R462"/>
      <c r="S462"/>
      <c r="T462"/>
      <c r="U462"/>
      <c r="V462" s="7"/>
      <c r="W462" s="7"/>
      <c r="X462" s="5"/>
      <c r="Y462" s="5"/>
      <c r="Z462" s="7"/>
      <c r="AA462" s="7"/>
      <c r="AB462" s="4"/>
    </row>
    <row r="463" spans="1:28" s="1" customFormat="1" hidden="1" x14ac:dyDescent="0.25">
      <c r="A463" s="7"/>
      <c r="B463"/>
      <c r="C463"/>
      <c r="D463" s="4"/>
      <c r="E463" s="41"/>
      <c r="F463" s="4"/>
      <c r="G463" s="4"/>
      <c r="H463"/>
      <c r="I463"/>
      <c r="J463"/>
      <c r="K463"/>
      <c r="L463"/>
      <c r="M463"/>
      <c r="N463" s="4"/>
      <c r="O463" s="4"/>
      <c r="P463" s="4"/>
      <c r="Q463" s="4"/>
      <c r="R463"/>
      <c r="S463"/>
      <c r="T463"/>
      <c r="U463"/>
      <c r="V463" s="7"/>
      <c r="W463" s="7"/>
      <c r="X463" s="5"/>
      <c r="Y463" s="5"/>
      <c r="Z463" s="7"/>
      <c r="AA463" s="7"/>
      <c r="AB463" s="4"/>
    </row>
    <row r="464" spans="1:28" s="1" customFormat="1" hidden="1" x14ac:dyDescent="0.25">
      <c r="A464" s="7"/>
      <c r="B464"/>
      <c r="C464"/>
      <c r="D464" s="4"/>
      <c r="E464" s="41"/>
      <c r="F464" s="4"/>
      <c r="G464" s="4"/>
      <c r="H464"/>
      <c r="I464"/>
      <c r="J464"/>
      <c r="K464"/>
      <c r="L464"/>
      <c r="M464"/>
      <c r="N464" s="4"/>
      <c r="O464" s="4"/>
      <c r="P464" s="4"/>
      <c r="Q464" s="4"/>
      <c r="R464"/>
      <c r="S464"/>
      <c r="T464"/>
      <c r="U464"/>
      <c r="V464" s="7"/>
      <c r="W464" s="7"/>
      <c r="X464" s="5"/>
      <c r="Y464" s="5"/>
      <c r="Z464" s="7"/>
      <c r="AA464" s="7"/>
      <c r="AB464" s="4"/>
    </row>
    <row r="465" spans="1:28" s="1" customFormat="1" hidden="1" x14ac:dyDescent="0.25">
      <c r="A465" s="7"/>
      <c r="B465"/>
      <c r="C465"/>
      <c r="D465" s="4"/>
      <c r="E465" s="41"/>
      <c r="F465" s="4"/>
      <c r="G465" s="4"/>
      <c r="H465"/>
      <c r="I465"/>
      <c r="J465"/>
      <c r="K465"/>
      <c r="L465"/>
      <c r="M465"/>
      <c r="N465" s="4"/>
      <c r="O465" s="4"/>
      <c r="P465" s="4"/>
      <c r="Q465" s="4"/>
      <c r="R465"/>
      <c r="S465"/>
      <c r="T465"/>
      <c r="U465"/>
      <c r="V465" s="7"/>
      <c r="W465" s="7"/>
      <c r="X465" s="5"/>
      <c r="Y465" s="5"/>
      <c r="Z465" s="7"/>
      <c r="AA465" s="7"/>
      <c r="AB465" s="4"/>
    </row>
    <row r="466" spans="1:28" s="1" customFormat="1" hidden="1" x14ac:dyDescent="0.25">
      <c r="A466" s="7"/>
      <c r="B466"/>
      <c r="C466"/>
      <c r="D466" s="4"/>
      <c r="E466" s="41"/>
      <c r="F466" s="4"/>
      <c r="G466" s="4"/>
      <c r="H466"/>
      <c r="I466"/>
      <c r="J466"/>
      <c r="K466"/>
      <c r="L466"/>
      <c r="M466"/>
      <c r="N466" s="4"/>
      <c r="O466" s="4"/>
      <c r="P466" s="4"/>
      <c r="Q466" s="4"/>
      <c r="R466"/>
      <c r="S466"/>
      <c r="T466"/>
      <c r="U466"/>
      <c r="V466" s="7"/>
      <c r="W466" s="7"/>
      <c r="X466" s="5"/>
      <c r="Y466" s="5"/>
      <c r="Z466" s="7"/>
      <c r="AA466" s="7"/>
      <c r="AB466" s="4"/>
    </row>
    <row r="467" spans="1:28" s="1" customFormat="1" hidden="1" x14ac:dyDescent="0.25">
      <c r="A467" s="7"/>
      <c r="B467"/>
      <c r="C467"/>
      <c r="D467" s="4"/>
      <c r="E467" s="41"/>
      <c r="F467" s="4"/>
      <c r="G467" s="4"/>
      <c r="H467"/>
      <c r="I467"/>
      <c r="J467"/>
      <c r="K467"/>
      <c r="L467"/>
      <c r="M467"/>
      <c r="N467" s="4"/>
      <c r="O467" s="4"/>
      <c r="P467" s="4"/>
      <c r="Q467" s="4"/>
      <c r="R467"/>
      <c r="S467"/>
      <c r="T467"/>
      <c r="U467"/>
      <c r="V467" s="7"/>
      <c r="W467" s="7"/>
      <c r="X467" s="5"/>
      <c r="Y467" s="5"/>
      <c r="Z467" s="7"/>
      <c r="AA467" s="7"/>
      <c r="AB467" s="4"/>
    </row>
    <row r="468" spans="1:28" s="1" customFormat="1" hidden="1" x14ac:dyDescent="0.25">
      <c r="A468" s="7"/>
      <c r="B468"/>
      <c r="C468"/>
      <c r="D468" s="4"/>
      <c r="E468" s="41"/>
      <c r="F468" s="4"/>
      <c r="G468" s="4"/>
      <c r="H468"/>
      <c r="I468"/>
      <c r="J468"/>
      <c r="K468"/>
      <c r="L468"/>
      <c r="M468"/>
      <c r="N468" s="4"/>
      <c r="O468" s="4"/>
      <c r="P468" s="4"/>
      <c r="Q468" s="4"/>
      <c r="R468"/>
      <c r="S468"/>
      <c r="T468"/>
      <c r="U468"/>
      <c r="V468" s="7"/>
      <c r="W468" s="7"/>
      <c r="X468" s="5"/>
      <c r="Y468" s="5"/>
      <c r="Z468" s="7"/>
      <c r="AA468" s="7"/>
      <c r="AB468" s="4"/>
    </row>
    <row r="469" spans="1:28" s="1" customFormat="1" hidden="1" x14ac:dyDescent="0.25">
      <c r="A469" s="7"/>
      <c r="B469"/>
      <c r="C469"/>
      <c r="D469" s="4"/>
      <c r="E469" s="41"/>
      <c r="F469" s="4"/>
      <c r="G469" s="4"/>
      <c r="H469"/>
      <c r="I469"/>
      <c r="J469"/>
      <c r="K469"/>
      <c r="L469"/>
      <c r="M469"/>
      <c r="N469" s="4"/>
      <c r="O469" s="4"/>
      <c r="P469" s="4"/>
      <c r="Q469" s="4"/>
      <c r="R469"/>
      <c r="S469"/>
      <c r="T469"/>
      <c r="U469"/>
      <c r="V469" s="7"/>
      <c r="W469" s="7"/>
      <c r="X469" s="5"/>
      <c r="Y469" s="5"/>
      <c r="Z469" s="7"/>
      <c r="AA469" s="7"/>
      <c r="AB469" s="4"/>
    </row>
    <row r="470" spans="1:28" s="1" customFormat="1" hidden="1" x14ac:dyDescent="0.25">
      <c r="A470" s="7"/>
      <c r="B470"/>
      <c r="C470"/>
      <c r="D470" s="4"/>
      <c r="E470" s="41"/>
      <c r="F470" s="4"/>
      <c r="G470" s="4"/>
      <c r="H470"/>
      <c r="I470"/>
      <c r="J470"/>
      <c r="K470"/>
      <c r="L470"/>
      <c r="M470"/>
      <c r="N470" s="4"/>
      <c r="O470" s="4"/>
      <c r="P470" s="4"/>
      <c r="Q470" s="4"/>
      <c r="R470"/>
      <c r="S470"/>
      <c r="T470"/>
      <c r="U470"/>
      <c r="V470" s="7"/>
      <c r="W470" s="7"/>
      <c r="X470" s="5"/>
      <c r="Y470" s="5"/>
      <c r="Z470" s="7"/>
      <c r="AA470" s="7"/>
      <c r="AB470" s="4"/>
    </row>
    <row r="471" spans="1:28" s="1" customFormat="1" hidden="1" x14ac:dyDescent="0.25">
      <c r="A471" s="7"/>
      <c r="B471"/>
      <c r="C471"/>
      <c r="D471" s="4"/>
      <c r="E471" s="41"/>
      <c r="F471" s="4"/>
      <c r="G471" s="4"/>
      <c r="H471"/>
      <c r="I471"/>
      <c r="J471"/>
      <c r="K471"/>
      <c r="L471"/>
      <c r="M471"/>
      <c r="N471" s="4"/>
      <c r="O471" s="4"/>
      <c r="P471" s="4"/>
      <c r="Q471" s="4"/>
      <c r="R471"/>
      <c r="S471"/>
      <c r="T471"/>
      <c r="U471"/>
      <c r="V471" s="7"/>
      <c r="W471" s="7"/>
      <c r="X471" s="5"/>
      <c r="Y471" s="5"/>
      <c r="Z471" s="7"/>
      <c r="AA471" s="7"/>
      <c r="AB471" s="4"/>
    </row>
    <row r="472" spans="1:28" s="1" customFormat="1" hidden="1" x14ac:dyDescent="0.25">
      <c r="A472" s="7"/>
      <c r="B472"/>
      <c r="C472"/>
      <c r="D472" s="4"/>
      <c r="E472" s="41"/>
      <c r="F472" s="4"/>
      <c r="G472" s="4"/>
      <c r="H472"/>
      <c r="I472"/>
      <c r="J472"/>
      <c r="K472"/>
      <c r="L472"/>
      <c r="M472"/>
      <c r="N472" s="4"/>
      <c r="O472" s="4"/>
      <c r="P472" s="4"/>
      <c r="Q472" s="4"/>
      <c r="R472"/>
      <c r="S472"/>
      <c r="T472"/>
      <c r="U472"/>
      <c r="V472" s="7"/>
      <c r="W472" s="7"/>
      <c r="X472" s="5"/>
      <c r="Y472" s="5"/>
      <c r="Z472" s="7"/>
      <c r="AA472" s="7"/>
      <c r="AB472" s="4"/>
    </row>
    <row r="473" spans="1:28" s="1" customFormat="1" hidden="1" x14ac:dyDescent="0.25">
      <c r="A473" s="7"/>
      <c r="B473"/>
      <c r="C473"/>
      <c r="D473" s="4"/>
      <c r="E473" s="41"/>
      <c r="F473" s="4"/>
      <c r="G473" s="4"/>
      <c r="H473"/>
      <c r="I473"/>
      <c r="J473"/>
      <c r="K473"/>
      <c r="L473"/>
      <c r="M473"/>
      <c r="N473" s="4"/>
      <c r="O473" s="4"/>
      <c r="P473" s="4"/>
      <c r="Q473" s="4"/>
      <c r="R473"/>
      <c r="S473"/>
      <c r="T473"/>
      <c r="U473"/>
      <c r="V473" s="7"/>
      <c r="W473" s="7"/>
      <c r="X473" s="5"/>
      <c r="Y473" s="5"/>
      <c r="Z473" s="7"/>
      <c r="AA473" s="7"/>
      <c r="AB473" s="4"/>
    </row>
    <row r="474" spans="1:28" s="1" customFormat="1" hidden="1" x14ac:dyDescent="0.25">
      <c r="A474" s="7"/>
      <c r="B474"/>
      <c r="C474"/>
      <c r="D474" s="4"/>
      <c r="E474" s="41"/>
      <c r="F474" s="4"/>
      <c r="G474" s="4"/>
      <c r="H474"/>
      <c r="I474"/>
      <c r="J474"/>
      <c r="K474"/>
      <c r="L474"/>
      <c r="M474"/>
      <c r="N474" s="4"/>
      <c r="O474" s="4"/>
      <c r="P474" s="4"/>
      <c r="Q474" s="4"/>
      <c r="R474"/>
      <c r="S474"/>
      <c r="T474"/>
      <c r="U474"/>
      <c r="V474" s="7"/>
      <c r="W474" s="7"/>
      <c r="X474" s="5"/>
      <c r="Y474" s="5"/>
      <c r="Z474" s="7"/>
      <c r="AA474" s="7"/>
      <c r="AB474" s="4"/>
    </row>
    <row r="475" spans="1:28" s="1" customFormat="1" hidden="1" x14ac:dyDescent="0.25">
      <c r="A475" s="7"/>
      <c r="B475"/>
      <c r="C475"/>
      <c r="D475" s="4"/>
      <c r="E475" s="41"/>
      <c r="F475" s="4"/>
      <c r="G475" s="4"/>
      <c r="H475"/>
      <c r="I475"/>
      <c r="J475"/>
      <c r="K475"/>
      <c r="L475"/>
      <c r="M475"/>
      <c r="N475" s="4"/>
      <c r="O475" s="4"/>
      <c r="P475" s="4"/>
      <c r="Q475" s="4"/>
      <c r="R475"/>
      <c r="S475"/>
      <c r="T475"/>
      <c r="U475"/>
      <c r="V475" s="7"/>
      <c r="W475" s="7"/>
      <c r="X475" s="5"/>
      <c r="Y475" s="5"/>
      <c r="Z475" s="7"/>
      <c r="AA475" s="7"/>
      <c r="AB475" s="4"/>
    </row>
    <row r="476" spans="1:28" s="1" customFormat="1" hidden="1" x14ac:dyDescent="0.25">
      <c r="A476" s="7"/>
      <c r="B476"/>
      <c r="C476"/>
      <c r="D476" s="4"/>
      <c r="E476" s="41"/>
      <c r="F476" s="4"/>
      <c r="G476" s="4"/>
      <c r="H476"/>
      <c r="I476"/>
      <c r="J476"/>
      <c r="K476"/>
      <c r="L476"/>
      <c r="M476"/>
      <c r="N476" s="4"/>
      <c r="O476" s="4"/>
      <c r="P476" s="4"/>
      <c r="Q476" s="4"/>
      <c r="R476"/>
      <c r="S476"/>
      <c r="T476"/>
      <c r="U476"/>
      <c r="V476" s="7"/>
      <c r="W476" s="7"/>
      <c r="X476" s="5"/>
      <c r="Y476" s="5"/>
      <c r="Z476" s="7"/>
      <c r="AA476" s="7"/>
      <c r="AB476" s="4"/>
    </row>
    <row r="477" spans="1:28" s="1" customFormat="1" hidden="1" x14ac:dyDescent="0.25">
      <c r="A477" s="7"/>
      <c r="B477"/>
      <c r="C477"/>
      <c r="D477" s="4"/>
      <c r="E477" s="41"/>
      <c r="F477" s="4"/>
      <c r="G477" s="4"/>
      <c r="H477"/>
      <c r="I477"/>
      <c r="J477"/>
      <c r="K477"/>
      <c r="L477"/>
      <c r="M477"/>
      <c r="N477" s="4"/>
      <c r="O477" s="4"/>
      <c r="P477" s="4"/>
      <c r="Q477" s="4"/>
      <c r="R477"/>
      <c r="S477"/>
      <c r="T477"/>
      <c r="U477"/>
      <c r="V477" s="7"/>
      <c r="W477" s="7"/>
      <c r="X477" s="5"/>
      <c r="Y477" s="5"/>
      <c r="Z477" s="7"/>
      <c r="AA477" s="7"/>
      <c r="AB477" s="4"/>
    </row>
    <row r="478" spans="1:28" s="1" customFormat="1" hidden="1" x14ac:dyDescent="0.25">
      <c r="A478" s="7"/>
      <c r="B478"/>
      <c r="C478"/>
      <c r="D478" s="4"/>
      <c r="E478" s="41"/>
      <c r="F478" s="4"/>
      <c r="G478" s="4"/>
      <c r="H478"/>
      <c r="I478"/>
      <c r="J478"/>
      <c r="K478"/>
      <c r="L478"/>
      <c r="M478"/>
      <c r="N478" s="4"/>
      <c r="O478" s="4"/>
      <c r="P478" s="4"/>
      <c r="Q478" s="4"/>
      <c r="R478"/>
      <c r="S478"/>
      <c r="T478"/>
      <c r="U478"/>
      <c r="V478" s="7"/>
      <c r="W478" s="7"/>
      <c r="X478" s="5"/>
      <c r="Y478" s="5"/>
      <c r="Z478" s="7"/>
      <c r="AA478" s="7"/>
      <c r="AB478" s="4"/>
    </row>
    <row r="479" spans="1:28" s="1" customFormat="1" hidden="1" x14ac:dyDescent="0.25">
      <c r="A479" s="7"/>
      <c r="B479"/>
      <c r="C479"/>
      <c r="D479" s="4"/>
      <c r="E479" s="41"/>
      <c r="F479" s="4"/>
      <c r="G479" s="4"/>
      <c r="H479"/>
      <c r="I479"/>
      <c r="J479"/>
      <c r="K479"/>
      <c r="L479"/>
      <c r="M479"/>
      <c r="N479" s="4"/>
      <c r="O479" s="4"/>
      <c r="P479" s="4"/>
      <c r="Q479" s="4"/>
      <c r="R479"/>
      <c r="S479"/>
      <c r="T479"/>
      <c r="U479"/>
      <c r="V479" s="7"/>
      <c r="W479" s="7"/>
      <c r="X479" s="5"/>
      <c r="Y479" s="5"/>
      <c r="Z479" s="7"/>
      <c r="AA479" s="7"/>
      <c r="AB479" s="4"/>
    </row>
    <row r="480" spans="1:28" s="1" customFormat="1" hidden="1" x14ac:dyDescent="0.25">
      <c r="A480" s="7"/>
      <c r="B480"/>
      <c r="C480"/>
      <c r="D480" s="4"/>
      <c r="E480" s="41"/>
      <c r="F480" s="4"/>
      <c r="G480" s="4"/>
      <c r="H480"/>
      <c r="I480"/>
      <c r="J480"/>
      <c r="K480"/>
      <c r="L480"/>
      <c r="M480"/>
      <c r="N480" s="4"/>
      <c r="O480" s="4"/>
      <c r="P480" s="4"/>
      <c r="Q480" s="4"/>
      <c r="R480"/>
      <c r="S480"/>
      <c r="T480"/>
      <c r="U480"/>
      <c r="V480" s="7"/>
      <c r="W480" s="7"/>
      <c r="X480" s="5"/>
      <c r="Y480" s="5"/>
      <c r="Z480" s="7"/>
      <c r="AA480" s="7"/>
      <c r="AB480" s="4"/>
    </row>
    <row r="481" spans="1:28" s="1" customFormat="1" hidden="1" x14ac:dyDescent="0.25">
      <c r="A481" s="7"/>
      <c r="B481"/>
      <c r="C481"/>
      <c r="D481" s="4"/>
      <c r="E481" s="41"/>
      <c r="F481" s="4"/>
      <c r="G481" s="4"/>
      <c r="H481"/>
      <c r="I481"/>
      <c r="J481"/>
      <c r="K481"/>
      <c r="L481"/>
      <c r="M481"/>
      <c r="N481" s="4"/>
      <c r="O481" s="4"/>
      <c r="P481" s="4"/>
      <c r="Q481" s="4"/>
      <c r="R481"/>
      <c r="S481"/>
      <c r="T481"/>
      <c r="U481"/>
      <c r="V481" s="7"/>
      <c r="W481" s="7"/>
      <c r="X481" s="5"/>
      <c r="Y481" s="5"/>
      <c r="Z481" s="7"/>
      <c r="AA481" s="7"/>
      <c r="AB481" s="4"/>
    </row>
    <row r="482" spans="1:28" s="1" customFormat="1" hidden="1" x14ac:dyDescent="0.25">
      <c r="A482" s="7"/>
      <c r="B482"/>
      <c r="C482"/>
      <c r="D482" s="4"/>
      <c r="E482" s="41"/>
      <c r="F482" s="4"/>
      <c r="G482" s="4"/>
      <c r="H482"/>
      <c r="I482"/>
      <c r="J482"/>
      <c r="K482"/>
      <c r="L482"/>
      <c r="M482"/>
      <c r="N482" s="4"/>
      <c r="O482" s="4"/>
      <c r="P482" s="4"/>
      <c r="Q482" s="4"/>
      <c r="R482"/>
      <c r="S482"/>
      <c r="T482"/>
      <c r="U482"/>
      <c r="V482" s="7"/>
      <c r="W482" s="7"/>
      <c r="X482" s="5"/>
      <c r="Y482" s="5"/>
      <c r="Z482" s="7"/>
      <c r="AA482" s="7"/>
      <c r="AB482" s="4"/>
    </row>
    <row r="483" spans="1:28" s="1" customFormat="1" hidden="1" x14ac:dyDescent="0.25">
      <c r="A483" s="7"/>
      <c r="B483"/>
      <c r="C483"/>
      <c r="D483" s="4"/>
      <c r="E483" s="41"/>
      <c r="F483" s="4"/>
      <c r="G483" s="4"/>
      <c r="H483"/>
      <c r="I483"/>
      <c r="J483"/>
      <c r="K483"/>
      <c r="L483"/>
      <c r="M483"/>
      <c r="N483" s="4"/>
      <c r="O483" s="4"/>
      <c r="P483" s="4"/>
      <c r="Q483" s="4"/>
      <c r="R483"/>
      <c r="S483"/>
      <c r="T483"/>
      <c r="U483"/>
      <c r="V483" s="7"/>
      <c r="W483" s="7"/>
      <c r="X483" s="5"/>
      <c r="Y483" s="5"/>
      <c r="Z483" s="7"/>
      <c r="AA483" s="7"/>
      <c r="AB483" s="4"/>
    </row>
    <row r="484" spans="1:28" s="1" customFormat="1" hidden="1" x14ac:dyDescent="0.25">
      <c r="A484" s="7"/>
      <c r="B484"/>
      <c r="C484"/>
      <c r="D484" s="4"/>
      <c r="E484" s="41"/>
      <c r="F484" s="4"/>
      <c r="G484" s="4"/>
      <c r="H484"/>
      <c r="I484"/>
      <c r="J484"/>
      <c r="K484"/>
      <c r="L484"/>
      <c r="M484"/>
      <c r="N484" s="4"/>
      <c r="O484" s="4"/>
      <c r="P484" s="4"/>
      <c r="Q484" s="4"/>
      <c r="R484"/>
      <c r="S484"/>
      <c r="T484"/>
      <c r="U484"/>
      <c r="V484" s="7"/>
      <c r="W484" s="7"/>
      <c r="X484" s="5"/>
      <c r="Y484" s="5"/>
      <c r="Z484" s="7"/>
      <c r="AA484" s="7"/>
      <c r="AB484" s="4"/>
    </row>
    <row r="485" spans="1:28" s="1" customFormat="1" hidden="1" x14ac:dyDescent="0.25">
      <c r="A485" s="7"/>
      <c r="B485"/>
      <c r="C485"/>
      <c r="D485" s="4"/>
      <c r="E485" s="41"/>
      <c r="F485" s="4"/>
      <c r="G485" s="4"/>
      <c r="H485"/>
      <c r="I485"/>
      <c r="J485"/>
      <c r="K485"/>
      <c r="L485"/>
      <c r="M485"/>
      <c r="N485" s="4"/>
      <c r="O485" s="4"/>
      <c r="P485" s="4"/>
      <c r="Q485" s="4"/>
      <c r="R485"/>
      <c r="S485"/>
      <c r="T485"/>
      <c r="U485"/>
      <c r="V485" s="7"/>
      <c r="W485" s="7"/>
      <c r="X485" s="5"/>
      <c r="Y485" s="5"/>
      <c r="Z485" s="7"/>
      <c r="AA485" s="7"/>
      <c r="AB485" s="4"/>
    </row>
    <row r="486" spans="1:28" s="1" customFormat="1" hidden="1" x14ac:dyDescent="0.25">
      <c r="A486" s="7"/>
      <c r="B486"/>
      <c r="C486"/>
      <c r="D486" s="4"/>
      <c r="E486" s="41"/>
      <c r="F486" s="4"/>
      <c r="G486" s="4"/>
      <c r="H486"/>
      <c r="I486"/>
      <c r="J486"/>
      <c r="K486"/>
      <c r="L486"/>
      <c r="M486"/>
      <c r="N486" s="4"/>
      <c r="O486" s="4"/>
      <c r="P486" s="4"/>
      <c r="Q486" s="4"/>
      <c r="R486"/>
      <c r="S486"/>
      <c r="T486"/>
      <c r="U486"/>
      <c r="V486" s="7"/>
      <c r="W486" s="7"/>
      <c r="X486" s="5"/>
      <c r="Y486" s="5"/>
      <c r="Z486" s="7"/>
      <c r="AA486" s="7"/>
      <c r="AB486" s="4"/>
    </row>
    <row r="487" spans="1:28" s="1" customFormat="1" hidden="1" x14ac:dyDescent="0.25">
      <c r="A487" s="7"/>
      <c r="B487"/>
      <c r="C487"/>
      <c r="D487" s="4"/>
      <c r="E487" s="41"/>
      <c r="F487" s="4"/>
      <c r="G487" s="4"/>
      <c r="H487"/>
      <c r="I487"/>
      <c r="J487"/>
      <c r="K487"/>
      <c r="L487"/>
      <c r="M487"/>
      <c r="N487" s="4"/>
      <c r="O487" s="4"/>
      <c r="P487" s="4"/>
      <c r="Q487" s="4"/>
      <c r="R487"/>
      <c r="S487"/>
      <c r="T487"/>
      <c r="U487"/>
      <c r="V487" s="7"/>
      <c r="W487" s="7"/>
      <c r="X487" s="5"/>
      <c r="Y487" s="5"/>
      <c r="Z487" s="7"/>
      <c r="AA487" s="7"/>
      <c r="AB487" s="4"/>
    </row>
    <row r="488" spans="1:28" s="1" customFormat="1" hidden="1" x14ac:dyDescent="0.25">
      <c r="A488" s="7"/>
      <c r="B488"/>
      <c r="C488"/>
      <c r="D488" s="4"/>
      <c r="E488" s="41"/>
      <c r="F488" s="4"/>
      <c r="G488" s="4"/>
      <c r="H488"/>
      <c r="I488"/>
      <c r="J488"/>
      <c r="K488"/>
      <c r="L488"/>
      <c r="M488"/>
      <c r="N488" s="4"/>
      <c r="O488" s="4"/>
      <c r="P488" s="4"/>
      <c r="Q488" s="4"/>
      <c r="R488"/>
      <c r="S488"/>
      <c r="T488"/>
      <c r="U488"/>
      <c r="V488" s="7"/>
      <c r="W488" s="7"/>
      <c r="X488" s="5"/>
      <c r="Y488" s="5"/>
      <c r="Z488" s="7"/>
      <c r="AA488" s="7"/>
      <c r="AB488" s="4"/>
    </row>
    <row r="489" spans="1:28" s="1" customFormat="1" hidden="1" x14ac:dyDescent="0.25">
      <c r="A489" s="7"/>
      <c r="B489"/>
      <c r="C489"/>
      <c r="D489" s="4"/>
      <c r="E489" s="41"/>
      <c r="F489" s="4"/>
      <c r="G489" s="4"/>
      <c r="H489"/>
      <c r="I489"/>
      <c r="J489"/>
      <c r="K489"/>
      <c r="L489"/>
      <c r="M489"/>
      <c r="N489" s="4"/>
      <c r="O489" s="4"/>
      <c r="P489" s="4"/>
      <c r="Q489" s="4"/>
      <c r="R489"/>
      <c r="S489"/>
      <c r="T489"/>
      <c r="U489"/>
      <c r="V489" s="7"/>
      <c r="W489" s="7"/>
      <c r="X489" s="5"/>
      <c r="Y489" s="5"/>
      <c r="Z489" s="7"/>
      <c r="AA489" s="7"/>
      <c r="AB489" s="4"/>
    </row>
    <row r="490" spans="1:28" s="1" customFormat="1" hidden="1" x14ac:dyDescent="0.25">
      <c r="A490" s="7"/>
      <c r="B490"/>
      <c r="C490"/>
      <c r="D490" s="4"/>
      <c r="E490" s="41"/>
      <c r="F490" s="4"/>
      <c r="G490" s="4"/>
      <c r="H490"/>
      <c r="I490"/>
      <c r="J490"/>
      <c r="K490"/>
      <c r="L490"/>
      <c r="M490"/>
      <c r="N490" s="4"/>
      <c r="O490" s="4"/>
      <c r="P490" s="4"/>
      <c r="Q490" s="4"/>
      <c r="R490"/>
      <c r="S490"/>
      <c r="T490"/>
      <c r="U490"/>
      <c r="V490" s="7"/>
      <c r="W490" s="7"/>
      <c r="X490" s="5"/>
      <c r="Y490" s="5"/>
      <c r="Z490" s="7"/>
      <c r="AA490" s="7"/>
      <c r="AB490" s="4"/>
    </row>
    <row r="491" spans="1:28" s="1" customFormat="1" hidden="1" x14ac:dyDescent="0.25">
      <c r="A491" s="7"/>
      <c r="B491"/>
      <c r="C491"/>
      <c r="D491" s="4"/>
      <c r="E491" s="41"/>
      <c r="F491" s="4"/>
      <c r="G491" s="4"/>
      <c r="H491"/>
      <c r="I491"/>
      <c r="J491"/>
      <c r="K491"/>
      <c r="L491"/>
      <c r="M491"/>
      <c r="N491" s="4"/>
      <c r="O491" s="4"/>
      <c r="P491" s="4"/>
      <c r="Q491" s="4"/>
      <c r="R491"/>
      <c r="S491"/>
      <c r="T491"/>
      <c r="U491"/>
      <c r="V491" s="7"/>
      <c r="W491" s="7"/>
      <c r="X491" s="5"/>
      <c r="Y491" s="5"/>
      <c r="Z491" s="7"/>
      <c r="AA491" s="7"/>
      <c r="AB491" s="4"/>
    </row>
    <row r="492" spans="1:28" s="1" customFormat="1" hidden="1" x14ac:dyDescent="0.25">
      <c r="A492" s="7"/>
      <c r="B492"/>
      <c r="C492"/>
      <c r="D492" s="4"/>
      <c r="E492" s="41"/>
      <c r="F492" s="4"/>
      <c r="G492" s="4"/>
      <c r="H492"/>
      <c r="I492"/>
      <c r="J492"/>
      <c r="K492"/>
      <c r="L492"/>
      <c r="M492"/>
      <c r="N492" s="4"/>
      <c r="O492" s="4"/>
      <c r="P492" s="4"/>
      <c r="Q492" s="4"/>
      <c r="R492"/>
      <c r="S492"/>
      <c r="T492"/>
      <c r="U492"/>
      <c r="V492" s="7"/>
      <c r="W492" s="7"/>
      <c r="X492" s="5"/>
      <c r="Y492" s="5"/>
      <c r="Z492" s="7"/>
      <c r="AA492" s="7"/>
      <c r="AB492" s="4"/>
    </row>
    <row r="493" spans="1:28" s="1" customFormat="1" hidden="1" x14ac:dyDescent="0.25">
      <c r="A493" s="7"/>
      <c r="B493"/>
      <c r="C493"/>
      <c r="D493" s="4"/>
      <c r="E493" s="41"/>
      <c r="F493" s="4"/>
      <c r="G493" s="4"/>
      <c r="H493"/>
      <c r="I493"/>
      <c r="J493"/>
      <c r="K493"/>
      <c r="L493"/>
      <c r="M493"/>
      <c r="N493" s="4"/>
      <c r="O493" s="4"/>
      <c r="P493" s="4"/>
      <c r="Q493" s="4"/>
      <c r="R493"/>
      <c r="S493"/>
      <c r="T493"/>
      <c r="U493"/>
      <c r="V493" s="7"/>
      <c r="W493" s="7"/>
      <c r="X493" s="5"/>
      <c r="Y493" s="5"/>
      <c r="Z493" s="7"/>
      <c r="AA493" s="7"/>
      <c r="AB493" s="4"/>
    </row>
    <row r="494" spans="1:28" s="1" customFormat="1" hidden="1" x14ac:dyDescent="0.25">
      <c r="A494" s="7"/>
      <c r="B494"/>
      <c r="C494"/>
      <c r="D494" s="4"/>
      <c r="E494" s="41"/>
      <c r="F494" s="4"/>
      <c r="G494" s="4"/>
      <c r="H494"/>
      <c r="I494"/>
      <c r="J494"/>
      <c r="K494"/>
      <c r="L494"/>
      <c r="M494"/>
      <c r="N494" s="4"/>
      <c r="O494" s="4"/>
      <c r="P494" s="4"/>
      <c r="Q494" s="4"/>
      <c r="R494"/>
      <c r="S494"/>
      <c r="T494"/>
      <c r="U494"/>
      <c r="V494" s="7"/>
      <c r="W494" s="7"/>
      <c r="X494" s="5"/>
      <c r="Y494" s="5"/>
      <c r="Z494" s="7"/>
      <c r="AA494" s="7"/>
      <c r="AB494" s="4"/>
    </row>
    <row r="495" spans="1:28" s="1" customFormat="1" hidden="1" x14ac:dyDescent="0.25">
      <c r="A495" s="7"/>
      <c r="B495"/>
      <c r="C495"/>
      <c r="D495" s="4"/>
      <c r="E495" s="41"/>
      <c r="F495" s="4"/>
      <c r="G495" s="4"/>
      <c r="H495"/>
      <c r="I495"/>
      <c r="J495"/>
      <c r="K495"/>
      <c r="L495"/>
      <c r="M495"/>
      <c r="N495" s="4"/>
      <c r="O495" s="4"/>
      <c r="P495" s="4"/>
      <c r="Q495" s="4"/>
      <c r="R495"/>
      <c r="S495"/>
      <c r="T495"/>
      <c r="U495"/>
      <c r="V495" s="7"/>
      <c r="W495" s="7"/>
      <c r="X495" s="5"/>
      <c r="Y495" s="5"/>
      <c r="Z495" s="7"/>
      <c r="AA495" s="7"/>
      <c r="AB495" s="4"/>
    </row>
    <row r="496" spans="1:28" s="1" customFormat="1" hidden="1" x14ac:dyDescent="0.25">
      <c r="A496" s="7"/>
      <c r="B496"/>
      <c r="C496"/>
      <c r="D496" s="4"/>
      <c r="E496" s="41"/>
      <c r="F496" s="4"/>
      <c r="G496" s="4"/>
      <c r="H496"/>
      <c r="I496"/>
      <c r="J496"/>
      <c r="K496"/>
      <c r="L496"/>
      <c r="M496"/>
      <c r="N496" s="4"/>
      <c r="O496" s="4"/>
      <c r="P496" s="4"/>
      <c r="Q496" s="4"/>
      <c r="R496"/>
      <c r="S496"/>
      <c r="T496"/>
      <c r="U496"/>
      <c r="V496" s="7"/>
      <c r="W496" s="7"/>
      <c r="X496" s="5"/>
      <c r="Y496" s="5"/>
      <c r="Z496" s="7"/>
      <c r="AA496" s="7"/>
      <c r="AB496" s="4"/>
    </row>
    <row r="497" spans="1:28" s="1" customFormat="1" hidden="1" x14ac:dyDescent="0.25">
      <c r="A497" s="7"/>
      <c r="B497"/>
      <c r="C497"/>
      <c r="D497" s="4"/>
      <c r="E497" s="41"/>
      <c r="F497" s="4"/>
      <c r="G497" s="4"/>
      <c r="H497"/>
      <c r="I497"/>
      <c r="J497"/>
      <c r="K497"/>
      <c r="L497"/>
      <c r="M497"/>
      <c r="N497" s="4"/>
      <c r="O497" s="4"/>
      <c r="P497" s="4"/>
      <c r="Q497" s="4"/>
      <c r="R497"/>
      <c r="S497"/>
      <c r="T497"/>
      <c r="U497"/>
      <c r="V497" s="7"/>
      <c r="W497" s="7"/>
      <c r="X497" s="5"/>
      <c r="Y497" s="5"/>
      <c r="Z497" s="7"/>
      <c r="AA497" s="7"/>
      <c r="AB497" s="4"/>
    </row>
    <row r="498" spans="1:28" s="1" customFormat="1" hidden="1" x14ac:dyDescent="0.25">
      <c r="A498" s="7"/>
      <c r="B498"/>
      <c r="C498"/>
      <c r="D498" s="4"/>
      <c r="E498" s="41"/>
      <c r="F498" s="4"/>
      <c r="G498" s="4"/>
      <c r="H498"/>
      <c r="I498"/>
      <c r="J498"/>
      <c r="K498"/>
      <c r="L498"/>
      <c r="M498"/>
      <c r="N498" s="4"/>
      <c r="O498" s="4"/>
      <c r="P498" s="4"/>
      <c r="Q498" s="4"/>
      <c r="R498"/>
      <c r="S498"/>
      <c r="T498"/>
      <c r="U498"/>
      <c r="V498" s="7"/>
      <c r="W498" s="7"/>
      <c r="X498" s="5"/>
      <c r="Y498" s="5"/>
      <c r="Z498" s="7"/>
      <c r="AA498" s="7"/>
      <c r="AB498" s="4"/>
    </row>
    <row r="499" spans="1:28" s="1" customFormat="1" hidden="1" x14ac:dyDescent="0.25">
      <c r="A499" s="7"/>
      <c r="B499"/>
      <c r="C499"/>
      <c r="D499" s="4"/>
      <c r="E499" s="41"/>
      <c r="F499" s="4"/>
      <c r="G499" s="4"/>
      <c r="H499"/>
      <c r="I499"/>
      <c r="J499"/>
      <c r="K499"/>
      <c r="L499"/>
      <c r="M499"/>
      <c r="N499" s="4"/>
      <c r="O499" s="4"/>
      <c r="P499" s="4"/>
      <c r="Q499" s="4"/>
      <c r="R499"/>
      <c r="S499"/>
      <c r="T499"/>
      <c r="U499"/>
      <c r="V499" s="7"/>
      <c r="W499" s="7"/>
      <c r="X499" s="5"/>
      <c r="Y499" s="5"/>
      <c r="Z499" s="7"/>
      <c r="AA499" s="7"/>
      <c r="AB499" s="4"/>
    </row>
    <row r="500" spans="1:28" s="1" customFormat="1" hidden="1" x14ac:dyDescent="0.25">
      <c r="A500" s="7"/>
      <c r="B500"/>
      <c r="C500"/>
      <c r="D500" s="4"/>
      <c r="E500" s="41"/>
      <c r="F500" s="4"/>
      <c r="G500" s="4"/>
      <c r="H500"/>
      <c r="I500"/>
      <c r="J500"/>
      <c r="K500"/>
      <c r="L500"/>
      <c r="M500"/>
      <c r="N500" s="4"/>
      <c r="O500" s="4"/>
      <c r="P500" s="4"/>
      <c r="Q500" s="4"/>
      <c r="R500"/>
      <c r="S500"/>
      <c r="T500"/>
      <c r="U500"/>
      <c r="V500" s="7"/>
      <c r="W500" s="7"/>
      <c r="X500" s="5"/>
      <c r="Y500" s="5"/>
      <c r="Z500" s="7"/>
      <c r="AA500" s="7"/>
      <c r="AB500" s="4"/>
    </row>
    <row r="501" spans="1:28" s="1" customFormat="1" hidden="1" x14ac:dyDescent="0.25">
      <c r="A501" s="7"/>
      <c r="B501"/>
      <c r="C501"/>
      <c r="D501" s="4"/>
      <c r="E501" s="41"/>
      <c r="F501" s="4"/>
      <c r="G501" s="4"/>
      <c r="H501"/>
      <c r="I501"/>
      <c r="J501"/>
      <c r="K501"/>
      <c r="L501"/>
      <c r="M501"/>
      <c r="N501" s="4"/>
      <c r="O501" s="4"/>
      <c r="P501" s="4"/>
      <c r="Q501" s="4"/>
      <c r="R501"/>
      <c r="S501"/>
      <c r="T501"/>
      <c r="U501"/>
      <c r="V501" s="7"/>
      <c r="W501" s="7"/>
      <c r="X501" s="5"/>
      <c r="Y501" s="5"/>
      <c r="Z501" s="7"/>
      <c r="AA501" s="7"/>
      <c r="AB501" s="4"/>
    </row>
    <row r="502" spans="1:28" s="1" customFormat="1" hidden="1" x14ac:dyDescent="0.25">
      <c r="A502" s="7"/>
      <c r="B502"/>
      <c r="C502"/>
      <c r="D502" s="4"/>
      <c r="E502" s="41"/>
      <c r="F502" s="4"/>
      <c r="G502" s="4"/>
      <c r="H502"/>
      <c r="I502"/>
      <c r="J502"/>
      <c r="K502"/>
      <c r="L502"/>
      <c r="M502"/>
      <c r="N502" s="4"/>
      <c r="O502" s="4"/>
      <c r="P502" s="4"/>
      <c r="Q502" s="4"/>
      <c r="R502"/>
      <c r="S502"/>
      <c r="T502"/>
      <c r="U502"/>
      <c r="V502" s="7"/>
      <c r="W502" s="7"/>
      <c r="X502" s="5"/>
      <c r="Y502" s="5"/>
      <c r="Z502" s="7"/>
      <c r="AA502" s="7"/>
      <c r="AB502" s="4"/>
    </row>
    <row r="503" spans="1:28" s="1" customFormat="1" hidden="1" x14ac:dyDescent="0.25">
      <c r="A503" s="7"/>
      <c r="B503"/>
      <c r="C503"/>
      <c r="D503" s="4"/>
      <c r="E503" s="41"/>
      <c r="F503" s="4"/>
      <c r="G503" s="4"/>
      <c r="H503"/>
      <c r="I503"/>
      <c r="J503"/>
      <c r="K503"/>
      <c r="L503"/>
      <c r="M503"/>
      <c r="N503" s="4"/>
      <c r="O503" s="4"/>
      <c r="P503" s="4"/>
      <c r="Q503" s="4"/>
      <c r="R503"/>
      <c r="S503"/>
      <c r="T503"/>
      <c r="U503"/>
      <c r="V503" s="7"/>
      <c r="W503" s="7"/>
      <c r="X503" s="5"/>
      <c r="Y503" s="5"/>
      <c r="Z503" s="7"/>
      <c r="AA503" s="7"/>
      <c r="AB503" s="4"/>
    </row>
    <row r="504" spans="1:28" s="1" customFormat="1" hidden="1" x14ac:dyDescent="0.25">
      <c r="A504" s="7"/>
      <c r="B504"/>
      <c r="C504"/>
      <c r="D504" s="4"/>
      <c r="E504" s="41"/>
      <c r="F504" s="4"/>
      <c r="G504" s="4"/>
      <c r="H504"/>
      <c r="I504"/>
      <c r="J504"/>
      <c r="K504"/>
      <c r="L504"/>
      <c r="M504"/>
      <c r="N504" s="4"/>
      <c r="O504" s="4"/>
      <c r="P504" s="4"/>
      <c r="Q504" s="4"/>
      <c r="R504"/>
      <c r="S504"/>
      <c r="T504"/>
      <c r="U504"/>
      <c r="V504" s="7"/>
      <c r="W504" s="7"/>
      <c r="X504" s="5"/>
      <c r="Y504" s="5"/>
      <c r="Z504" s="7"/>
      <c r="AA504" s="7"/>
      <c r="AB504" s="4"/>
    </row>
    <row r="505" spans="1:28" s="1" customFormat="1" hidden="1" x14ac:dyDescent="0.25">
      <c r="A505" s="7"/>
      <c r="B505"/>
      <c r="C505"/>
      <c r="D505" s="4"/>
      <c r="E505" s="41"/>
      <c r="F505" s="4"/>
      <c r="G505" s="4"/>
      <c r="H505"/>
      <c r="I505"/>
      <c r="J505"/>
      <c r="K505"/>
      <c r="L505"/>
      <c r="M505"/>
      <c r="N505" s="4"/>
      <c r="O505" s="4"/>
      <c r="P505" s="4"/>
      <c r="Q505" s="4"/>
      <c r="R505"/>
      <c r="S505"/>
      <c r="T505"/>
      <c r="U505"/>
      <c r="V505" s="7"/>
      <c r="W505" s="7"/>
      <c r="X505" s="5"/>
      <c r="Y505" s="5"/>
      <c r="Z505" s="7"/>
      <c r="AA505" s="7"/>
      <c r="AB505" s="4"/>
    </row>
    <row r="506" spans="1:28" s="1" customFormat="1" hidden="1" x14ac:dyDescent="0.25">
      <c r="A506" s="7"/>
      <c r="B506"/>
      <c r="C506"/>
      <c r="D506" s="4"/>
      <c r="E506" s="41"/>
      <c r="F506" s="4"/>
      <c r="G506" s="4"/>
      <c r="H506"/>
      <c r="I506"/>
      <c r="J506"/>
      <c r="K506"/>
      <c r="L506"/>
      <c r="M506"/>
      <c r="N506" s="4"/>
      <c r="O506" s="4"/>
      <c r="P506" s="4"/>
      <c r="Q506" s="4"/>
      <c r="R506"/>
      <c r="S506"/>
      <c r="T506"/>
      <c r="U506"/>
      <c r="V506" s="7"/>
      <c r="W506" s="7"/>
      <c r="X506" s="5"/>
      <c r="Y506" s="5"/>
      <c r="Z506" s="7"/>
      <c r="AA506" s="7"/>
      <c r="AB506" s="4"/>
    </row>
    <row r="507" spans="1:28" s="1" customFormat="1" hidden="1" x14ac:dyDescent="0.25">
      <c r="A507" s="7"/>
      <c r="B507"/>
      <c r="C507"/>
      <c r="D507" s="4"/>
      <c r="E507" s="41"/>
      <c r="F507" s="4"/>
      <c r="G507" s="4"/>
      <c r="H507"/>
      <c r="I507"/>
      <c r="J507"/>
      <c r="K507"/>
      <c r="L507"/>
      <c r="M507"/>
      <c r="N507" s="4"/>
      <c r="O507" s="4"/>
      <c r="P507" s="4"/>
      <c r="Q507" s="4"/>
      <c r="R507"/>
      <c r="S507"/>
      <c r="T507"/>
      <c r="U507"/>
      <c r="V507" s="7"/>
      <c r="W507" s="7"/>
      <c r="X507" s="5"/>
      <c r="Y507" s="5"/>
      <c r="Z507" s="7"/>
      <c r="AA507" s="7"/>
      <c r="AB507" s="4"/>
    </row>
    <row r="508" spans="1:28" s="1" customFormat="1" hidden="1" x14ac:dyDescent="0.25">
      <c r="A508" s="7"/>
      <c r="B508"/>
      <c r="C508"/>
      <c r="D508" s="4"/>
      <c r="E508" s="41"/>
      <c r="F508" s="4"/>
      <c r="G508" s="4"/>
      <c r="H508"/>
      <c r="I508"/>
      <c r="J508"/>
      <c r="K508"/>
      <c r="L508"/>
      <c r="M508"/>
      <c r="N508" s="4"/>
      <c r="O508" s="4"/>
      <c r="P508" s="4"/>
      <c r="Q508" s="4"/>
      <c r="R508"/>
      <c r="S508"/>
      <c r="T508"/>
      <c r="U508"/>
      <c r="V508" s="7"/>
      <c r="W508" s="7"/>
      <c r="X508" s="5"/>
      <c r="Y508" s="5"/>
      <c r="Z508" s="7"/>
      <c r="AA508" s="7"/>
      <c r="AB508" s="4"/>
    </row>
    <row r="509" spans="1:28" s="1" customFormat="1" hidden="1" x14ac:dyDescent="0.25">
      <c r="A509" s="7"/>
      <c r="B509"/>
      <c r="C509"/>
      <c r="D509" s="4"/>
      <c r="E509" s="41"/>
      <c r="F509" s="4"/>
      <c r="G509" s="4"/>
      <c r="H509"/>
      <c r="I509"/>
      <c r="J509"/>
      <c r="K509"/>
      <c r="L509"/>
      <c r="M509"/>
      <c r="N509" s="4"/>
      <c r="O509" s="4"/>
      <c r="P509" s="4"/>
      <c r="Q509" s="4"/>
      <c r="R509"/>
      <c r="S509"/>
      <c r="T509"/>
      <c r="U509"/>
      <c r="V509" s="7"/>
      <c r="W509" s="7"/>
      <c r="X509" s="5"/>
      <c r="Y509" s="5"/>
      <c r="Z509" s="7"/>
      <c r="AA509" s="7"/>
      <c r="AB509" s="4"/>
    </row>
    <row r="510" spans="1:28" s="1" customFormat="1" hidden="1" x14ac:dyDescent="0.25">
      <c r="A510" s="7"/>
      <c r="B510"/>
      <c r="C510"/>
      <c r="D510" s="4"/>
      <c r="E510" s="41"/>
      <c r="F510" s="4"/>
      <c r="G510" s="4"/>
      <c r="H510"/>
      <c r="I510"/>
      <c r="J510"/>
      <c r="K510"/>
      <c r="L510"/>
      <c r="M510"/>
      <c r="N510" s="4"/>
      <c r="O510" s="4"/>
      <c r="P510" s="4"/>
      <c r="Q510" s="4"/>
      <c r="R510"/>
      <c r="S510"/>
      <c r="T510"/>
      <c r="U510"/>
      <c r="V510" s="7"/>
      <c r="W510" s="7"/>
      <c r="X510" s="5"/>
      <c r="Y510" s="5"/>
      <c r="Z510" s="7"/>
      <c r="AA510" s="7"/>
      <c r="AB510" s="4"/>
    </row>
    <row r="511" spans="1:28" s="1" customFormat="1" hidden="1" x14ac:dyDescent="0.25">
      <c r="A511" s="7"/>
      <c r="B511"/>
      <c r="C511"/>
      <c r="D511" s="4"/>
      <c r="E511" s="41"/>
      <c r="F511" s="4"/>
      <c r="G511" s="4"/>
      <c r="H511"/>
      <c r="I511"/>
      <c r="J511"/>
      <c r="K511"/>
      <c r="L511"/>
      <c r="M511"/>
      <c r="N511" s="4"/>
      <c r="O511" s="4"/>
      <c r="P511" s="4"/>
      <c r="Q511" s="4"/>
      <c r="R511"/>
      <c r="S511"/>
      <c r="T511"/>
      <c r="U511"/>
      <c r="V511" s="7"/>
      <c r="W511" s="7"/>
      <c r="X511" s="5"/>
      <c r="Y511" s="5"/>
      <c r="Z511" s="7"/>
      <c r="AA511" s="7"/>
      <c r="AB511" s="4"/>
    </row>
    <row r="512" spans="1:28" s="1" customFormat="1" hidden="1" x14ac:dyDescent="0.25">
      <c r="A512" s="7"/>
      <c r="B512"/>
      <c r="C512"/>
      <c r="D512" s="4"/>
      <c r="E512" s="41"/>
      <c r="F512" s="4"/>
      <c r="G512" s="4"/>
      <c r="H512"/>
      <c r="I512"/>
      <c r="J512"/>
      <c r="K512"/>
      <c r="L512"/>
      <c r="M512"/>
      <c r="N512" s="4"/>
      <c r="O512" s="4"/>
      <c r="P512" s="4"/>
      <c r="Q512" s="4"/>
      <c r="R512"/>
      <c r="S512"/>
      <c r="T512"/>
      <c r="U512"/>
      <c r="V512" s="7"/>
      <c r="W512" s="7"/>
      <c r="X512" s="5"/>
      <c r="Y512" s="5"/>
      <c r="Z512" s="7"/>
      <c r="AA512" s="7"/>
      <c r="AB512" s="4"/>
    </row>
    <row r="513" spans="1:28" s="1" customFormat="1" hidden="1" x14ac:dyDescent="0.25">
      <c r="A513" s="7"/>
      <c r="B513"/>
      <c r="C513"/>
      <c r="D513" s="4"/>
      <c r="E513" s="41"/>
      <c r="F513" s="4"/>
      <c r="G513" s="4"/>
      <c r="H513"/>
      <c r="I513"/>
      <c r="J513"/>
      <c r="K513"/>
      <c r="L513"/>
      <c r="M513"/>
      <c r="N513" s="4"/>
      <c r="O513" s="4"/>
      <c r="P513" s="4"/>
      <c r="Q513" s="4"/>
      <c r="R513"/>
      <c r="S513"/>
      <c r="T513"/>
      <c r="U513"/>
      <c r="V513" s="7"/>
      <c r="W513" s="7"/>
      <c r="X513" s="5"/>
      <c r="Y513" s="5"/>
      <c r="Z513" s="7"/>
      <c r="AA513" s="7"/>
      <c r="AB513" s="4"/>
    </row>
    <row r="514" spans="1:28" s="1" customFormat="1" hidden="1" x14ac:dyDescent="0.25">
      <c r="A514" s="7"/>
      <c r="B514"/>
      <c r="C514"/>
      <c r="D514" s="4"/>
      <c r="E514" s="41"/>
      <c r="F514" s="4"/>
      <c r="G514" s="4"/>
      <c r="H514"/>
      <c r="I514"/>
      <c r="J514"/>
      <c r="K514"/>
      <c r="L514"/>
      <c r="M514"/>
      <c r="N514" s="4"/>
      <c r="O514" s="4"/>
      <c r="P514" s="4"/>
      <c r="Q514" s="4"/>
      <c r="R514"/>
      <c r="S514"/>
      <c r="T514"/>
      <c r="U514"/>
      <c r="V514" s="7"/>
      <c r="W514" s="7"/>
      <c r="X514" s="5"/>
      <c r="Y514" s="5"/>
      <c r="Z514" s="7"/>
      <c r="AA514" s="7"/>
      <c r="AB514" s="4"/>
    </row>
    <row r="515" spans="1:28" s="1" customFormat="1" hidden="1" x14ac:dyDescent="0.25">
      <c r="A515" s="7"/>
      <c r="B515"/>
      <c r="C515"/>
      <c r="D515" s="4"/>
      <c r="E515" s="41"/>
      <c r="F515" s="4"/>
      <c r="G515" s="4"/>
      <c r="H515"/>
      <c r="I515"/>
      <c r="J515"/>
      <c r="K515"/>
      <c r="L515"/>
      <c r="M515"/>
      <c r="N515" s="4"/>
      <c r="O515" s="4"/>
      <c r="P515" s="4"/>
      <c r="Q515" s="4"/>
      <c r="R515"/>
      <c r="S515"/>
      <c r="T515"/>
      <c r="U515"/>
      <c r="V515" s="7"/>
      <c r="W515" s="7"/>
      <c r="X515" s="5"/>
      <c r="Y515" s="5"/>
      <c r="Z515" s="7"/>
      <c r="AA515" s="7"/>
      <c r="AB515" s="4"/>
    </row>
    <row r="516" spans="1:28" s="1" customFormat="1" hidden="1" x14ac:dyDescent="0.25">
      <c r="A516" s="7"/>
      <c r="B516"/>
      <c r="C516"/>
      <c r="D516" s="4"/>
      <c r="E516" s="41"/>
      <c r="F516" s="4"/>
      <c r="G516" s="4"/>
      <c r="H516"/>
      <c r="I516"/>
      <c r="J516"/>
      <c r="K516"/>
      <c r="L516"/>
      <c r="M516"/>
      <c r="N516" s="4"/>
      <c r="O516" s="4"/>
      <c r="P516" s="4"/>
      <c r="Q516" s="4"/>
      <c r="R516"/>
      <c r="S516"/>
      <c r="T516"/>
      <c r="U516"/>
      <c r="V516" s="7"/>
      <c r="W516" s="7"/>
      <c r="X516" s="5"/>
      <c r="Y516" s="5"/>
      <c r="Z516" s="7"/>
      <c r="AA516" s="7"/>
      <c r="AB516" s="4"/>
    </row>
    <row r="517" spans="1:28" s="1" customFormat="1" hidden="1" x14ac:dyDescent="0.25">
      <c r="A517" s="7"/>
      <c r="B517"/>
      <c r="C517"/>
      <c r="D517" s="4"/>
      <c r="E517" s="41"/>
      <c r="F517" s="4"/>
      <c r="G517" s="4"/>
      <c r="H517"/>
      <c r="I517"/>
      <c r="J517"/>
      <c r="K517"/>
      <c r="L517"/>
      <c r="M517"/>
      <c r="N517" s="4"/>
      <c r="O517" s="4"/>
      <c r="P517" s="4"/>
      <c r="Q517" s="4"/>
      <c r="R517"/>
      <c r="S517"/>
      <c r="T517"/>
      <c r="U517"/>
      <c r="V517" s="7"/>
      <c r="W517" s="7"/>
      <c r="X517" s="5"/>
      <c r="Y517" s="5"/>
      <c r="Z517" s="7"/>
      <c r="AA517" s="7"/>
      <c r="AB517" s="4"/>
    </row>
    <row r="518" spans="1:28" s="1" customFormat="1" hidden="1" x14ac:dyDescent="0.25">
      <c r="A518" s="7"/>
      <c r="B518"/>
      <c r="C518"/>
      <c r="D518" s="4"/>
      <c r="E518" s="41"/>
      <c r="F518" s="4"/>
      <c r="G518" s="4"/>
      <c r="H518"/>
      <c r="I518"/>
      <c r="J518"/>
      <c r="K518"/>
      <c r="L518"/>
      <c r="M518"/>
      <c r="N518" s="4"/>
      <c r="O518" s="4"/>
      <c r="P518" s="4"/>
      <c r="Q518" s="4"/>
      <c r="R518"/>
      <c r="S518"/>
      <c r="T518"/>
      <c r="U518"/>
      <c r="V518" s="7"/>
      <c r="W518" s="7"/>
      <c r="X518" s="5"/>
      <c r="Y518" s="5"/>
      <c r="Z518" s="7"/>
      <c r="AA518" s="7"/>
      <c r="AB518" s="4"/>
    </row>
    <row r="519" spans="1:28" s="1" customFormat="1" hidden="1" x14ac:dyDescent="0.25">
      <c r="A519" s="7"/>
      <c r="B519"/>
      <c r="C519"/>
      <c r="D519" s="4"/>
      <c r="E519" s="41"/>
      <c r="F519" s="4"/>
      <c r="G519" s="4"/>
      <c r="H519"/>
      <c r="I519"/>
      <c r="J519"/>
      <c r="K519"/>
      <c r="L519"/>
      <c r="M519"/>
      <c r="N519" s="4"/>
      <c r="O519" s="4"/>
      <c r="P519" s="4"/>
      <c r="Q519" s="4"/>
      <c r="R519"/>
      <c r="S519"/>
      <c r="T519"/>
      <c r="U519"/>
      <c r="V519" s="7"/>
      <c r="W519" s="7"/>
      <c r="X519" s="5"/>
      <c r="Y519" s="5"/>
      <c r="Z519" s="7"/>
      <c r="AA519" s="7"/>
      <c r="AB519" s="4"/>
    </row>
    <row r="520" spans="1:28" s="1" customFormat="1" hidden="1" x14ac:dyDescent="0.25">
      <c r="A520" s="7"/>
      <c r="B520"/>
      <c r="C520"/>
      <c r="D520" s="4"/>
      <c r="E520" s="41"/>
      <c r="F520" s="4"/>
      <c r="G520" s="4"/>
      <c r="H520"/>
      <c r="I520"/>
      <c r="J520"/>
      <c r="K520"/>
      <c r="L520"/>
      <c r="M520"/>
      <c r="N520" s="4"/>
      <c r="O520" s="4"/>
      <c r="P520" s="4"/>
      <c r="Q520" s="4"/>
      <c r="R520"/>
      <c r="S520"/>
      <c r="T520"/>
      <c r="U520"/>
      <c r="V520" s="7"/>
      <c r="W520" s="7"/>
      <c r="X520" s="5"/>
      <c r="Y520" s="5"/>
      <c r="Z520" s="7"/>
      <c r="AA520" s="7"/>
      <c r="AB520" s="4"/>
    </row>
    <row r="521" spans="1:28" s="1" customFormat="1" hidden="1" x14ac:dyDescent="0.25">
      <c r="A521" s="7"/>
      <c r="B521"/>
      <c r="C521"/>
      <c r="D521" s="4"/>
      <c r="E521" s="41"/>
      <c r="F521" s="4"/>
      <c r="G521" s="4"/>
      <c r="H521"/>
      <c r="I521"/>
      <c r="J521"/>
      <c r="K521"/>
      <c r="L521"/>
      <c r="M521"/>
      <c r="N521" s="4"/>
      <c r="O521" s="4"/>
      <c r="P521" s="4"/>
      <c r="Q521" s="4"/>
      <c r="R521"/>
      <c r="S521"/>
      <c r="T521"/>
      <c r="U521"/>
      <c r="V521" s="7"/>
      <c r="W521" s="7"/>
      <c r="X521" s="5"/>
      <c r="Y521" s="5"/>
      <c r="Z521" s="7"/>
      <c r="AA521" s="7"/>
      <c r="AB521" s="4"/>
    </row>
    <row r="522" spans="1:28" s="1" customFormat="1" hidden="1" x14ac:dyDescent="0.25">
      <c r="A522" s="7"/>
      <c r="B522"/>
      <c r="C522"/>
      <c r="D522" s="4"/>
      <c r="E522" s="41"/>
      <c r="F522" s="4"/>
      <c r="G522" s="4"/>
      <c r="H522"/>
      <c r="I522"/>
      <c r="J522"/>
      <c r="K522"/>
      <c r="L522"/>
      <c r="M522"/>
      <c r="N522" s="4"/>
      <c r="O522" s="4"/>
      <c r="P522" s="4"/>
      <c r="Q522" s="4"/>
      <c r="R522"/>
      <c r="S522"/>
      <c r="T522"/>
      <c r="U522"/>
      <c r="V522" s="7"/>
      <c r="W522" s="7"/>
      <c r="X522" s="5"/>
      <c r="Y522" s="5"/>
      <c r="Z522" s="7"/>
      <c r="AA522" s="7"/>
      <c r="AB522" s="4"/>
    </row>
    <row r="523" spans="1:28" s="1" customFormat="1" hidden="1" x14ac:dyDescent="0.25">
      <c r="A523" s="7"/>
      <c r="B523"/>
      <c r="C523"/>
      <c r="D523" s="4"/>
      <c r="E523" s="41"/>
      <c r="F523" s="4"/>
      <c r="G523" s="4"/>
      <c r="H523"/>
      <c r="I523"/>
      <c r="J523"/>
      <c r="K523"/>
      <c r="L523"/>
      <c r="M523"/>
      <c r="N523" s="4"/>
      <c r="O523" s="4"/>
      <c r="P523" s="4"/>
      <c r="Q523" s="4"/>
      <c r="R523"/>
      <c r="S523"/>
      <c r="T523"/>
      <c r="U523"/>
      <c r="V523" s="7"/>
      <c r="W523" s="7"/>
      <c r="X523" s="5"/>
      <c r="Y523" s="5"/>
      <c r="Z523" s="7"/>
      <c r="AA523" s="7"/>
      <c r="AB523" s="4"/>
    </row>
    <row r="524" spans="1:28" s="1" customFormat="1" hidden="1" x14ac:dyDescent="0.25">
      <c r="A524" s="7"/>
      <c r="B524"/>
      <c r="C524"/>
      <c r="D524" s="4"/>
      <c r="E524" s="41"/>
      <c r="F524" s="4"/>
      <c r="G524" s="4"/>
      <c r="H524"/>
      <c r="I524"/>
      <c r="J524"/>
      <c r="K524"/>
      <c r="L524"/>
      <c r="M524"/>
      <c r="N524" s="4"/>
      <c r="O524" s="4"/>
      <c r="P524" s="4"/>
      <c r="Q524" s="4"/>
      <c r="R524"/>
      <c r="S524"/>
      <c r="T524"/>
      <c r="U524"/>
      <c r="V524" s="7"/>
      <c r="W524" s="7"/>
      <c r="X524" s="5"/>
      <c r="Y524" s="5"/>
      <c r="Z524" s="7"/>
      <c r="AA524" s="7"/>
      <c r="AB524" s="4"/>
    </row>
    <row r="525" spans="1:28" s="1" customFormat="1" hidden="1" x14ac:dyDescent="0.25">
      <c r="A525" s="7"/>
      <c r="B525"/>
      <c r="C525"/>
      <c r="D525" s="4"/>
      <c r="E525" s="41"/>
      <c r="F525" s="4"/>
      <c r="G525" s="4"/>
      <c r="H525"/>
      <c r="I525"/>
      <c r="J525"/>
      <c r="K525"/>
      <c r="L525"/>
      <c r="M525"/>
      <c r="N525" s="4"/>
      <c r="O525" s="4"/>
      <c r="P525" s="4"/>
      <c r="Q525" s="4"/>
      <c r="R525"/>
      <c r="S525"/>
      <c r="T525"/>
      <c r="U525"/>
      <c r="V525" s="7"/>
      <c r="W525" s="7"/>
      <c r="X525" s="5"/>
      <c r="Y525" s="5"/>
      <c r="Z525" s="7"/>
      <c r="AA525" s="7"/>
      <c r="AB525" s="4"/>
    </row>
    <row r="526" spans="1:28" s="1" customFormat="1" hidden="1" x14ac:dyDescent="0.25">
      <c r="A526" s="7"/>
      <c r="B526"/>
      <c r="C526"/>
      <c r="D526" s="4"/>
      <c r="E526" s="41"/>
      <c r="F526" s="4"/>
      <c r="G526" s="4"/>
      <c r="H526"/>
      <c r="I526"/>
      <c r="J526"/>
      <c r="K526"/>
      <c r="L526"/>
      <c r="M526"/>
      <c r="N526" s="4"/>
      <c r="O526" s="4"/>
      <c r="P526" s="4"/>
      <c r="Q526" s="4"/>
      <c r="R526"/>
      <c r="S526"/>
      <c r="T526"/>
      <c r="U526"/>
      <c r="V526" s="7"/>
      <c r="W526" s="7"/>
      <c r="X526" s="5"/>
      <c r="Y526" s="5"/>
      <c r="Z526" s="7"/>
      <c r="AA526" s="7"/>
      <c r="AB526" s="4"/>
    </row>
    <row r="527" spans="1:28" s="1" customFormat="1" hidden="1" x14ac:dyDescent="0.25">
      <c r="A527" s="7"/>
      <c r="B527"/>
      <c r="C527"/>
      <c r="D527" s="4"/>
      <c r="E527" s="41"/>
      <c r="F527" s="4"/>
      <c r="G527" s="4"/>
      <c r="H527"/>
      <c r="I527"/>
      <c r="J527"/>
      <c r="K527"/>
      <c r="L527"/>
      <c r="M527"/>
      <c r="N527" s="4"/>
      <c r="O527" s="4"/>
      <c r="P527" s="4"/>
      <c r="Q527" s="4"/>
      <c r="R527"/>
      <c r="S527"/>
      <c r="T527"/>
      <c r="U527"/>
      <c r="V527" s="7"/>
      <c r="W527" s="7"/>
      <c r="X527" s="5"/>
      <c r="Y527" s="5"/>
      <c r="Z527" s="7"/>
      <c r="AA527" s="7"/>
      <c r="AB527" s="4"/>
    </row>
    <row r="528" spans="1:28" s="1" customFormat="1" hidden="1" x14ac:dyDescent="0.25">
      <c r="A528" s="7"/>
      <c r="B528"/>
      <c r="C528"/>
      <c r="D528" s="4"/>
      <c r="E528" s="41"/>
      <c r="F528" s="4"/>
      <c r="G528" s="4"/>
      <c r="H528"/>
      <c r="I528"/>
      <c r="J528"/>
      <c r="K528"/>
      <c r="L528"/>
      <c r="M528"/>
      <c r="N528" s="4"/>
      <c r="O528" s="4"/>
      <c r="P528" s="4"/>
      <c r="Q528" s="4"/>
      <c r="R528"/>
      <c r="S528"/>
      <c r="T528"/>
      <c r="U528"/>
      <c r="V528" s="7"/>
      <c r="W528" s="7"/>
      <c r="X528" s="5"/>
      <c r="Y528" s="5"/>
      <c r="Z528" s="7"/>
      <c r="AA528" s="7"/>
      <c r="AB528" s="4"/>
    </row>
    <row r="529" spans="1:28" s="1" customFormat="1" hidden="1" x14ac:dyDescent="0.25">
      <c r="A529" s="7"/>
      <c r="B529"/>
      <c r="C529"/>
      <c r="D529" s="4"/>
      <c r="E529" s="41"/>
      <c r="F529" s="4"/>
      <c r="G529" s="4"/>
      <c r="H529"/>
      <c r="I529"/>
      <c r="J529"/>
      <c r="K529"/>
      <c r="L529"/>
      <c r="M529"/>
      <c r="N529" s="4"/>
      <c r="O529" s="4"/>
      <c r="P529" s="4"/>
      <c r="Q529" s="4"/>
      <c r="R529"/>
      <c r="S529"/>
      <c r="T529"/>
      <c r="U529"/>
      <c r="V529" s="7"/>
      <c r="W529" s="7"/>
      <c r="X529" s="5"/>
      <c r="Y529" s="5"/>
      <c r="Z529" s="7"/>
      <c r="AA529" s="7"/>
      <c r="AB529" s="4"/>
    </row>
    <row r="530" spans="1:28" s="1" customFormat="1" hidden="1" x14ac:dyDescent="0.25">
      <c r="A530" s="7"/>
      <c r="B530"/>
      <c r="C530"/>
      <c r="D530" s="4"/>
      <c r="E530" s="41"/>
      <c r="F530" s="4"/>
      <c r="G530" s="4"/>
      <c r="H530"/>
      <c r="I530"/>
      <c r="J530"/>
      <c r="K530"/>
      <c r="L530"/>
      <c r="M530"/>
      <c r="N530" s="4"/>
      <c r="O530" s="4"/>
      <c r="P530" s="4"/>
      <c r="Q530" s="4"/>
      <c r="R530"/>
      <c r="S530"/>
      <c r="T530"/>
      <c r="U530"/>
      <c r="V530" s="7"/>
      <c r="W530" s="7"/>
      <c r="X530" s="5"/>
      <c r="Y530" s="5"/>
      <c r="Z530" s="7"/>
      <c r="AA530" s="7"/>
      <c r="AB530" s="4"/>
    </row>
    <row r="531" spans="1:28" s="1" customFormat="1" hidden="1" x14ac:dyDescent="0.25">
      <c r="A531" s="7"/>
      <c r="B531"/>
      <c r="C531"/>
      <c r="D531" s="4"/>
      <c r="E531" s="41"/>
      <c r="F531" s="4"/>
      <c r="G531" s="4"/>
      <c r="H531"/>
      <c r="I531"/>
      <c r="J531"/>
      <c r="K531"/>
      <c r="L531"/>
      <c r="M531"/>
      <c r="N531" s="4"/>
      <c r="O531" s="4"/>
      <c r="P531" s="4"/>
      <c r="Q531" s="4"/>
      <c r="R531"/>
      <c r="S531"/>
      <c r="T531"/>
      <c r="U531"/>
      <c r="V531" s="7"/>
      <c r="W531" s="7"/>
      <c r="X531" s="5"/>
      <c r="Y531" s="5"/>
      <c r="Z531" s="7"/>
      <c r="AA531" s="7"/>
      <c r="AB531" s="4"/>
    </row>
    <row r="532" spans="1:28" s="1" customFormat="1" hidden="1" x14ac:dyDescent="0.25">
      <c r="A532" s="7"/>
      <c r="B532"/>
      <c r="C532"/>
      <c r="D532" s="4"/>
      <c r="E532" s="41"/>
      <c r="F532" s="4"/>
      <c r="G532" s="4"/>
      <c r="H532"/>
      <c r="I532"/>
      <c r="J532"/>
      <c r="K532"/>
      <c r="L532"/>
      <c r="M532"/>
      <c r="N532" s="4"/>
      <c r="O532" s="4"/>
      <c r="P532" s="4"/>
      <c r="Q532" s="4"/>
      <c r="R532"/>
      <c r="S532"/>
      <c r="T532"/>
      <c r="U532"/>
      <c r="V532" s="7"/>
      <c r="W532" s="7"/>
      <c r="X532" s="5"/>
      <c r="Y532" s="5"/>
      <c r="Z532" s="7"/>
      <c r="AA532" s="7"/>
      <c r="AB532" s="4"/>
    </row>
    <row r="533" spans="1:28" s="1" customFormat="1" hidden="1" x14ac:dyDescent="0.25">
      <c r="A533" s="7"/>
      <c r="B533"/>
      <c r="C533"/>
      <c r="D533" s="4"/>
      <c r="E533" s="41"/>
      <c r="F533" s="4"/>
      <c r="G533" s="4"/>
      <c r="H533"/>
      <c r="I533"/>
      <c r="J533"/>
      <c r="K533"/>
      <c r="L533"/>
      <c r="M533"/>
      <c r="N533" s="4"/>
      <c r="O533" s="4"/>
      <c r="P533" s="4"/>
      <c r="Q533" s="4"/>
      <c r="R533"/>
      <c r="S533"/>
      <c r="T533"/>
      <c r="U533"/>
      <c r="V533" s="7"/>
      <c r="W533" s="7"/>
      <c r="X533" s="5"/>
      <c r="Y533" s="5"/>
      <c r="Z533" s="7"/>
      <c r="AA533" s="7"/>
      <c r="AB533" s="4"/>
    </row>
    <row r="534" spans="1:28" s="1" customFormat="1" hidden="1" x14ac:dyDescent="0.25">
      <c r="A534" s="7"/>
      <c r="B534"/>
      <c r="C534"/>
      <c r="D534" s="4"/>
      <c r="E534" s="41"/>
      <c r="F534" s="4"/>
      <c r="G534" s="4"/>
      <c r="H534"/>
      <c r="I534"/>
      <c r="J534"/>
      <c r="K534"/>
      <c r="L534"/>
      <c r="M534"/>
      <c r="N534" s="4"/>
      <c r="O534" s="4"/>
      <c r="P534" s="4"/>
      <c r="Q534" s="4"/>
      <c r="R534"/>
      <c r="S534"/>
      <c r="T534"/>
      <c r="U534"/>
      <c r="V534" s="7"/>
      <c r="W534" s="7"/>
      <c r="X534" s="5"/>
      <c r="Y534" s="5"/>
      <c r="Z534" s="7"/>
      <c r="AA534" s="7"/>
      <c r="AB534" s="4"/>
    </row>
    <row r="535" spans="1:28" s="1" customFormat="1" hidden="1" x14ac:dyDescent="0.25">
      <c r="A535" s="7"/>
      <c r="B535"/>
      <c r="C535"/>
      <c r="D535" s="4"/>
      <c r="E535" s="41"/>
      <c r="F535" s="4"/>
      <c r="G535" s="4"/>
      <c r="H535"/>
      <c r="I535"/>
      <c r="J535"/>
      <c r="K535"/>
      <c r="L535"/>
      <c r="M535"/>
      <c r="N535" s="4"/>
      <c r="O535" s="4"/>
      <c r="P535" s="4"/>
      <c r="Q535" s="4"/>
      <c r="R535"/>
      <c r="S535"/>
      <c r="T535"/>
      <c r="U535"/>
      <c r="V535" s="7"/>
      <c r="W535" s="7"/>
      <c r="X535" s="5"/>
      <c r="Y535" s="5"/>
      <c r="Z535" s="7"/>
      <c r="AA535" s="7"/>
      <c r="AB535" s="4"/>
    </row>
    <row r="536" spans="1:28" s="1" customFormat="1" hidden="1" x14ac:dyDescent="0.25">
      <c r="A536" s="7"/>
      <c r="B536"/>
      <c r="C536"/>
      <c r="D536" s="4"/>
      <c r="E536" s="41"/>
      <c r="F536" s="4"/>
      <c r="G536" s="4"/>
      <c r="H536"/>
      <c r="I536"/>
      <c r="J536"/>
      <c r="K536"/>
      <c r="L536"/>
      <c r="M536"/>
      <c r="N536" s="4"/>
      <c r="O536" s="4"/>
      <c r="P536" s="4"/>
      <c r="Q536" s="4"/>
      <c r="R536"/>
      <c r="S536"/>
      <c r="T536"/>
      <c r="U536"/>
      <c r="V536" s="7"/>
      <c r="W536" s="7"/>
      <c r="X536" s="5"/>
      <c r="Y536" s="5"/>
      <c r="Z536" s="7"/>
      <c r="AA536" s="7"/>
      <c r="AB536" s="4"/>
    </row>
    <row r="537" spans="1:28" s="1" customFormat="1" hidden="1" x14ac:dyDescent="0.25">
      <c r="A537" s="7"/>
      <c r="B537"/>
      <c r="C537"/>
      <c r="D537" s="4"/>
      <c r="E537" s="41"/>
      <c r="F537" s="4"/>
      <c r="G537" s="4"/>
      <c r="H537"/>
      <c r="I537"/>
      <c r="J537"/>
      <c r="K537"/>
      <c r="L537"/>
      <c r="M537"/>
      <c r="N537" s="4"/>
      <c r="O537" s="4"/>
      <c r="P537" s="4"/>
      <c r="Q537" s="4"/>
      <c r="R537"/>
      <c r="S537"/>
      <c r="T537"/>
      <c r="U537"/>
      <c r="V537" s="7"/>
      <c r="W537" s="7"/>
      <c r="X537" s="5"/>
      <c r="Y537" s="5"/>
      <c r="Z537" s="7"/>
      <c r="AA537" s="7"/>
      <c r="AB537" s="4"/>
    </row>
    <row r="538" spans="1:28" s="1" customFormat="1" hidden="1" x14ac:dyDescent="0.25">
      <c r="A538" s="7"/>
      <c r="B538"/>
      <c r="C538"/>
      <c r="D538" s="4"/>
      <c r="E538" s="41"/>
      <c r="F538" s="4"/>
      <c r="G538" s="4"/>
      <c r="H538"/>
      <c r="I538"/>
      <c r="J538"/>
      <c r="K538"/>
      <c r="L538"/>
      <c r="M538"/>
      <c r="N538" s="4"/>
      <c r="O538" s="4"/>
      <c r="P538" s="4"/>
      <c r="Q538" s="4"/>
      <c r="R538"/>
      <c r="S538"/>
      <c r="T538"/>
      <c r="U538"/>
      <c r="V538" s="7"/>
      <c r="W538" s="7"/>
      <c r="X538" s="5"/>
      <c r="Y538" s="5"/>
      <c r="Z538" s="7"/>
      <c r="AA538" s="7"/>
      <c r="AB538" s="4"/>
    </row>
    <row r="539" spans="1:28" s="1" customFormat="1" hidden="1" x14ac:dyDescent="0.25">
      <c r="A539" s="7"/>
      <c r="B539"/>
      <c r="C539"/>
      <c r="D539" s="4"/>
      <c r="E539" s="41"/>
      <c r="F539" s="4"/>
      <c r="G539" s="4"/>
      <c r="H539"/>
      <c r="I539"/>
      <c r="J539"/>
      <c r="K539"/>
      <c r="L539"/>
      <c r="M539"/>
      <c r="N539" s="4"/>
      <c r="O539" s="4"/>
      <c r="P539" s="4"/>
      <c r="Q539" s="4"/>
      <c r="R539"/>
      <c r="S539"/>
      <c r="T539"/>
      <c r="U539"/>
      <c r="V539" s="7"/>
      <c r="W539" s="7"/>
      <c r="X539" s="5"/>
      <c r="Y539" s="5"/>
      <c r="Z539" s="7"/>
      <c r="AA539" s="7"/>
      <c r="AB539" s="4"/>
    </row>
    <row r="540" spans="1:28" s="1" customFormat="1" hidden="1" x14ac:dyDescent="0.25">
      <c r="A540" s="7"/>
      <c r="B540"/>
      <c r="C540"/>
      <c r="D540" s="4"/>
      <c r="E540" s="41"/>
      <c r="F540" s="4"/>
      <c r="G540" s="4"/>
      <c r="H540"/>
      <c r="I540"/>
      <c r="J540"/>
      <c r="K540"/>
      <c r="L540"/>
      <c r="M540"/>
      <c r="N540" s="4"/>
      <c r="O540" s="4"/>
      <c r="P540" s="4"/>
      <c r="Q540" s="4"/>
      <c r="R540"/>
      <c r="S540"/>
      <c r="T540"/>
      <c r="U540"/>
      <c r="V540" s="7"/>
      <c r="W540" s="7"/>
      <c r="X540" s="5"/>
      <c r="Y540" s="5"/>
      <c r="Z540" s="7"/>
      <c r="AA540" s="7"/>
      <c r="AB540" s="4"/>
    </row>
    <row r="541" spans="1:28" s="1" customFormat="1" hidden="1" x14ac:dyDescent="0.25">
      <c r="A541" s="7"/>
      <c r="B541"/>
      <c r="C541"/>
      <c r="D541" s="4"/>
      <c r="E541" s="41"/>
      <c r="F541" s="4"/>
      <c r="G541" s="4"/>
      <c r="H541"/>
      <c r="I541"/>
      <c r="J541"/>
      <c r="K541"/>
      <c r="L541"/>
      <c r="M541"/>
      <c r="N541" s="4"/>
      <c r="O541" s="4"/>
      <c r="P541" s="4"/>
      <c r="Q541" s="4"/>
      <c r="R541"/>
      <c r="S541"/>
      <c r="T541"/>
      <c r="U541"/>
      <c r="V541" s="7"/>
      <c r="W541" s="7"/>
      <c r="X541" s="5"/>
      <c r="Y541" s="5"/>
      <c r="Z541" s="7"/>
      <c r="AA541" s="7"/>
      <c r="AB541" s="4"/>
    </row>
    <row r="542" spans="1:28" s="1" customFormat="1" hidden="1" x14ac:dyDescent="0.25">
      <c r="A542" s="7"/>
      <c r="B542"/>
      <c r="C542"/>
      <c r="D542" s="4"/>
      <c r="E542" s="41"/>
      <c r="F542" s="4"/>
      <c r="G542" s="4"/>
      <c r="H542"/>
      <c r="I542"/>
      <c r="J542"/>
      <c r="K542"/>
      <c r="L542"/>
      <c r="M542"/>
      <c r="N542" s="4"/>
      <c r="O542" s="4"/>
      <c r="P542" s="4"/>
      <c r="Q542" s="4"/>
      <c r="R542"/>
      <c r="S542"/>
      <c r="T542"/>
      <c r="U542"/>
      <c r="V542" s="7"/>
      <c r="W542" s="7"/>
      <c r="X542" s="5"/>
      <c r="Y542" s="5"/>
      <c r="Z542" s="7"/>
      <c r="AA542" s="7"/>
      <c r="AB542" s="4"/>
    </row>
    <row r="543" spans="1:28" s="1" customFormat="1" hidden="1" x14ac:dyDescent="0.25">
      <c r="A543" s="7"/>
      <c r="B543"/>
      <c r="C543"/>
      <c r="D543" s="4"/>
      <c r="E543" s="41"/>
      <c r="F543" s="4"/>
      <c r="G543" s="4"/>
      <c r="H543"/>
      <c r="I543"/>
      <c r="J543"/>
      <c r="K543"/>
      <c r="L543"/>
      <c r="M543"/>
      <c r="N543" s="4"/>
      <c r="O543" s="4"/>
      <c r="P543" s="4"/>
      <c r="Q543" s="4"/>
      <c r="R543"/>
      <c r="S543"/>
      <c r="T543"/>
      <c r="U543"/>
      <c r="V543" s="7"/>
      <c r="W543" s="7"/>
      <c r="X543" s="5"/>
      <c r="Y543" s="5"/>
      <c r="Z543" s="7"/>
      <c r="AA543" s="7"/>
      <c r="AB543" s="4"/>
    </row>
    <row r="544" spans="1:28" s="1" customFormat="1" hidden="1" x14ac:dyDescent="0.25">
      <c r="A544" s="7"/>
      <c r="B544"/>
      <c r="C544"/>
      <c r="D544" s="4"/>
      <c r="E544" s="41"/>
      <c r="F544" s="4"/>
      <c r="G544" s="4"/>
      <c r="H544"/>
      <c r="I544"/>
      <c r="J544"/>
      <c r="K544"/>
      <c r="L544"/>
      <c r="M544"/>
      <c r="N544" s="4"/>
      <c r="O544" s="4"/>
      <c r="P544" s="4"/>
      <c r="Q544" s="4"/>
      <c r="R544"/>
      <c r="S544"/>
      <c r="T544"/>
      <c r="U544"/>
      <c r="V544" s="7"/>
      <c r="W544" s="7"/>
      <c r="X544" s="5"/>
      <c r="Y544" s="5"/>
      <c r="Z544" s="7"/>
      <c r="AA544" s="7"/>
      <c r="AB544" s="4"/>
    </row>
    <row r="545" spans="1:28" s="1" customFormat="1" hidden="1" x14ac:dyDescent="0.25">
      <c r="A545" s="7"/>
      <c r="B545"/>
      <c r="C545"/>
      <c r="D545" s="4"/>
      <c r="E545" s="41"/>
      <c r="F545" s="4"/>
      <c r="G545" s="4"/>
      <c r="H545"/>
      <c r="I545"/>
      <c r="J545"/>
      <c r="K545"/>
      <c r="L545"/>
      <c r="M545"/>
      <c r="N545" s="4"/>
      <c r="O545" s="4"/>
      <c r="P545" s="4"/>
      <c r="Q545" s="4"/>
      <c r="R545"/>
      <c r="S545"/>
      <c r="T545"/>
      <c r="U545"/>
      <c r="V545" s="7"/>
      <c r="W545" s="7"/>
      <c r="X545" s="5"/>
      <c r="Y545" s="5"/>
      <c r="Z545" s="7"/>
      <c r="AA545" s="7"/>
      <c r="AB545" s="4"/>
    </row>
    <row r="546" spans="1:28" s="1" customFormat="1" hidden="1" x14ac:dyDescent="0.25">
      <c r="A546" s="7"/>
      <c r="B546"/>
      <c r="C546"/>
      <c r="D546" s="4"/>
      <c r="E546" s="41"/>
      <c r="F546" s="4"/>
      <c r="G546" s="4"/>
      <c r="H546"/>
      <c r="I546"/>
      <c r="J546"/>
      <c r="K546"/>
      <c r="L546"/>
      <c r="M546"/>
      <c r="N546" s="4"/>
      <c r="O546" s="4"/>
      <c r="P546" s="4"/>
      <c r="Q546" s="4"/>
      <c r="R546"/>
      <c r="S546"/>
      <c r="T546"/>
      <c r="U546"/>
      <c r="V546" s="7"/>
      <c r="W546" s="7"/>
      <c r="X546" s="5"/>
      <c r="Y546" s="5"/>
      <c r="Z546" s="7"/>
      <c r="AA546" s="7"/>
      <c r="AB546" s="4"/>
    </row>
    <row r="547" spans="1:28" s="1" customFormat="1" hidden="1" x14ac:dyDescent="0.25">
      <c r="A547" s="7"/>
      <c r="B547"/>
      <c r="C547"/>
      <c r="D547" s="4"/>
      <c r="E547" s="41"/>
      <c r="F547" s="4"/>
      <c r="G547" s="4"/>
      <c r="H547"/>
      <c r="I547"/>
      <c r="J547"/>
      <c r="K547"/>
      <c r="L547"/>
      <c r="M547"/>
      <c r="N547" s="4"/>
      <c r="O547" s="4"/>
      <c r="P547" s="4"/>
      <c r="Q547" s="4"/>
      <c r="R547"/>
      <c r="S547"/>
      <c r="T547"/>
      <c r="U547"/>
      <c r="V547" s="7"/>
      <c r="W547" s="7"/>
      <c r="X547" s="5"/>
      <c r="Y547" s="5"/>
      <c r="Z547" s="7"/>
      <c r="AA547" s="7"/>
      <c r="AB547" s="4"/>
    </row>
    <row r="548" spans="1:28" s="1" customFormat="1" hidden="1" x14ac:dyDescent="0.25">
      <c r="A548" s="7"/>
      <c r="B548"/>
      <c r="C548"/>
      <c r="D548" s="4"/>
      <c r="E548" s="41"/>
      <c r="F548" s="4"/>
      <c r="G548" s="4"/>
      <c r="H548"/>
      <c r="I548"/>
      <c r="J548"/>
      <c r="K548"/>
      <c r="L548"/>
      <c r="M548"/>
      <c r="N548" s="4"/>
      <c r="O548" s="4"/>
      <c r="P548" s="4"/>
      <c r="Q548" s="4"/>
      <c r="R548"/>
      <c r="S548"/>
      <c r="T548"/>
      <c r="U548"/>
      <c r="V548" s="7"/>
      <c r="W548" s="7"/>
      <c r="X548" s="5"/>
      <c r="Y548" s="5"/>
      <c r="Z548" s="7"/>
      <c r="AA548" s="7"/>
      <c r="AB548" s="4"/>
    </row>
    <row r="549" spans="1:28" s="1" customFormat="1" hidden="1" x14ac:dyDescent="0.25">
      <c r="A549" s="7"/>
      <c r="B549"/>
      <c r="C549"/>
      <c r="D549" s="4"/>
      <c r="E549" s="41"/>
      <c r="F549" s="4"/>
      <c r="G549" s="4"/>
      <c r="H549"/>
      <c r="I549"/>
      <c r="J549"/>
      <c r="K549"/>
      <c r="L549"/>
      <c r="M549"/>
      <c r="N549" s="4"/>
      <c r="O549" s="4"/>
      <c r="P549" s="4"/>
      <c r="Q549" s="4"/>
      <c r="R549"/>
      <c r="S549"/>
      <c r="T549"/>
      <c r="U549"/>
      <c r="V549" s="7"/>
      <c r="W549" s="7"/>
      <c r="X549" s="5"/>
      <c r="Y549" s="5"/>
      <c r="Z549" s="7"/>
      <c r="AA549" s="7"/>
      <c r="AB549" s="4"/>
    </row>
    <row r="550" spans="1:28" s="1" customFormat="1" hidden="1" x14ac:dyDescent="0.25">
      <c r="A550" s="7"/>
      <c r="B550"/>
      <c r="C550"/>
      <c r="D550" s="4"/>
      <c r="E550" s="41"/>
      <c r="F550" s="4"/>
      <c r="G550" s="4"/>
      <c r="H550"/>
      <c r="I550"/>
      <c r="J550"/>
      <c r="K550"/>
      <c r="L550"/>
      <c r="M550"/>
      <c r="N550" s="4"/>
      <c r="O550" s="4"/>
      <c r="P550" s="4"/>
      <c r="Q550" s="4"/>
      <c r="R550"/>
      <c r="S550"/>
      <c r="T550"/>
      <c r="U550"/>
      <c r="V550" s="7"/>
      <c r="W550" s="7"/>
      <c r="X550" s="5"/>
      <c r="Y550" s="5"/>
      <c r="Z550" s="7"/>
      <c r="AA550" s="7"/>
      <c r="AB550" s="4"/>
    </row>
    <row r="551" spans="1:28" s="1" customFormat="1" hidden="1" x14ac:dyDescent="0.25">
      <c r="A551" s="7"/>
      <c r="B551"/>
      <c r="C551"/>
      <c r="D551" s="4"/>
      <c r="E551" s="41"/>
      <c r="F551" s="4"/>
      <c r="G551" s="4"/>
      <c r="H551"/>
      <c r="I551"/>
      <c r="J551"/>
      <c r="K551"/>
      <c r="L551"/>
      <c r="M551"/>
      <c r="N551" s="4"/>
      <c r="O551" s="4"/>
      <c r="P551" s="4"/>
      <c r="Q551" s="4"/>
      <c r="R551"/>
      <c r="S551"/>
      <c r="T551"/>
      <c r="U551"/>
      <c r="V551" s="7"/>
      <c r="W551" s="7"/>
      <c r="X551" s="5"/>
      <c r="Y551" s="5"/>
      <c r="Z551" s="7"/>
      <c r="AA551" s="7"/>
      <c r="AB551" s="4"/>
    </row>
    <row r="552" spans="1:28" s="1" customFormat="1" hidden="1" x14ac:dyDescent="0.25">
      <c r="A552" s="7"/>
      <c r="B552"/>
      <c r="C552"/>
      <c r="D552" s="4"/>
      <c r="E552" s="41"/>
      <c r="F552" s="4"/>
      <c r="G552" s="4"/>
      <c r="H552"/>
      <c r="I552"/>
      <c r="J552"/>
      <c r="K552"/>
      <c r="L552"/>
      <c r="M552"/>
      <c r="N552" s="4"/>
      <c r="O552" s="4"/>
      <c r="P552" s="4"/>
      <c r="Q552" s="4"/>
      <c r="R552"/>
      <c r="S552"/>
      <c r="T552"/>
      <c r="U552"/>
      <c r="V552" s="7"/>
      <c r="W552" s="7"/>
      <c r="X552" s="5"/>
      <c r="Y552" s="5"/>
      <c r="Z552" s="7"/>
      <c r="AA552" s="7"/>
      <c r="AB552" s="4"/>
    </row>
    <row r="553" spans="1:28" s="1" customFormat="1" hidden="1" x14ac:dyDescent="0.25">
      <c r="A553" s="7"/>
      <c r="B553"/>
      <c r="C553"/>
      <c r="D553" s="4"/>
      <c r="E553" s="41"/>
      <c r="F553" s="4"/>
      <c r="G553" s="4"/>
      <c r="H553"/>
      <c r="I553"/>
      <c r="J553"/>
      <c r="K553"/>
      <c r="L553"/>
      <c r="M553"/>
      <c r="N553" s="4"/>
      <c r="O553" s="4"/>
      <c r="P553" s="4"/>
      <c r="Q553" s="4"/>
      <c r="R553"/>
      <c r="S553"/>
      <c r="T553"/>
      <c r="U553"/>
      <c r="V553" s="7"/>
      <c r="W553" s="7"/>
      <c r="X553" s="5"/>
      <c r="Y553" s="5"/>
      <c r="Z553" s="7"/>
      <c r="AA553" s="7"/>
      <c r="AB553" s="4"/>
    </row>
    <row r="554" spans="1:28" s="1" customFormat="1" hidden="1" x14ac:dyDescent="0.25">
      <c r="A554" s="7"/>
      <c r="B554"/>
      <c r="C554"/>
      <c r="D554" s="4"/>
      <c r="E554" s="41"/>
      <c r="F554" s="4"/>
      <c r="G554" s="4"/>
      <c r="H554"/>
      <c r="I554"/>
      <c r="J554"/>
      <c r="K554"/>
      <c r="L554"/>
      <c r="M554"/>
      <c r="N554" s="4"/>
      <c r="O554" s="4"/>
      <c r="P554" s="4"/>
      <c r="Q554" s="4"/>
      <c r="R554"/>
      <c r="S554"/>
      <c r="T554"/>
      <c r="U554"/>
      <c r="V554" s="7"/>
      <c r="W554" s="7"/>
      <c r="X554" s="5"/>
      <c r="Y554" s="5"/>
      <c r="Z554" s="7"/>
      <c r="AA554" s="7"/>
      <c r="AB554" s="4"/>
    </row>
    <row r="555" spans="1:28" s="1" customFormat="1" hidden="1" x14ac:dyDescent="0.25">
      <c r="A555" s="7"/>
      <c r="B555"/>
      <c r="C555"/>
      <c r="D555" s="4"/>
      <c r="E555" s="41"/>
      <c r="F555" s="4"/>
      <c r="G555" s="4"/>
      <c r="H555"/>
      <c r="I555"/>
      <c r="J555"/>
      <c r="K555"/>
      <c r="L555"/>
      <c r="M555"/>
      <c r="N555" s="4"/>
      <c r="O555" s="4"/>
      <c r="P555" s="4"/>
      <c r="Q555" s="4"/>
      <c r="R555"/>
      <c r="S555"/>
      <c r="T555"/>
      <c r="U555"/>
      <c r="V555" s="7"/>
      <c r="W555" s="7"/>
      <c r="X555" s="5"/>
      <c r="Y555" s="5"/>
      <c r="Z555" s="7"/>
      <c r="AA555" s="7"/>
      <c r="AB555" s="4"/>
    </row>
    <row r="556" spans="1:28" s="1" customFormat="1" hidden="1" x14ac:dyDescent="0.25">
      <c r="A556" s="7"/>
      <c r="B556"/>
      <c r="C556"/>
      <c r="D556" s="4"/>
      <c r="E556" s="41"/>
      <c r="F556" s="4"/>
      <c r="G556" s="4"/>
      <c r="H556"/>
      <c r="I556"/>
      <c r="J556"/>
      <c r="K556"/>
      <c r="L556"/>
      <c r="M556"/>
      <c r="N556" s="4"/>
      <c r="O556" s="4"/>
      <c r="P556" s="4"/>
      <c r="Q556" s="4"/>
      <c r="R556"/>
      <c r="S556"/>
      <c r="T556"/>
      <c r="U556"/>
      <c r="V556" s="7"/>
      <c r="W556" s="7"/>
      <c r="X556" s="5"/>
      <c r="Y556" s="5"/>
      <c r="Z556" s="7"/>
      <c r="AA556" s="7"/>
      <c r="AB556" s="4"/>
    </row>
    <row r="557" spans="1:28" s="1" customFormat="1" hidden="1" x14ac:dyDescent="0.25">
      <c r="A557" s="7"/>
      <c r="B557"/>
      <c r="C557"/>
      <c r="D557" s="4"/>
      <c r="E557" s="41"/>
      <c r="F557" s="4"/>
      <c r="G557" s="4"/>
      <c r="H557"/>
      <c r="I557"/>
      <c r="J557"/>
      <c r="K557"/>
      <c r="L557"/>
      <c r="M557"/>
      <c r="N557" s="4"/>
      <c r="O557" s="4"/>
      <c r="P557" s="4"/>
      <c r="Q557" s="4"/>
      <c r="R557"/>
      <c r="S557"/>
      <c r="T557"/>
      <c r="U557"/>
      <c r="V557" s="7"/>
      <c r="W557" s="7"/>
      <c r="X557" s="5"/>
      <c r="Y557" s="5"/>
      <c r="Z557" s="7"/>
      <c r="AA557" s="7"/>
      <c r="AB557" s="4"/>
    </row>
    <row r="558" spans="1:28" s="1" customFormat="1" hidden="1" x14ac:dyDescent="0.25">
      <c r="A558" s="7"/>
      <c r="B558"/>
      <c r="C558"/>
      <c r="D558" s="4"/>
      <c r="E558" s="41"/>
      <c r="F558" s="4"/>
      <c r="G558" s="4"/>
      <c r="H558"/>
      <c r="I558"/>
      <c r="J558"/>
      <c r="K558"/>
      <c r="L558"/>
      <c r="M558"/>
      <c r="N558" s="4"/>
      <c r="O558" s="4"/>
      <c r="P558" s="4"/>
      <c r="Q558" s="4"/>
      <c r="R558"/>
      <c r="S558"/>
      <c r="T558"/>
      <c r="U558"/>
      <c r="V558" s="7"/>
      <c r="W558" s="7"/>
      <c r="X558" s="5"/>
      <c r="Y558" s="5"/>
      <c r="Z558" s="7"/>
      <c r="AA558" s="7"/>
      <c r="AB558" s="4"/>
    </row>
    <row r="559" spans="1:28" s="1" customFormat="1" hidden="1" x14ac:dyDescent="0.25">
      <c r="A559" s="7"/>
      <c r="B559"/>
      <c r="C559"/>
      <c r="D559" s="4"/>
      <c r="E559" s="41"/>
      <c r="F559" s="4"/>
      <c r="G559" s="4"/>
      <c r="H559"/>
      <c r="I559"/>
      <c r="J559"/>
      <c r="K559"/>
      <c r="L559"/>
      <c r="M559"/>
      <c r="N559" s="4"/>
      <c r="O559" s="4"/>
      <c r="P559" s="4"/>
      <c r="Q559" s="4"/>
      <c r="R559"/>
      <c r="S559"/>
      <c r="T559"/>
      <c r="U559"/>
      <c r="V559" s="7"/>
      <c r="W559" s="7"/>
      <c r="X559" s="5"/>
      <c r="Y559" s="5"/>
      <c r="Z559" s="7"/>
      <c r="AA559" s="7"/>
      <c r="AB559" s="4"/>
    </row>
    <row r="560" spans="1:28" s="1" customFormat="1" hidden="1" x14ac:dyDescent="0.25">
      <c r="A560" s="7"/>
      <c r="B560"/>
      <c r="C560"/>
      <c r="D560" s="4"/>
      <c r="E560" s="41"/>
      <c r="F560" s="4"/>
      <c r="G560" s="4"/>
      <c r="H560"/>
      <c r="I560"/>
      <c r="J560"/>
      <c r="K560"/>
      <c r="L560"/>
      <c r="M560"/>
      <c r="N560" s="4"/>
      <c r="O560" s="4"/>
      <c r="P560" s="4"/>
      <c r="Q560" s="4"/>
      <c r="R560"/>
      <c r="S560"/>
      <c r="T560"/>
      <c r="U560"/>
      <c r="V560" s="7"/>
      <c r="W560" s="7"/>
      <c r="X560" s="5"/>
      <c r="Y560" s="5"/>
      <c r="Z560" s="7"/>
      <c r="AA560" s="7"/>
      <c r="AB560" s="4"/>
    </row>
    <row r="561" spans="1:28" s="1" customFormat="1" hidden="1" x14ac:dyDescent="0.25">
      <c r="A561" s="7"/>
      <c r="B561"/>
      <c r="C561"/>
      <c r="D561" s="4"/>
      <c r="E561" s="41"/>
      <c r="F561" s="4"/>
      <c r="G561" s="4"/>
      <c r="H561"/>
      <c r="I561"/>
      <c r="J561"/>
      <c r="K561"/>
      <c r="L561"/>
      <c r="M561"/>
      <c r="N561" s="4"/>
      <c r="O561" s="4"/>
      <c r="P561" s="4"/>
      <c r="Q561" s="4"/>
      <c r="R561"/>
      <c r="S561"/>
      <c r="T561"/>
      <c r="U561"/>
      <c r="V561" s="7"/>
      <c r="W561" s="7"/>
      <c r="X561" s="5"/>
      <c r="Y561" s="5"/>
      <c r="Z561" s="7"/>
      <c r="AA561" s="7"/>
      <c r="AB561" s="4"/>
    </row>
    <row r="562" spans="1:28" s="1" customFormat="1" hidden="1" x14ac:dyDescent="0.25">
      <c r="A562" s="7"/>
      <c r="B562"/>
      <c r="C562"/>
      <c r="D562" s="4"/>
      <c r="E562" s="41"/>
      <c r="F562" s="4"/>
      <c r="G562" s="4"/>
      <c r="H562"/>
      <c r="I562"/>
      <c r="J562"/>
      <c r="K562"/>
      <c r="L562"/>
      <c r="M562"/>
      <c r="N562" s="4"/>
      <c r="O562" s="4"/>
      <c r="P562" s="4"/>
      <c r="Q562" s="4"/>
      <c r="R562"/>
      <c r="S562"/>
      <c r="T562"/>
      <c r="U562"/>
      <c r="V562" s="7"/>
      <c r="W562" s="7"/>
      <c r="X562" s="5"/>
      <c r="Y562" s="5"/>
      <c r="Z562" s="7"/>
      <c r="AA562" s="7"/>
      <c r="AB562" s="4"/>
    </row>
    <row r="563" spans="1:28" s="1" customFormat="1" hidden="1" x14ac:dyDescent="0.25">
      <c r="A563" s="7"/>
      <c r="B563"/>
      <c r="C563"/>
      <c r="D563" s="4"/>
      <c r="E563" s="41"/>
      <c r="F563" s="4"/>
      <c r="G563" s="4"/>
      <c r="H563"/>
      <c r="I563"/>
      <c r="J563"/>
      <c r="K563"/>
      <c r="L563"/>
      <c r="M563"/>
      <c r="N563" s="4"/>
      <c r="O563" s="4"/>
      <c r="P563" s="4"/>
      <c r="Q563" s="4"/>
      <c r="R563"/>
      <c r="S563"/>
      <c r="T563"/>
      <c r="U563"/>
      <c r="V563" s="7"/>
      <c r="W563" s="7"/>
      <c r="X563" s="5"/>
      <c r="Y563" s="5"/>
      <c r="Z563" s="7"/>
      <c r="AA563" s="7"/>
      <c r="AB563" s="4"/>
    </row>
    <row r="564" spans="1:28" s="1" customFormat="1" hidden="1" x14ac:dyDescent="0.25">
      <c r="A564" s="7"/>
      <c r="B564"/>
      <c r="C564"/>
      <c r="D564" s="4"/>
      <c r="E564" s="41"/>
      <c r="F564" s="4"/>
      <c r="G564" s="4"/>
      <c r="H564"/>
      <c r="I564"/>
      <c r="J564"/>
      <c r="K564"/>
      <c r="L564"/>
      <c r="M564"/>
      <c r="N564" s="4"/>
      <c r="O564" s="4"/>
      <c r="P564" s="4"/>
      <c r="Q564" s="4"/>
      <c r="R564"/>
      <c r="S564"/>
      <c r="T564"/>
      <c r="U564"/>
      <c r="V564" s="7"/>
      <c r="W564" s="7"/>
      <c r="X564" s="5"/>
      <c r="Y564" s="5"/>
      <c r="Z564" s="7"/>
      <c r="AA564" s="7"/>
      <c r="AB564" s="4"/>
    </row>
    <row r="565" spans="1:28" s="1" customFormat="1" hidden="1" x14ac:dyDescent="0.25">
      <c r="A565" s="7"/>
      <c r="B565"/>
      <c r="C565"/>
      <c r="D565" s="4"/>
      <c r="E565" s="41"/>
      <c r="F565" s="4"/>
      <c r="G565" s="4"/>
      <c r="H565"/>
      <c r="I565"/>
      <c r="J565"/>
      <c r="K565"/>
      <c r="L565"/>
      <c r="M565"/>
      <c r="N565" s="4"/>
      <c r="O565" s="4"/>
      <c r="P565" s="4"/>
      <c r="Q565" s="4"/>
      <c r="R565"/>
      <c r="S565"/>
      <c r="T565"/>
      <c r="U565"/>
      <c r="V565" s="7"/>
      <c r="W565" s="7"/>
      <c r="X565" s="5"/>
      <c r="Y565" s="5"/>
      <c r="Z565" s="7"/>
      <c r="AA565" s="7"/>
      <c r="AB565" s="4"/>
    </row>
    <row r="566" spans="1:28" s="1" customFormat="1" hidden="1" x14ac:dyDescent="0.25">
      <c r="A566" s="7"/>
      <c r="B566"/>
      <c r="C566"/>
      <c r="D566" s="4"/>
      <c r="E566" s="41"/>
      <c r="F566" s="4"/>
      <c r="G566" s="4"/>
      <c r="H566"/>
      <c r="I566"/>
      <c r="J566"/>
      <c r="K566"/>
      <c r="L566"/>
      <c r="M566"/>
      <c r="N566" s="4"/>
      <c r="O566" s="4"/>
      <c r="P566" s="4"/>
      <c r="Q566" s="4"/>
      <c r="R566"/>
      <c r="S566"/>
      <c r="T566"/>
      <c r="U566"/>
      <c r="V566" s="7"/>
      <c r="W566" s="7"/>
      <c r="X566" s="5"/>
      <c r="Y566" s="5"/>
      <c r="Z566" s="7"/>
      <c r="AA566" s="7"/>
      <c r="AB566" s="4"/>
    </row>
    <row r="567" spans="1:28" s="1" customFormat="1" hidden="1" x14ac:dyDescent="0.25">
      <c r="A567" s="7"/>
      <c r="B567"/>
      <c r="C567"/>
      <c r="D567" s="4"/>
      <c r="E567" s="41"/>
      <c r="F567" s="4"/>
      <c r="G567" s="4"/>
      <c r="H567"/>
      <c r="I567"/>
      <c r="J567"/>
      <c r="K567"/>
      <c r="L567"/>
      <c r="M567"/>
      <c r="N567" s="4"/>
      <c r="O567" s="4"/>
      <c r="P567" s="4"/>
      <c r="Q567" s="4"/>
      <c r="R567"/>
      <c r="S567"/>
      <c r="T567"/>
      <c r="U567"/>
      <c r="V567" s="7"/>
      <c r="W567" s="7"/>
      <c r="X567" s="5"/>
      <c r="Y567" s="5"/>
      <c r="Z567" s="7"/>
      <c r="AA567" s="7"/>
      <c r="AB567" s="4"/>
    </row>
    <row r="568" spans="1:28" s="1" customFormat="1" hidden="1" x14ac:dyDescent="0.25">
      <c r="A568" s="7"/>
      <c r="B568"/>
      <c r="C568"/>
      <c r="D568" s="4"/>
      <c r="E568" s="41"/>
      <c r="F568" s="4"/>
      <c r="G568" s="4"/>
      <c r="H568"/>
      <c r="I568"/>
      <c r="J568"/>
      <c r="K568"/>
      <c r="L568"/>
      <c r="M568"/>
      <c r="N568" s="4"/>
      <c r="O568" s="4"/>
      <c r="P568" s="4"/>
      <c r="Q568" s="4"/>
      <c r="R568"/>
      <c r="S568"/>
      <c r="T568"/>
      <c r="U568"/>
      <c r="V568" s="7"/>
      <c r="W568" s="7"/>
      <c r="X568" s="5"/>
      <c r="Y568" s="5"/>
      <c r="Z568" s="7"/>
      <c r="AA568" s="7"/>
      <c r="AB568" s="4"/>
    </row>
    <row r="569" spans="1:28" s="1" customFormat="1" hidden="1" x14ac:dyDescent="0.25">
      <c r="A569" s="7"/>
      <c r="B569"/>
      <c r="C569"/>
      <c r="D569" s="4"/>
      <c r="E569" s="41"/>
      <c r="F569" s="4"/>
      <c r="G569" s="4"/>
      <c r="H569"/>
      <c r="I569"/>
      <c r="J569"/>
      <c r="K569"/>
      <c r="L569"/>
      <c r="M569"/>
      <c r="N569" s="4"/>
      <c r="O569" s="4"/>
      <c r="P569" s="4"/>
      <c r="Q569" s="4"/>
      <c r="R569"/>
      <c r="S569"/>
      <c r="T569"/>
      <c r="U569"/>
      <c r="V569" s="7"/>
      <c r="W569" s="7"/>
      <c r="X569" s="5"/>
      <c r="Y569" s="5"/>
      <c r="Z569" s="7"/>
      <c r="AA569" s="7"/>
      <c r="AB569" s="4"/>
    </row>
    <row r="570" spans="1:28" s="1" customFormat="1" hidden="1" x14ac:dyDescent="0.25">
      <c r="A570" s="7"/>
      <c r="B570"/>
      <c r="C570"/>
      <c r="D570" s="4"/>
      <c r="E570" s="41"/>
      <c r="F570" s="4"/>
      <c r="G570" s="4"/>
      <c r="H570"/>
      <c r="I570"/>
      <c r="J570"/>
      <c r="K570"/>
      <c r="L570"/>
      <c r="M570"/>
      <c r="N570" s="4"/>
      <c r="O570" s="4"/>
      <c r="P570" s="4"/>
      <c r="Q570" s="4"/>
      <c r="R570"/>
      <c r="S570"/>
      <c r="T570"/>
      <c r="U570"/>
      <c r="V570" s="7"/>
      <c r="W570" s="7"/>
      <c r="X570" s="5"/>
      <c r="Y570" s="5"/>
      <c r="Z570" s="7"/>
      <c r="AA570" s="7"/>
      <c r="AB570" s="4"/>
    </row>
    <row r="571" spans="1:28" s="1" customFormat="1" hidden="1" x14ac:dyDescent="0.25">
      <c r="A571" s="7"/>
      <c r="B571"/>
      <c r="C571"/>
      <c r="D571" s="4"/>
      <c r="E571" s="41"/>
      <c r="F571" s="4"/>
      <c r="G571" s="4"/>
      <c r="H571"/>
      <c r="I571"/>
      <c r="J571"/>
      <c r="K571"/>
      <c r="L571"/>
      <c r="M571"/>
      <c r="N571" s="4"/>
      <c r="O571" s="4"/>
      <c r="P571" s="4"/>
      <c r="Q571" s="4"/>
      <c r="R571"/>
      <c r="S571"/>
      <c r="T571"/>
      <c r="U571"/>
      <c r="V571" s="7"/>
      <c r="W571" s="7"/>
      <c r="X571" s="5"/>
      <c r="Y571" s="5"/>
      <c r="Z571" s="7"/>
      <c r="AA571" s="7"/>
      <c r="AB571" s="4"/>
    </row>
    <row r="572" spans="1:28" s="1" customFormat="1" hidden="1" x14ac:dyDescent="0.25">
      <c r="A572" s="7"/>
      <c r="B572"/>
      <c r="C572"/>
      <c r="D572" s="4"/>
      <c r="E572" s="41"/>
      <c r="F572" s="4"/>
      <c r="G572" s="4"/>
      <c r="H572"/>
      <c r="I572"/>
      <c r="J572"/>
      <c r="K572"/>
      <c r="L572"/>
      <c r="M572"/>
      <c r="N572" s="4"/>
      <c r="O572" s="4"/>
      <c r="P572" s="4"/>
      <c r="Q572" s="4"/>
      <c r="R572"/>
      <c r="S572"/>
      <c r="T572"/>
      <c r="U572"/>
      <c r="V572" s="7"/>
      <c r="W572" s="7"/>
      <c r="X572" s="5"/>
      <c r="Y572" s="5"/>
      <c r="Z572" s="7"/>
      <c r="AA572" s="7"/>
      <c r="AB572" s="4"/>
    </row>
    <row r="573" spans="1:28" s="1" customFormat="1" hidden="1" x14ac:dyDescent="0.25">
      <c r="A573" s="7"/>
      <c r="B573"/>
      <c r="C573"/>
      <c r="D573" s="4"/>
      <c r="E573" s="41"/>
      <c r="F573" s="4"/>
      <c r="G573" s="4"/>
      <c r="H573"/>
      <c r="I573"/>
      <c r="J573"/>
      <c r="K573"/>
      <c r="L573"/>
      <c r="M573"/>
      <c r="N573" s="4"/>
      <c r="O573" s="4"/>
      <c r="P573" s="4"/>
      <c r="Q573" s="4"/>
      <c r="R573"/>
      <c r="S573"/>
      <c r="T573"/>
      <c r="U573"/>
      <c r="V573" s="7"/>
      <c r="W573" s="7"/>
      <c r="X573" s="5"/>
      <c r="Y573" s="5"/>
      <c r="Z573" s="7"/>
      <c r="AA573" s="7"/>
      <c r="AB573" s="4"/>
    </row>
    <row r="574" spans="1:28" s="1" customFormat="1" hidden="1" x14ac:dyDescent="0.25">
      <c r="A574" s="7"/>
      <c r="B574"/>
      <c r="C574"/>
      <c r="D574" s="4"/>
      <c r="E574" s="41"/>
      <c r="F574" s="4"/>
      <c r="G574" s="4"/>
      <c r="H574"/>
      <c r="I574"/>
      <c r="J574"/>
      <c r="K574"/>
      <c r="L574"/>
      <c r="M574"/>
      <c r="N574" s="4"/>
      <c r="O574" s="4"/>
      <c r="P574" s="4"/>
      <c r="Q574" s="4"/>
      <c r="R574"/>
      <c r="S574"/>
      <c r="T574"/>
      <c r="U574"/>
      <c r="V574" s="7"/>
      <c r="W574" s="7"/>
      <c r="X574" s="5"/>
      <c r="Y574" s="5"/>
      <c r="Z574" s="7"/>
      <c r="AA574" s="7"/>
      <c r="AB574" s="4"/>
    </row>
    <row r="575" spans="1:28" s="1" customFormat="1" hidden="1" x14ac:dyDescent="0.25">
      <c r="A575" s="7"/>
      <c r="B575"/>
      <c r="C575"/>
      <c r="D575" s="4"/>
      <c r="E575" s="41"/>
      <c r="F575" s="4"/>
      <c r="G575" s="4"/>
      <c r="H575"/>
      <c r="I575"/>
      <c r="J575"/>
      <c r="K575"/>
      <c r="L575"/>
      <c r="M575"/>
      <c r="N575" s="4"/>
      <c r="O575" s="4"/>
      <c r="P575" s="4"/>
      <c r="Q575" s="4"/>
      <c r="R575"/>
      <c r="S575"/>
      <c r="T575"/>
      <c r="U575"/>
      <c r="V575" s="7"/>
      <c r="W575" s="7"/>
      <c r="X575" s="5"/>
      <c r="Y575" s="5"/>
      <c r="Z575" s="7"/>
      <c r="AA575" s="7"/>
      <c r="AB575" s="4"/>
    </row>
    <row r="576" spans="1:28" s="1" customFormat="1" hidden="1" x14ac:dyDescent="0.25">
      <c r="A576" s="7"/>
      <c r="B576"/>
      <c r="C576"/>
      <c r="D576" s="4"/>
      <c r="E576" s="41"/>
      <c r="F576" s="4"/>
      <c r="G576" s="4"/>
      <c r="H576"/>
      <c r="I576"/>
      <c r="J576"/>
      <c r="K576"/>
      <c r="L576"/>
      <c r="M576"/>
      <c r="N576" s="4"/>
      <c r="O576" s="4"/>
      <c r="P576" s="4"/>
      <c r="Q576" s="4"/>
      <c r="R576"/>
      <c r="S576"/>
      <c r="T576"/>
      <c r="U576"/>
      <c r="V576" s="7"/>
      <c r="W576" s="7"/>
      <c r="X576" s="5"/>
      <c r="Y576" s="5"/>
      <c r="Z576" s="7"/>
      <c r="AA576" s="7"/>
      <c r="AB576" s="4"/>
    </row>
    <row r="577" spans="1:28" s="1" customFormat="1" hidden="1" x14ac:dyDescent="0.25">
      <c r="A577" s="7"/>
      <c r="B577"/>
      <c r="C577"/>
      <c r="D577" s="4"/>
      <c r="E577" s="41"/>
      <c r="F577" s="4"/>
      <c r="G577" s="4"/>
      <c r="H577"/>
      <c r="I577"/>
      <c r="J577"/>
      <c r="K577"/>
      <c r="L577"/>
      <c r="M577"/>
      <c r="N577" s="4"/>
      <c r="O577" s="4"/>
      <c r="P577" s="4"/>
      <c r="Q577" s="4"/>
      <c r="R577"/>
      <c r="S577"/>
      <c r="T577"/>
      <c r="U577"/>
      <c r="V577" s="7"/>
      <c r="W577" s="7"/>
      <c r="X577" s="5"/>
      <c r="Y577" s="5"/>
      <c r="Z577" s="7"/>
      <c r="AA577" s="7"/>
      <c r="AB577" s="4"/>
    </row>
    <row r="578" spans="1:28" s="1" customFormat="1" hidden="1" x14ac:dyDescent="0.25">
      <c r="A578" s="7"/>
      <c r="B578"/>
      <c r="C578"/>
      <c r="D578" s="4"/>
      <c r="E578" s="41"/>
      <c r="F578" s="4"/>
      <c r="G578" s="4"/>
      <c r="H578"/>
      <c r="I578"/>
      <c r="J578"/>
      <c r="K578"/>
      <c r="L578"/>
      <c r="M578"/>
      <c r="N578" s="4"/>
      <c r="O578" s="4"/>
      <c r="P578" s="4"/>
      <c r="Q578" s="4"/>
      <c r="R578"/>
      <c r="S578"/>
      <c r="T578"/>
      <c r="U578"/>
      <c r="V578" s="7"/>
      <c r="W578" s="7"/>
      <c r="X578" s="5"/>
      <c r="Y578" s="5"/>
      <c r="Z578" s="7"/>
      <c r="AA578" s="7"/>
      <c r="AB578" s="4"/>
    </row>
    <row r="579" spans="1:28" s="1" customFormat="1" hidden="1" x14ac:dyDescent="0.25">
      <c r="A579" s="7"/>
      <c r="B579"/>
      <c r="C579"/>
      <c r="D579" s="4"/>
      <c r="E579" s="41"/>
      <c r="F579" s="4"/>
      <c r="G579" s="4"/>
      <c r="H579"/>
      <c r="I579"/>
      <c r="J579"/>
      <c r="K579"/>
      <c r="L579"/>
      <c r="M579"/>
      <c r="N579" s="4"/>
      <c r="O579" s="4"/>
      <c r="P579" s="4"/>
      <c r="Q579" s="4"/>
      <c r="R579"/>
      <c r="S579"/>
      <c r="T579"/>
      <c r="U579"/>
      <c r="V579" s="7"/>
      <c r="W579" s="7"/>
      <c r="X579" s="5"/>
      <c r="Y579" s="5"/>
      <c r="Z579" s="7"/>
      <c r="AA579" s="7"/>
      <c r="AB579" s="4"/>
    </row>
    <row r="580" spans="1:28" s="1" customFormat="1" hidden="1" x14ac:dyDescent="0.25">
      <c r="A580" s="7"/>
      <c r="B580"/>
      <c r="C580"/>
      <c r="D580" s="4"/>
      <c r="E580" s="41"/>
      <c r="F580" s="4"/>
      <c r="G580" s="4"/>
      <c r="H580"/>
      <c r="I580"/>
      <c r="J580"/>
      <c r="K580"/>
      <c r="L580"/>
      <c r="M580"/>
      <c r="N580" s="4"/>
      <c r="O580" s="4"/>
      <c r="P580" s="4"/>
      <c r="Q580" s="4"/>
      <c r="R580"/>
      <c r="S580"/>
      <c r="T580"/>
      <c r="U580"/>
      <c r="V580" s="7"/>
      <c r="W580" s="7"/>
      <c r="X580" s="5"/>
      <c r="Y580" s="5"/>
      <c r="Z580" s="7"/>
      <c r="AA580" s="7"/>
      <c r="AB580" s="4"/>
    </row>
    <row r="581" spans="1:28" s="1" customFormat="1" hidden="1" x14ac:dyDescent="0.25">
      <c r="A581" s="7"/>
      <c r="B581"/>
      <c r="C581"/>
      <c r="D581" s="4"/>
      <c r="E581" s="41"/>
      <c r="F581" s="4"/>
      <c r="G581" s="4"/>
      <c r="H581"/>
      <c r="I581"/>
      <c r="J581"/>
      <c r="K581"/>
      <c r="L581"/>
      <c r="M581"/>
      <c r="N581" s="4"/>
      <c r="O581" s="4"/>
      <c r="P581" s="4"/>
      <c r="Q581" s="4"/>
      <c r="R581"/>
      <c r="S581"/>
      <c r="T581"/>
      <c r="U581"/>
      <c r="V581" s="7"/>
      <c r="W581" s="7"/>
      <c r="X581" s="5"/>
      <c r="Y581" s="5"/>
      <c r="Z581" s="7"/>
      <c r="AA581" s="7"/>
      <c r="AB581" s="4"/>
    </row>
    <row r="582" spans="1:28" s="1" customFormat="1" hidden="1" x14ac:dyDescent="0.25">
      <c r="A582" s="7"/>
      <c r="B582"/>
      <c r="C582"/>
      <c r="D582" s="4"/>
      <c r="E582" s="41"/>
      <c r="F582" s="4"/>
      <c r="G582" s="4"/>
      <c r="H582"/>
      <c r="I582"/>
      <c r="J582"/>
      <c r="K582"/>
      <c r="L582"/>
      <c r="M582"/>
      <c r="N582" s="4"/>
      <c r="O582" s="4"/>
      <c r="P582" s="4"/>
      <c r="Q582" s="4"/>
      <c r="R582"/>
      <c r="S582"/>
      <c r="T582"/>
      <c r="U582"/>
      <c r="V582" s="7"/>
      <c r="W582" s="7"/>
      <c r="X582" s="5"/>
      <c r="Y582" s="5"/>
      <c r="Z582" s="7"/>
      <c r="AA582" s="7"/>
      <c r="AB582" s="4"/>
    </row>
    <row r="583" spans="1:28" s="1" customFormat="1" hidden="1" x14ac:dyDescent="0.25">
      <c r="A583" s="7"/>
      <c r="B583"/>
      <c r="C583"/>
      <c r="D583" s="4"/>
      <c r="E583" s="41"/>
      <c r="F583" s="4"/>
      <c r="G583" s="4"/>
      <c r="H583"/>
      <c r="I583"/>
      <c r="J583"/>
      <c r="K583"/>
      <c r="L583"/>
      <c r="M583"/>
      <c r="N583" s="4"/>
      <c r="O583" s="4"/>
      <c r="P583" s="4"/>
      <c r="Q583" s="4"/>
      <c r="R583"/>
      <c r="S583"/>
      <c r="T583"/>
      <c r="U583"/>
      <c r="V583" s="7"/>
      <c r="W583" s="7"/>
      <c r="X583" s="5"/>
      <c r="Y583" s="5"/>
      <c r="Z583" s="7"/>
      <c r="AA583" s="7"/>
      <c r="AB583" s="4"/>
    </row>
    <row r="584" spans="1:28" s="1" customFormat="1" hidden="1" x14ac:dyDescent="0.25">
      <c r="A584" s="7"/>
      <c r="B584"/>
      <c r="C584"/>
      <c r="D584" s="4"/>
      <c r="E584" s="41"/>
      <c r="F584" s="4"/>
      <c r="G584" s="4"/>
      <c r="H584"/>
      <c r="I584"/>
      <c r="J584"/>
      <c r="K584"/>
      <c r="L584"/>
      <c r="M584"/>
      <c r="N584" s="4"/>
      <c r="O584" s="4"/>
      <c r="P584" s="4"/>
      <c r="Q584" s="4"/>
      <c r="R584"/>
      <c r="S584"/>
      <c r="T584"/>
      <c r="U584"/>
      <c r="V584" s="7"/>
      <c r="W584" s="7"/>
      <c r="X584" s="5"/>
      <c r="Y584" s="5"/>
      <c r="Z584" s="7"/>
      <c r="AA584" s="7"/>
      <c r="AB584" s="4"/>
    </row>
    <row r="585" spans="1:28" s="1" customFormat="1" hidden="1" x14ac:dyDescent="0.25">
      <c r="A585" s="7"/>
      <c r="B585"/>
      <c r="C585"/>
      <c r="D585" s="4"/>
      <c r="E585" s="41"/>
      <c r="F585" s="4"/>
      <c r="G585" s="4"/>
      <c r="H585"/>
      <c r="I585"/>
      <c r="J585"/>
      <c r="K585"/>
      <c r="L585"/>
      <c r="M585"/>
      <c r="N585" s="4"/>
      <c r="O585" s="4"/>
      <c r="P585" s="4"/>
      <c r="Q585" s="4"/>
      <c r="R585"/>
      <c r="S585"/>
      <c r="T585"/>
      <c r="U585"/>
      <c r="V585" s="7"/>
      <c r="W585" s="7"/>
      <c r="X585" s="5"/>
      <c r="Y585" s="5"/>
      <c r="Z585" s="7"/>
      <c r="AA585" s="7"/>
      <c r="AB585" s="4"/>
    </row>
    <row r="586" spans="1:28" s="1" customFormat="1" hidden="1" x14ac:dyDescent="0.25">
      <c r="A586" s="7"/>
      <c r="B586"/>
      <c r="C586"/>
      <c r="D586" s="4"/>
      <c r="E586" s="41"/>
      <c r="F586" s="4"/>
      <c r="G586" s="4"/>
      <c r="H586"/>
      <c r="I586"/>
      <c r="J586"/>
      <c r="K586"/>
      <c r="L586"/>
      <c r="M586"/>
      <c r="N586" s="4"/>
      <c r="O586" s="4"/>
      <c r="P586" s="4"/>
      <c r="Q586" s="4"/>
      <c r="R586"/>
      <c r="S586"/>
      <c r="T586"/>
      <c r="U586"/>
      <c r="V586" s="7"/>
      <c r="W586" s="7"/>
      <c r="X586" s="5"/>
      <c r="Y586" s="5"/>
      <c r="Z586" s="7"/>
      <c r="AA586" s="7"/>
      <c r="AB586" s="4"/>
    </row>
    <row r="587" spans="1:28" s="1" customFormat="1" hidden="1" x14ac:dyDescent="0.25">
      <c r="A587" s="7"/>
      <c r="B587"/>
      <c r="C587"/>
      <c r="D587" s="4"/>
      <c r="E587" s="41"/>
      <c r="F587" s="4"/>
      <c r="G587" s="4"/>
      <c r="H587"/>
      <c r="I587"/>
      <c r="J587"/>
      <c r="K587"/>
      <c r="L587"/>
      <c r="M587"/>
      <c r="N587" s="4"/>
      <c r="O587" s="4"/>
      <c r="P587" s="4"/>
      <c r="Q587" s="4"/>
      <c r="R587"/>
      <c r="S587"/>
      <c r="T587"/>
      <c r="U587"/>
      <c r="V587" s="7"/>
      <c r="W587" s="7"/>
      <c r="X587" s="5"/>
      <c r="Y587" s="5"/>
      <c r="Z587" s="7"/>
      <c r="AA587" s="7"/>
      <c r="AB587" s="4"/>
    </row>
    <row r="588" spans="1:28" s="1" customFormat="1" hidden="1" x14ac:dyDescent="0.25">
      <c r="A588" s="7"/>
      <c r="B588"/>
      <c r="C588"/>
      <c r="D588" s="4"/>
      <c r="E588" s="41"/>
      <c r="F588" s="4"/>
      <c r="G588" s="4"/>
      <c r="H588"/>
      <c r="I588"/>
      <c r="J588"/>
      <c r="K588"/>
      <c r="L588"/>
      <c r="M588"/>
      <c r="N588" s="4"/>
      <c r="O588" s="4"/>
      <c r="P588" s="4"/>
      <c r="Q588" s="4"/>
      <c r="R588"/>
      <c r="S588"/>
      <c r="T588"/>
      <c r="U588"/>
      <c r="V588" s="7"/>
      <c r="W588" s="7"/>
      <c r="X588" s="5"/>
      <c r="Y588" s="5"/>
      <c r="Z588" s="7"/>
      <c r="AA588" s="7"/>
      <c r="AB588" s="4"/>
    </row>
    <row r="589" spans="1:28" s="1" customFormat="1" hidden="1" x14ac:dyDescent="0.25">
      <c r="A589" s="7"/>
      <c r="B589"/>
      <c r="C589"/>
      <c r="D589" s="4"/>
      <c r="E589" s="41"/>
      <c r="F589" s="4"/>
      <c r="G589" s="4"/>
      <c r="H589"/>
      <c r="I589"/>
      <c r="J589"/>
      <c r="K589"/>
      <c r="L589"/>
      <c r="M589"/>
      <c r="N589" s="4"/>
      <c r="O589" s="4"/>
      <c r="P589" s="4"/>
      <c r="Q589" s="4"/>
      <c r="R589"/>
      <c r="S589"/>
      <c r="T589"/>
      <c r="U589"/>
      <c r="V589" s="7"/>
      <c r="W589" s="7"/>
      <c r="X589" s="5"/>
      <c r="Y589" s="5"/>
      <c r="Z589" s="7"/>
      <c r="AA589" s="7"/>
      <c r="AB589" s="4"/>
    </row>
    <row r="590" spans="1:28" s="1" customFormat="1" hidden="1" x14ac:dyDescent="0.25">
      <c r="A590" s="7"/>
      <c r="B590"/>
      <c r="C590"/>
      <c r="D590" s="4"/>
      <c r="E590" s="41"/>
      <c r="F590" s="4"/>
      <c r="G590" s="4"/>
      <c r="H590"/>
      <c r="I590"/>
      <c r="J590"/>
      <c r="K590"/>
      <c r="L590"/>
      <c r="M590"/>
      <c r="N590" s="4"/>
      <c r="O590" s="4"/>
      <c r="P590" s="4"/>
      <c r="Q590" s="4"/>
      <c r="R590"/>
      <c r="S590"/>
      <c r="T590"/>
      <c r="U590"/>
      <c r="V590" s="7"/>
      <c r="W590" s="7"/>
      <c r="X590" s="5"/>
      <c r="Y590" s="5"/>
      <c r="Z590" s="7"/>
      <c r="AA590" s="7"/>
      <c r="AB590" s="4"/>
    </row>
    <row r="591" spans="1:28" s="1" customFormat="1" hidden="1" x14ac:dyDescent="0.25">
      <c r="A591" s="7"/>
      <c r="B591"/>
      <c r="C591"/>
      <c r="D591" s="4"/>
      <c r="E591" s="41"/>
      <c r="F591" s="4"/>
      <c r="G591" s="4"/>
      <c r="H591"/>
      <c r="I591"/>
      <c r="J591"/>
      <c r="K591"/>
      <c r="L591"/>
      <c r="M591"/>
      <c r="N591" s="4"/>
      <c r="O591" s="4"/>
      <c r="P591" s="4"/>
      <c r="Q591" s="4"/>
      <c r="R591"/>
      <c r="S591"/>
      <c r="T591"/>
      <c r="U591"/>
      <c r="V591" s="7"/>
      <c r="W591" s="7"/>
      <c r="X591" s="5"/>
      <c r="Y591" s="5"/>
      <c r="Z591" s="7"/>
      <c r="AA591" s="7"/>
      <c r="AB591" s="4"/>
    </row>
    <row r="592" spans="1:28" s="1" customFormat="1" hidden="1" x14ac:dyDescent="0.25">
      <c r="A592" s="7"/>
      <c r="B592"/>
      <c r="C592"/>
      <c r="D592" s="4"/>
      <c r="E592" s="41"/>
      <c r="F592" s="4"/>
      <c r="G592" s="4"/>
      <c r="H592"/>
      <c r="I592"/>
      <c r="J592"/>
      <c r="K592"/>
      <c r="L592"/>
      <c r="M592"/>
      <c r="N592" s="4"/>
      <c r="O592" s="4"/>
      <c r="P592" s="4"/>
      <c r="Q592" s="4"/>
      <c r="R592"/>
      <c r="S592"/>
      <c r="T592"/>
      <c r="U592"/>
      <c r="V592" s="7"/>
      <c r="W592" s="7"/>
      <c r="X592" s="5"/>
      <c r="Y592" s="5"/>
      <c r="Z592" s="7"/>
      <c r="AA592" s="7"/>
      <c r="AB592" s="4"/>
    </row>
    <row r="593" spans="1:28" s="1" customFormat="1" hidden="1" x14ac:dyDescent="0.25">
      <c r="A593" s="7"/>
      <c r="B593"/>
      <c r="C593"/>
      <c r="D593" s="4"/>
      <c r="E593" s="41"/>
      <c r="F593" s="4"/>
      <c r="G593" s="4"/>
      <c r="H593"/>
      <c r="I593"/>
      <c r="J593"/>
      <c r="K593"/>
      <c r="L593"/>
      <c r="M593"/>
      <c r="N593" s="4"/>
      <c r="O593" s="4"/>
      <c r="P593" s="4"/>
      <c r="Q593" s="4"/>
      <c r="R593"/>
      <c r="S593"/>
      <c r="T593"/>
      <c r="U593"/>
      <c r="V593" s="7"/>
      <c r="W593" s="7"/>
      <c r="X593" s="5"/>
      <c r="Y593" s="5"/>
      <c r="Z593" s="7"/>
      <c r="AA593" s="7"/>
      <c r="AB593" s="4"/>
    </row>
    <row r="594" spans="1:28" s="1" customFormat="1" hidden="1" x14ac:dyDescent="0.25">
      <c r="A594" s="7"/>
      <c r="B594"/>
      <c r="C594"/>
      <c r="D594" s="4"/>
      <c r="E594" s="41"/>
      <c r="F594" s="4"/>
      <c r="G594" s="4"/>
      <c r="H594"/>
      <c r="I594"/>
      <c r="J594"/>
      <c r="K594"/>
      <c r="L594"/>
      <c r="M594"/>
      <c r="N594" s="4"/>
      <c r="O594" s="4"/>
      <c r="P594" s="4"/>
      <c r="Q594" s="4"/>
      <c r="R594"/>
      <c r="S594"/>
      <c r="T594"/>
      <c r="U594"/>
      <c r="V594" s="7"/>
      <c r="W594" s="7"/>
      <c r="X594" s="5"/>
      <c r="Y594" s="5"/>
      <c r="Z594" s="7"/>
      <c r="AA594" s="7"/>
      <c r="AB594" s="4"/>
    </row>
    <row r="595" spans="1:28" s="1" customFormat="1" hidden="1" x14ac:dyDescent="0.25">
      <c r="A595" s="7"/>
      <c r="B595"/>
      <c r="C595"/>
      <c r="D595" s="4"/>
      <c r="E595" s="41"/>
      <c r="F595" s="4"/>
      <c r="G595" s="4"/>
      <c r="H595"/>
      <c r="I595"/>
      <c r="J595"/>
      <c r="K595"/>
      <c r="L595"/>
      <c r="M595"/>
      <c r="N595" s="4"/>
      <c r="O595" s="4"/>
      <c r="P595" s="4"/>
      <c r="Q595" s="4"/>
      <c r="R595"/>
      <c r="S595"/>
      <c r="T595"/>
      <c r="U595"/>
      <c r="V595" s="7"/>
      <c r="W595" s="7"/>
      <c r="X595" s="5"/>
      <c r="Y595" s="5"/>
      <c r="Z595" s="7"/>
      <c r="AA595" s="7"/>
      <c r="AB595" s="4"/>
    </row>
    <row r="596" spans="1:28" s="1" customFormat="1" hidden="1" x14ac:dyDescent="0.25">
      <c r="A596" s="7"/>
      <c r="B596"/>
      <c r="C596"/>
      <c r="D596" s="4"/>
      <c r="E596" s="41"/>
      <c r="F596" s="4"/>
      <c r="G596" s="4"/>
      <c r="H596"/>
      <c r="I596"/>
      <c r="J596"/>
      <c r="K596"/>
      <c r="L596"/>
      <c r="M596"/>
      <c r="N596" s="4"/>
      <c r="O596" s="4"/>
      <c r="P596" s="4"/>
      <c r="Q596" s="4"/>
      <c r="R596"/>
      <c r="S596"/>
      <c r="T596"/>
      <c r="U596"/>
      <c r="V596" s="7"/>
      <c r="W596" s="7"/>
      <c r="X596" s="5"/>
      <c r="Y596" s="5"/>
      <c r="Z596" s="7"/>
      <c r="AA596" s="7"/>
      <c r="AB596" s="4"/>
    </row>
    <row r="597" spans="1:28" s="1" customFormat="1" hidden="1" x14ac:dyDescent="0.25">
      <c r="A597" s="7"/>
      <c r="B597"/>
      <c r="C597"/>
      <c r="D597" s="4"/>
      <c r="E597" s="41"/>
      <c r="F597" s="4"/>
      <c r="G597" s="4"/>
      <c r="H597"/>
      <c r="I597"/>
      <c r="J597"/>
      <c r="K597"/>
      <c r="L597"/>
      <c r="M597"/>
      <c r="N597" s="4"/>
      <c r="O597" s="4"/>
      <c r="P597" s="4"/>
      <c r="Q597" s="4"/>
      <c r="R597"/>
      <c r="S597"/>
      <c r="T597"/>
      <c r="U597"/>
      <c r="V597" s="7"/>
      <c r="W597" s="7"/>
      <c r="X597" s="5"/>
      <c r="Y597" s="5"/>
      <c r="Z597" s="7"/>
      <c r="AA597" s="7"/>
      <c r="AB597" s="4"/>
    </row>
    <row r="598" spans="1:28" s="1" customFormat="1" hidden="1" x14ac:dyDescent="0.25">
      <c r="A598" s="7"/>
      <c r="B598"/>
      <c r="C598"/>
      <c r="D598" s="4"/>
      <c r="E598" s="41"/>
      <c r="F598" s="4"/>
      <c r="G598" s="4"/>
      <c r="H598"/>
      <c r="I598"/>
      <c r="J598"/>
      <c r="K598"/>
      <c r="L598"/>
      <c r="M598"/>
      <c r="N598" s="4"/>
      <c r="O598" s="4"/>
      <c r="P598" s="4"/>
      <c r="Q598" s="4"/>
      <c r="R598"/>
      <c r="S598"/>
      <c r="T598"/>
      <c r="U598"/>
      <c r="V598" s="7"/>
      <c r="W598" s="7"/>
      <c r="X598" s="5"/>
      <c r="Y598" s="5"/>
      <c r="Z598" s="7"/>
      <c r="AA598" s="7"/>
      <c r="AB598" s="4"/>
    </row>
    <row r="599" spans="1:28" s="1" customFormat="1" hidden="1" x14ac:dyDescent="0.25">
      <c r="A599" s="7"/>
      <c r="B599"/>
      <c r="C599"/>
      <c r="D599" s="4"/>
      <c r="E599" s="41"/>
      <c r="F599" s="4"/>
      <c r="G599" s="4"/>
      <c r="H599"/>
      <c r="I599"/>
      <c r="J599"/>
      <c r="K599"/>
      <c r="L599"/>
      <c r="M599"/>
      <c r="N599" s="4"/>
      <c r="O599" s="4"/>
      <c r="P599" s="4"/>
      <c r="Q599" s="4"/>
      <c r="R599"/>
      <c r="S599"/>
      <c r="T599"/>
      <c r="U599"/>
      <c r="V599" s="7"/>
      <c r="W599" s="7"/>
      <c r="X599" s="5"/>
      <c r="Y599" s="5"/>
      <c r="Z599" s="7"/>
      <c r="AA599" s="7"/>
      <c r="AB599" s="4"/>
    </row>
    <row r="600" spans="1:28" s="1" customFormat="1" hidden="1" x14ac:dyDescent="0.25">
      <c r="A600" s="7"/>
      <c r="B600"/>
      <c r="C600"/>
      <c r="D600" s="4"/>
      <c r="E600" s="41"/>
      <c r="F600" s="4"/>
      <c r="G600" s="4"/>
      <c r="H600"/>
      <c r="I600"/>
      <c r="J600"/>
      <c r="K600"/>
      <c r="L600"/>
      <c r="M600"/>
      <c r="N600" s="4"/>
      <c r="O600" s="4"/>
      <c r="P600" s="4"/>
      <c r="Q600" s="4"/>
      <c r="R600"/>
      <c r="S600"/>
      <c r="T600"/>
      <c r="U600"/>
      <c r="V600" s="7"/>
      <c r="W600" s="7"/>
      <c r="X600" s="5"/>
      <c r="Y600" s="5"/>
      <c r="Z600" s="7"/>
      <c r="AA600" s="7"/>
      <c r="AB600" s="4"/>
    </row>
    <row r="601" spans="1:28" s="1" customFormat="1" hidden="1" x14ac:dyDescent="0.25">
      <c r="A601" s="7"/>
      <c r="B601"/>
      <c r="C601"/>
      <c r="D601" s="4"/>
      <c r="E601" s="41"/>
      <c r="F601" s="4"/>
      <c r="G601" s="4"/>
      <c r="H601"/>
      <c r="I601"/>
      <c r="J601"/>
      <c r="K601"/>
      <c r="L601"/>
      <c r="M601"/>
      <c r="N601" s="4"/>
      <c r="O601" s="4"/>
      <c r="P601" s="4"/>
      <c r="Q601" s="4"/>
      <c r="R601"/>
      <c r="S601"/>
      <c r="T601"/>
      <c r="U601"/>
      <c r="V601" s="7"/>
      <c r="W601" s="7"/>
      <c r="X601" s="5"/>
      <c r="Y601" s="5"/>
      <c r="Z601" s="7"/>
      <c r="AA601" s="7"/>
      <c r="AB601" s="4"/>
    </row>
    <row r="602" spans="1:28" s="1" customFormat="1" hidden="1" x14ac:dyDescent="0.25">
      <c r="A602" s="7"/>
      <c r="B602"/>
      <c r="C602"/>
      <c r="D602" s="4"/>
      <c r="E602" s="41"/>
      <c r="F602" s="4"/>
      <c r="G602" s="4"/>
      <c r="H602"/>
      <c r="I602"/>
      <c r="J602"/>
      <c r="K602"/>
      <c r="L602"/>
      <c r="M602"/>
      <c r="N602" s="4"/>
      <c r="O602" s="4"/>
      <c r="P602" s="4"/>
      <c r="Q602" s="4"/>
      <c r="R602"/>
      <c r="S602"/>
      <c r="T602"/>
      <c r="U602"/>
      <c r="V602" s="7"/>
      <c r="W602" s="7"/>
      <c r="X602" s="5"/>
      <c r="Y602" s="5"/>
      <c r="Z602" s="7"/>
      <c r="AA602" s="7"/>
      <c r="AB602" s="4"/>
    </row>
    <row r="603" spans="1:28" s="1" customFormat="1" hidden="1" x14ac:dyDescent="0.25">
      <c r="A603" s="7"/>
      <c r="B603"/>
      <c r="C603"/>
      <c r="D603" s="4"/>
      <c r="E603" s="41"/>
      <c r="F603" s="4"/>
      <c r="G603" s="4"/>
      <c r="H603"/>
      <c r="I603"/>
      <c r="J603"/>
      <c r="K603"/>
      <c r="L603"/>
      <c r="M603"/>
      <c r="N603" s="4"/>
      <c r="O603" s="4"/>
      <c r="P603" s="4"/>
      <c r="Q603" s="4"/>
      <c r="R603"/>
      <c r="S603"/>
      <c r="T603"/>
      <c r="U603"/>
      <c r="V603" s="7"/>
      <c r="W603" s="7"/>
      <c r="X603" s="5"/>
      <c r="Y603" s="5"/>
      <c r="Z603" s="7"/>
      <c r="AA603" s="7"/>
      <c r="AB603" s="4"/>
    </row>
    <row r="604" spans="1:28" s="1" customFormat="1" hidden="1" x14ac:dyDescent="0.25">
      <c r="A604" s="7"/>
      <c r="B604"/>
      <c r="C604"/>
      <c r="D604" s="4"/>
      <c r="E604" s="41"/>
      <c r="F604" s="4"/>
      <c r="G604" s="4"/>
      <c r="H604"/>
      <c r="I604"/>
      <c r="J604"/>
      <c r="K604"/>
      <c r="L604"/>
      <c r="M604"/>
      <c r="N604" s="4"/>
      <c r="O604" s="4"/>
      <c r="P604" s="4"/>
      <c r="Q604" s="4"/>
      <c r="R604"/>
      <c r="S604"/>
      <c r="T604"/>
      <c r="U604"/>
      <c r="V604" s="7"/>
      <c r="W604" s="7"/>
      <c r="X604" s="5"/>
      <c r="Y604" s="5"/>
      <c r="Z604" s="7"/>
      <c r="AA604" s="7"/>
      <c r="AB604" s="4"/>
    </row>
    <row r="605" spans="1:28" s="1" customFormat="1" hidden="1" x14ac:dyDescent="0.25">
      <c r="A605" s="7"/>
      <c r="B605"/>
      <c r="C605"/>
      <c r="D605" s="4"/>
      <c r="E605" s="41"/>
      <c r="F605" s="4"/>
      <c r="G605" s="4"/>
      <c r="H605"/>
      <c r="I605"/>
      <c r="J605"/>
      <c r="K605"/>
      <c r="L605"/>
      <c r="M605"/>
      <c r="N605" s="4"/>
      <c r="O605" s="4"/>
      <c r="P605" s="4"/>
      <c r="Q605" s="4"/>
      <c r="R605"/>
      <c r="S605"/>
      <c r="T605"/>
      <c r="U605"/>
      <c r="V605" s="7"/>
      <c r="W605" s="7"/>
      <c r="X605" s="5"/>
      <c r="Y605" s="5"/>
      <c r="Z605" s="7"/>
      <c r="AA605" s="7"/>
      <c r="AB605" s="4"/>
    </row>
    <row r="606" spans="1:28" s="1" customFormat="1" hidden="1" x14ac:dyDescent="0.25">
      <c r="A606" s="7"/>
      <c r="B606"/>
      <c r="C606"/>
      <c r="D606" s="4"/>
      <c r="E606" s="41"/>
      <c r="F606" s="4"/>
      <c r="G606" s="4"/>
      <c r="H606"/>
      <c r="I606"/>
      <c r="J606"/>
      <c r="K606"/>
      <c r="L606"/>
      <c r="M606"/>
      <c r="N606" s="4"/>
      <c r="O606" s="4"/>
      <c r="P606" s="4"/>
      <c r="Q606" s="4"/>
      <c r="R606"/>
      <c r="S606"/>
      <c r="T606"/>
      <c r="U606"/>
      <c r="V606" s="7"/>
      <c r="W606" s="7"/>
      <c r="X606" s="5"/>
      <c r="Y606" s="5"/>
      <c r="Z606" s="7"/>
      <c r="AA606" s="7"/>
      <c r="AB606" s="4"/>
    </row>
    <row r="607" spans="1:28" s="1" customFormat="1" hidden="1" x14ac:dyDescent="0.25">
      <c r="A607" s="7"/>
      <c r="B607"/>
      <c r="C607"/>
      <c r="D607" s="4"/>
      <c r="E607" s="41"/>
      <c r="F607" s="4"/>
      <c r="G607" s="4"/>
      <c r="H607"/>
      <c r="I607"/>
      <c r="J607"/>
      <c r="K607"/>
      <c r="L607"/>
      <c r="M607"/>
      <c r="N607" s="4"/>
      <c r="O607" s="4"/>
      <c r="P607" s="4"/>
      <c r="Q607" s="4"/>
      <c r="R607"/>
      <c r="S607"/>
      <c r="T607"/>
      <c r="U607"/>
      <c r="V607" s="7"/>
      <c r="W607" s="7"/>
      <c r="X607" s="5"/>
      <c r="Y607" s="5"/>
      <c r="Z607" s="7"/>
      <c r="AA607" s="7"/>
      <c r="AB607" s="4"/>
    </row>
    <row r="608" spans="1:28" s="1" customFormat="1" hidden="1" x14ac:dyDescent="0.25">
      <c r="A608" s="7"/>
      <c r="B608"/>
      <c r="C608"/>
      <c r="D608" s="4"/>
      <c r="E608" s="41"/>
      <c r="F608" s="4"/>
      <c r="G608" s="4"/>
      <c r="H608"/>
      <c r="I608"/>
      <c r="J608"/>
      <c r="K608"/>
      <c r="L608"/>
      <c r="M608"/>
      <c r="N608" s="4"/>
      <c r="O608" s="4"/>
      <c r="P608" s="4"/>
      <c r="Q608" s="4"/>
      <c r="R608"/>
      <c r="S608"/>
      <c r="T608"/>
      <c r="U608"/>
      <c r="V608" s="7"/>
      <c r="W608" s="7"/>
      <c r="X608" s="5"/>
      <c r="Y608" s="5"/>
      <c r="Z608" s="7"/>
      <c r="AA608" s="7"/>
      <c r="AB608" s="4"/>
    </row>
    <row r="609" spans="1:28" s="1" customFormat="1" hidden="1" x14ac:dyDescent="0.25">
      <c r="A609" s="7"/>
      <c r="B609"/>
      <c r="C609"/>
      <c r="D609" s="4"/>
      <c r="E609" s="41"/>
      <c r="F609" s="4"/>
      <c r="G609" s="4"/>
      <c r="H609"/>
      <c r="I609"/>
      <c r="J609"/>
      <c r="K609"/>
      <c r="L609"/>
      <c r="M609"/>
      <c r="N609" s="4"/>
      <c r="O609" s="4"/>
      <c r="P609" s="4"/>
      <c r="Q609" s="4"/>
      <c r="R609"/>
      <c r="S609"/>
      <c r="T609"/>
      <c r="U609"/>
      <c r="V609" s="7"/>
      <c r="W609" s="7"/>
      <c r="X609" s="5"/>
      <c r="Y609" s="5"/>
      <c r="Z609" s="7"/>
      <c r="AA609" s="7"/>
      <c r="AB609" s="4"/>
    </row>
    <row r="610" spans="1:28" s="1" customFormat="1" hidden="1" x14ac:dyDescent="0.25">
      <c r="A610" s="7"/>
      <c r="B610"/>
      <c r="C610"/>
      <c r="D610" s="4"/>
      <c r="E610" s="41"/>
      <c r="F610" s="4"/>
      <c r="G610" s="4"/>
      <c r="H610"/>
      <c r="I610"/>
      <c r="J610"/>
      <c r="K610"/>
      <c r="L610"/>
      <c r="M610"/>
      <c r="N610" s="4"/>
      <c r="O610" s="4"/>
      <c r="P610" s="4"/>
      <c r="Q610" s="4"/>
      <c r="R610"/>
      <c r="S610"/>
      <c r="T610"/>
      <c r="U610"/>
      <c r="V610" s="7"/>
      <c r="W610" s="7"/>
      <c r="X610" s="5"/>
      <c r="Y610" s="5"/>
      <c r="Z610" s="7"/>
      <c r="AA610" s="7"/>
      <c r="AB610" s="4"/>
    </row>
    <row r="611" spans="1:28" s="1" customFormat="1" hidden="1" x14ac:dyDescent="0.25">
      <c r="A611" s="7"/>
      <c r="B611"/>
      <c r="C611"/>
      <c r="D611" s="4"/>
      <c r="E611" s="41"/>
      <c r="F611" s="4"/>
      <c r="G611" s="4"/>
      <c r="H611"/>
      <c r="I611"/>
      <c r="J611"/>
      <c r="K611"/>
      <c r="L611"/>
      <c r="M611"/>
      <c r="N611" s="4"/>
      <c r="O611" s="4"/>
      <c r="P611" s="4"/>
      <c r="Q611" s="4"/>
      <c r="R611"/>
      <c r="S611"/>
      <c r="T611"/>
      <c r="U611"/>
      <c r="V611" s="7"/>
      <c r="W611" s="7"/>
      <c r="X611" s="5"/>
      <c r="Y611" s="5"/>
      <c r="Z611" s="7"/>
      <c r="AA611" s="7"/>
      <c r="AB611" s="4"/>
    </row>
    <row r="612" spans="1:28" s="1" customFormat="1" hidden="1" x14ac:dyDescent="0.25">
      <c r="A612" s="7"/>
      <c r="B612"/>
      <c r="C612"/>
      <c r="D612" s="4"/>
      <c r="E612" s="41"/>
      <c r="F612" s="4"/>
      <c r="G612" s="4"/>
      <c r="H612"/>
      <c r="I612"/>
      <c r="J612"/>
      <c r="K612"/>
      <c r="L612"/>
      <c r="M612"/>
      <c r="N612" s="4"/>
      <c r="O612" s="4"/>
      <c r="P612" s="4"/>
      <c r="Q612" s="4"/>
      <c r="R612"/>
      <c r="S612"/>
      <c r="T612"/>
      <c r="U612"/>
      <c r="V612" s="7"/>
      <c r="W612" s="7"/>
      <c r="X612" s="5"/>
      <c r="Y612" s="5"/>
      <c r="Z612" s="7"/>
      <c r="AA612" s="7"/>
      <c r="AB612" s="4"/>
    </row>
    <row r="613" spans="1:28" s="1" customFormat="1" hidden="1" x14ac:dyDescent="0.25">
      <c r="A613" s="7"/>
      <c r="B613"/>
      <c r="C613"/>
      <c r="D613" s="4"/>
      <c r="E613" s="41"/>
      <c r="F613" s="4"/>
      <c r="G613" s="4"/>
      <c r="H613"/>
      <c r="I613"/>
      <c r="J613"/>
      <c r="K613"/>
      <c r="L613"/>
      <c r="M613"/>
      <c r="N613" s="4"/>
      <c r="O613" s="4"/>
      <c r="P613" s="4"/>
      <c r="Q613" s="4"/>
      <c r="R613"/>
      <c r="S613"/>
      <c r="T613"/>
      <c r="U613"/>
      <c r="V613" s="7"/>
      <c r="W613" s="7"/>
      <c r="X613" s="5"/>
      <c r="Y613" s="5"/>
      <c r="Z613" s="7"/>
      <c r="AA613" s="7"/>
      <c r="AB613" s="4"/>
    </row>
    <row r="614" spans="1:28" s="1" customFormat="1" hidden="1" x14ac:dyDescent="0.25">
      <c r="A614" s="7"/>
      <c r="B614"/>
      <c r="C614"/>
      <c r="D614" s="4"/>
      <c r="E614" s="41"/>
      <c r="F614" s="4"/>
      <c r="G614" s="4"/>
      <c r="H614"/>
      <c r="I614"/>
      <c r="J614"/>
      <c r="K614"/>
      <c r="L614"/>
      <c r="M614"/>
      <c r="N614" s="4"/>
      <c r="O614" s="4"/>
      <c r="P614" s="4"/>
      <c r="Q614" s="4"/>
      <c r="R614"/>
      <c r="S614"/>
      <c r="T614"/>
      <c r="U614"/>
      <c r="V614" s="7"/>
      <c r="W614" s="7"/>
      <c r="X614" s="5"/>
      <c r="Y614" s="5"/>
      <c r="Z614" s="7"/>
      <c r="AA614" s="7"/>
      <c r="AB614" s="4"/>
    </row>
    <row r="615" spans="1:28" s="1" customFormat="1" hidden="1" x14ac:dyDescent="0.25">
      <c r="A615" s="7"/>
      <c r="B615"/>
      <c r="C615"/>
      <c r="D615" s="4"/>
      <c r="E615" s="41"/>
      <c r="F615" s="4"/>
      <c r="G615" s="4"/>
      <c r="H615"/>
      <c r="I615"/>
      <c r="J615"/>
      <c r="K615"/>
      <c r="L615"/>
      <c r="M615"/>
      <c r="N615" s="4"/>
      <c r="O615" s="4"/>
      <c r="P615" s="4"/>
      <c r="Q615" s="4"/>
      <c r="R615"/>
      <c r="S615"/>
      <c r="T615"/>
      <c r="U615"/>
      <c r="V615" s="7"/>
      <c r="W615" s="7"/>
      <c r="X615" s="5"/>
      <c r="Y615" s="5"/>
      <c r="Z615" s="7"/>
      <c r="AA615" s="7"/>
      <c r="AB615" s="4"/>
    </row>
    <row r="616" spans="1:28" s="1" customFormat="1" hidden="1" x14ac:dyDescent="0.25">
      <c r="A616" s="7"/>
      <c r="B616"/>
      <c r="C616"/>
      <c r="D616" s="4"/>
      <c r="E616" s="41"/>
      <c r="F616" s="4"/>
      <c r="G616" s="4"/>
      <c r="H616"/>
      <c r="I616"/>
      <c r="J616"/>
      <c r="K616"/>
      <c r="L616"/>
      <c r="M616"/>
      <c r="N616" s="4"/>
      <c r="O616" s="4"/>
      <c r="P616" s="4"/>
      <c r="Q616" s="4"/>
      <c r="R616"/>
      <c r="S616"/>
      <c r="T616"/>
      <c r="U616"/>
      <c r="V616" s="7"/>
      <c r="W616" s="7"/>
      <c r="X616" s="5"/>
      <c r="Y616" s="5"/>
      <c r="Z616" s="7"/>
      <c r="AA616" s="7"/>
      <c r="AB616" s="4"/>
    </row>
    <row r="617" spans="1:28" s="1" customFormat="1" hidden="1" x14ac:dyDescent="0.25">
      <c r="A617" s="7"/>
      <c r="B617"/>
      <c r="C617"/>
      <c r="D617" s="4"/>
      <c r="E617" s="41"/>
      <c r="F617" s="4"/>
      <c r="G617" s="4"/>
      <c r="H617"/>
      <c r="I617"/>
      <c r="J617"/>
      <c r="K617"/>
      <c r="L617"/>
      <c r="M617"/>
      <c r="N617" s="4"/>
      <c r="O617" s="4"/>
      <c r="P617" s="4"/>
      <c r="Q617" s="4"/>
      <c r="R617"/>
      <c r="S617"/>
      <c r="T617"/>
      <c r="U617"/>
      <c r="V617" s="7"/>
      <c r="W617" s="7"/>
      <c r="X617" s="5"/>
      <c r="Y617" s="5"/>
      <c r="Z617" s="7"/>
      <c r="AA617" s="7"/>
      <c r="AB617" s="4"/>
    </row>
    <row r="618" spans="1:28" s="1" customFormat="1" hidden="1" x14ac:dyDescent="0.25">
      <c r="A618" s="7"/>
      <c r="B618"/>
      <c r="C618"/>
      <c r="D618" s="4"/>
      <c r="E618" s="41"/>
      <c r="F618" s="4"/>
      <c r="G618" s="4"/>
      <c r="H618"/>
      <c r="I618"/>
      <c r="J618"/>
      <c r="K618"/>
      <c r="L618"/>
      <c r="M618"/>
      <c r="N618" s="4"/>
      <c r="O618" s="4"/>
      <c r="P618" s="4"/>
      <c r="Q618" s="4"/>
      <c r="R618"/>
      <c r="S618"/>
      <c r="T618"/>
      <c r="U618"/>
      <c r="V618" s="7"/>
      <c r="W618" s="7"/>
      <c r="X618" s="5"/>
      <c r="Y618" s="5"/>
      <c r="Z618" s="7"/>
      <c r="AA618" s="7"/>
      <c r="AB618" s="4"/>
    </row>
    <row r="619" spans="1:28" s="1" customFormat="1" hidden="1" x14ac:dyDescent="0.25">
      <c r="A619" s="7"/>
      <c r="B619"/>
      <c r="C619"/>
      <c r="D619" s="4"/>
      <c r="E619" s="41"/>
      <c r="F619" s="4"/>
      <c r="G619" s="4"/>
      <c r="H619"/>
      <c r="I619"/>
      <c r="J619"/>
      <c r="K619"/>
      <c r="L619"/>
      <c r="M619"/>
      <c r="N619" s="4"/>
      <c r="O619" s="4"/>
      <c r="P619" s="4"/>
      <c r="Q619" s="4"/>
      <c r="R619"/>
      <c r="S619"/>
      <c r="T619"/>
      <c r="U619"/>
      <c r="V619" s="7"/>
      <c r="W619" s="7"/>
      <c r="X619" s="5"/>
      <c r="Y619" s="5"/>
      <c r="Z619" s="7"/>
      <c r="AA619" s="7"/>
      <c r="AB619" s="4"/>
    </row>
    <row r="620" spans="1:28" s="1" customFormat="1" hidden="1" x14ac:dyDescent="0.25">
      <c r="A620" s="7"/>
      <c r="B620"/>
      <c r="C620"/>
      <c r="D620" s="4"/>
      <c r="E620" s="41"/>
      <c r="F620" s="4"/>
      <c r="G620" s="4"/>
      <c r="H620"/>
      <c r="I620"/>
      <c r="J620"/>
      <c r="K620"/>
      <c r="L620"/>
      <c r="M620"/>
      <c r="N620" s="4"/>
      <c r="O620" s="4"/>
      <c r="P620" s="4"/>
      <c r="Q620" s="4"/>
      <c r="R620"/>
      <c r="S620"/>
      <c r="T620"/>
      <c r="U620"/>
      <c r="V620" s="7"/>
      <c r="W620" s="7"/>
      <c r="X620" s="5"/>
      <c r="Y620" s="5"/>
      <c r="Z620" s="7"/>
      <c r="AA620" s="7"/>
      <c r="AB620" s="4"/>
    </row>
    <row r="621" spans="1:28" s="1" customFormat="1" hidden="1" x14ac:dyDescent="0.25">
      <c r="A621" s="7"/>
      <c r="B621"/>
      <c r="C621"/>
      <c r="D621" s="4"/>
      <c r="E621" s="41"/>
      <c r="F621" s="4"/>
      <c r="G621" s="4"/>
      <c r="H621"/>
      <c r="I621"/>
      <c r="J621"/>
      <c r="K621"/>
      <c r="L621"/>
      <c r="M621"/>
      <c r="N621" s="4"/>
      <c r="O621" s="4"/>
      <c r="P621" s="4"/>
      <c r="Q621" s="4"/>
      <c r="R621"/>
      <c r="S621"/>
      <c r="T621"/>
      <c r="U621"/>
      <c r="V621" s="7"/>
      <c r="W621" s="7"/>
      <c r="X621" s="5"/>
      <c r="Y621" s="5"/>
      <c r="Z621" s="7"/>
      <c r="AA621" s="7"/>
      <c r="AB621" s="4"/>
    </row>
    <row r="622" spans="1:28" s="1" customFormat="1" hidden="1" x14ac:dyDescent="0.25">
      <c r="A622" s="7"/>
      <c r="B622"/>
      <c r="C622"/>
      <c r="D622" s="4"/>
      <c r="E622" s="41"/>
      <c r="F622" s="4"/>
      <c r="G622" s="4"/>
      <c r="H622"/>
      <c r="I622"/>
      <c r="J622"/>
      <c r="K622"/>
      <c r="L622"/>
      <c r="M622"/>
      <c r="N622" s="4"/>
      <c r="O622" s="4"/>
      <c r="P622" s="4"/>
      <c r="Q622" s="4"/>
      <c r="R622"/>
      <c r="S622"/>
      <c r="T622"/>
      <c r="U622"/>
      <c r="V622" s="7"/>
      <c r="W622" s="7"/>
      <c r="X622" s="5"/>
      <c r="Y622" s="5"/>
      <c r="Z622" s="7"/>
      <c r="AA622" s="7"/>
      <c r="AB622" s="4"/>
    </row>
    <row r="623" spans="1:28" s="1" customFormat="1" hidden="1" x14ac:dyDescent="0.25">
      <c r="A623" s="7"/>
      <c r="B623"/>
      <c r="C623"/>
      <c r="D623" s="4"/>
      <c r="E623" s="41"/>
      <c r="F623" s="4"/>
      <c r="G623" s="4"/>
      <c r="H623"/>
      <c r="I623"/>
      <c r="J623"/>
      <c r="K623"/>
      <c r="L623"/>
      <c r="M623"/>
      <c r="N623" s="4"/>
      <c r="O623" s="4"/>
      <c r="P623" s="4"/>
      <c r="Q623" s="4"/>
      <c r="R623"/>
      <c r="S623"/>
      <c r="T623"/>
      <c r="U623"/>
      <c r="V623" s="7"/>
      <c r="W623" s="7"/>
      <c r="X623" s="5"/>
      <c r="Y623" s="5"/>
      <c r="Z623" s="7"/>
      <c r="AA623" s="7"/>
      <c r="AB623" s="4"/>
    </row>
    <row r="624" spans="1:28" s="1" customFormat="1" hidden="1" x14ac:dyDescent="0.25">
      <c r="A624" s="7"/>
      <c r="B624"/>
      <c r="C624"/>
      <c r="D624" s="4"/>
      <c r="E624" s="41"/>
      <c r="F624" s="4"/>
      <c r="G624" s="4"/>
      <c r="H624"/>
      <c r="I624"/>
      <c r="J624"/>
      <c r="K624"/>
      <c r="L624"/>
      <c r="M624"/>
      <c r="N624" s="4"/>
      <c r="O624" s="4"/>
      <c r="P624" s="4"/>
      <c r="Q624" s="4"/>
      <c r="R624"/>
      <c r="S624"/>
      <c r="T624"/>
      <c r="U624"/>
      <c r="V624" s="7"/>
      <c r="W624" s="7"/>
      <c r="X624" s="5"/>
      <c r="Y624" s="5"/>
      <c r="Z624" s="7"/>
      <c r="AA624" s="7"/>
      <c r="AB624" s="4"/>
    </row>
    <row r="625" spans="1:28" s="1" customFormat="1" hidden="1" x14ac:dyDescent="0.25">
      <c r="A625" s="7"/>
      <c r="B625"/>
      <c r="C625"/>
      <c r="D625" s="4"/>
      <c r="E625" s="41"/>
      <c r="F625" s="4"/>
      <c r="G625" s="4"/>
      <c r="H625"/>
      <c r="I625"/>
      <c r="J625"/>
      <c r="K625"/>
      <c r="L625"/>
      <c r="M625"/>
      <c r="N625" s="4"/>
      <c r="O625" s="4"/>
      <c r="P625" s="4"/>
      <c r="Q625" s="4"/>
      <c r="R625"/>
      <c r="S625"/>
      <c r="T625"/>
      <c r="U625"/>
      <c r="V625" s="7"/>
      <c r="W625" s="7"/>
      <c r="X625" s="5"/>
      <c r="Y625" s="5"/>
      <c r="Z625" s="7"/>
      <c r="AA625" s="7"/>
      <c r="AB625" s="4"/>
    </row>
    <row r="626" spans="1:28" s="1" customFormat="1" hidden="1" x14ac:dyDescent="0.25">
      <c r="A626" s="7"/>
      <c r="B626"/>
      <c r="C626"/>
      <c r="D626" s="4"/>
      <c r="E626" s="41"/>
      <c r="F626" s="4"/>
      <c r="G626" s="4"/>
      <c r="H626"/>
      <c r="I626"/>
      <c r="J626"/>
      <c r="K626"/>
      <c r="L626"/>
      <c r="M626"/>
      <c r="N626" s="4"/>
      <c r="O626" s="4"/>
      <c r="P626" s="4"/>
      <c r="Q626" s="4"/>
      <c r="R626"/>
      <c r="S626"/>
      <c r="T626"/>
      <c r="U626"/>
      <c r="V626" s="7"/>
      <c r="W626" s="7"/>
      <c r="X626" s="5"/>
      <c r="Y626" s="5"/>
      <c r="Z626" s="7"/>
      <c r="AA626" s="7"/>
      <c r="AB626" s="4"/>
    </row>
    <row r="627" spans="1:28" s="1" customFormat="1" hidden="1" x14ac:dyDescent="0.25">
      <c r="A627" s="7"/>
      <c r="B627"/>
      <c r="C627"/>
      <c r="D627" s="4"/>
      <c r="E627" s="41"/>
      <c r="F627" s="4"/>
      <c r="G627" s="4"/>
      <c r="H627"/>
      <c r="I627"/>
      <c r="J627"/>
      <c r="K627"/>
      <c r="L627"/>
      <c r="M627"/>
      <c r="N627" s="4"/>
      <c r="O627" s="4"/>
      <c r="P627" s="4"/>
      <c r="Q627" s="4"/>
      <c r="R627"/>
      <c r="S627"/>
      <c r="T627"/>
      <c r="U627"/>
      <c r="V627" s="7"/>
      <c r="W627" s="7"/>
      <c r="X627" s="5"/>
      <c r="Y627" s="5"/>
      <c r="Z627" s="7"/>
      <c r="AA627" s="7"/>
      <c r="AB627" s="4"/>
    </row>
    <row r="628" spans="1:28" s="1" customFormat="1" hidden="1" x14ac:dyDescent="0.25">
      <c r="A628" s="7"/>
      <c r="B628"/>
      <c r="C628"/>
      <c r="D628" s="4"/>
      <c r="E628" s="41"/>
      <c r="F628" s="4"/>
      <c r="G628" s="4"/>
      <c r="H628"/>
      <c r="I628"/>
      <c r="J628"/>
      <c r="K628"/>
      <c r="L628"/>
      <c r="M628"/>
      <c r="N628" s="4"/>
      <c r="O628" s="4"/>
      <c r="P628" s="4"/>
      <c r="Q628" s="4"/>
      <c r="R628"/>
      <c r="S628"/>
      <c r="T628"/>
      <c r="U628"/>
      <c r="V628" s="7"/>
      <c r="W628" s="7"/>
      <c r="X628" s="5"/>
      <c r="Y628" s="5"/>
      <c r="Z628" s="7"/>
      <c r="AA628" s="7"/>
      <c r="AB628" s="4"/>
    </row>
    <row r="629" spans="1:28" s="1" customFormat="1" hidden="1" x14ac:dyDescent="0.25">
      <c r="A629" s="7"/>
      <c r="B629"/>
      <c r="C629"/>
      <c r="D629" s="4"/>
      <c r="E629" s="41"/>
      <c r="F629" s="4"/>
      <c r="G629" s="4"/>
      <c r="H629"/>
      <c r="I629"/>
      <c r="J629"/>
      <c r="K629"/>
      <c r="L629"/>
      <c r="M629"/>
      <c r="N629" s="4"/>
      <c r="O629" s="4"/>
      <c r="P629" s="4"/>
      <c r="Q629" s="4"/>
      <c r="R629"/>
      <c r="S629"/>
      <c r="T629"/>
      <c r="U629"/>
      <c r="V629" s="7"/>
      <c r="W629" s="7"/>
      <c r="X629" s="5"/>
      <c r="Y629" s="5"/>
      <c r="Z629" s="7"/>
      <c r="AA629" s="7"/>
      <c r="AB629" s="4"/>
    </row>
    <row r="630" spans="1:28" s="1" customFormat="1" hidden="1" x14ac:dyDescent="0.25">
      <c r="A630" s="7"/>
      <c r="B630"/>
      <c r="C630"/>
      <c r="D630" s="4"/>
      <c r="E630" s="41"/>
      <c r="F630" s="4"/>
      <c r="G630" s="4"/>
      <c r="H630"/>
      <c r="I630"/>
      <c r="J630"/>
      <c r="K630"/>
      <c r="L630"/>
      <c r="M630"/>
      <c r="N630" s="4"/>
      <c r="O630" s="4"/>
      <c r="P630" s="4"/>
      <c r="Q630" s="4"/>
      <c r="R630"/>
      <c r="S630"/>
      <c r="T630"/>
      <c r="U630"/>
      <c r="V630" s="7"/>
      <c r="W630" s="7"/>
      <c r="X630" s="5"/>
      <c r="Y630" s="5"/>
      <c r="Z630" s="7"/>
      <c r="AA630" s="7"/>
      <c r="AB630" s="4"/>
    </row>
    <row r="631" spans="1:28" s="1" customFormat="1" hidden="1" x14ac:dyDescent="0.25">
      <c r="A631" s="7"/>
      <c r="B631"/>
      <c r="C631"/>
      <c r="D631" s="4"/>
      <c r="E631" s="41"/>
      <c r="F631" s="4"/>
      <c r="G631" s="4"/>
      <c r="H631"/>
      <c r="I631"/>
      <c r="J631"/>
      <c r="K631"/>
      <c r="L631"/>
      <c r="M631"/>
      <c r="N631" s="4"/>
      <c r="O631" s="4"/>
      <c r="P631" s="4"/>
      <c r="Q631" s="4"/>
      <c r="R631"/>
      <c r="S631"/>
      <c r="T631"/>
      <c r="U631"/>
      <c r="V631" s="7"/>
      <c r="W631" s="7"/>
      <c r="X631" s="5"/>
      <c r="Y631" s="5"/>
      <c r="Z631" s="7"/>
      <c r="AA631" s="7"/>
      <c r="AB631" s="4"/>
    </row>
    <row r="632" spans="1:28" s="1" customFormat="1" hidden="1" x14ac:dyDescent="0.25">
      <c r="A632" s="7"/>
      <c r="B632"/>
      <c r="C632"/>
      <c r="D632" s="4"/>
      <c r="E632" s="41"/>
      <c r="F632" s="4"/>
      <c r="G632" s="4"/>
      <c r="H632"/>
      <c r="I632"/>
      <c r="J632"/>
      <c r="K632"/>
      <c r="L632"/>
      <c r="M632"/>
      <c r="N632" s="4"/>
      <c r="O632" s="4"/>
      <c r="P632" s="4"/>
      <c r="Q632" s="4"/>
      <c r="R632"/>
      <c r="S632"/>
      <c r="T632"/>
      <c r="U632"/>
      <c r="V632" s="7"/>
      <c r="W632" s="7"/>
      <c r="X632" s="5"/>
      <c r="Y632" s="5"/>
      <c r="Z632" s="7"/>
      <c r="AA632" s="7"/>
      <c r="AB632" s="4"/>
    </row>
    <row r="633" spans="1:28" s="1" customFormat="1" hidden="1" x14ac:dyDescent="0.25">
      <c r="A633" s="7"/>
      <c r="B633"/>
      <c r="C633"/>
      <c r="D633" s="4"/>
      <c r="E633" s="41"/>
      <c r="F633" s="4"/>
      <c r="G633" s="4"/>
      <c r="H633"/>
      <c r="I633"/>
      <c r="J633"/>
      <c r="K633"/>
      <c r="L633"/>
      <c r="M633"/>
      <c r="N633" s="4"/>
      <c r="O633" s="4"/>
      <c r="P633" s="4"/>
      <c r="Q633" s="4"/>
      <c r="R633"/>
      <c r="S633"/>
      <c r="T633"/>
      <c r="U633"/>
      <c r="V633" s="7"/>
      <c r="W633" s="7"/>
      <c r="X633" s="5"/>
      <c r="Y633" s="5"/>
      <c r="Z633" s="7"/>
      <c r="AA633" s="7"/>
      <c r="AB633" s="4"/>
    </row>
    <row r="634" spans="1:28" s="1" customFormat="1" hidden="1" x14ac:dyDescent="0.25">
      <c r="A634" s="7"/>
      <c r="B634"/>
      <c r="C634"/>
      <c r="D634" s="4"/>
      <c r="E634" s="41"/>
      <c r="F634" s="4"/>
      <c r="G634" s="4"/>
      <c r="H634"/>
      <c r="I634"/>
      <c r="J634"/>
      <c r="K634"/>
      <c r="L634"/>
      <c r="M634"/>
      <c r="N634" s="4"/>
      <c r="O634" s="4"/>
      <c r="P634" s="4"/>
      <c r="Q634" s="4"/>
      <c r="R634"/>
      <c r="S634"/>
      <c r="T634"/>
      <c r="U634"/>
      <c r="V634" s="7"/>
      <c r="W634" s="7"/>
      <c r="X634" s="5"/>
      <c r="Y634" s="5"/>
      <c r="Z634" s="7"/>
      <c r="AA634" s="7"/>
      <c r="AB634" s="4"/>
    </row>
    <row r="635" spans="1:28" s="1" customFormat="1" hidden="1" x14ac:dyDescent="0.25">
      <c r="A635" s="7"/>
      <c r="B635"/>
      <c r="C635"/>
      <c r="D635" s="4"/>
      <c r="E635" s="41"/>
      <c r="F635" s="4"/>
      <c r="G635" s="4"/>
      <c r="H635"/>
      <c r="I635"/>
      <c r="J635"/>
      <c r="K635"/>
      <c r="L635"/>
      <c r="M635"/>
      <c r="N635" s="4"/>
      <c r="O635" s="4"/>
      <c r="P635" s="4"/>
      <c r="Q635" s="4"/>
      <c r="R635"/>
      <c r="S635"/>
      <c r="T635"/>
      <c r="U635"/>
      <c r="V635" s="7"/>
      <c r="W635" s="7"/>
      <c r="X635" s="5"/>
      <c r="Y635" s="5"/>
      <c r="Z635" s="7"/>
      <c r="AA635" s="7"/>
      <c r="AB635" s="4"/>
    </row>
    <row r="636" spans="1:28" s="1" customFormat="1" hidden="1" x14ac:dyDescent="0.25">
      <c r="A636" s="7"/>
      <c r="B636"/>
      <c r="C636"/>
      <c r="D636" s="4"/>
      <c r="E636" s="41"/>
      <c r="F636" s="4"/>
      <c r="G636" s="4"/>
      <c r="H636"/>
      <c r="I636"/>
      <c r="J636"/>
      <c r="K636"/>
      <c r="L636"/>
      <c r="M636"/>
      <c r="N636" s="4"/>
      <c r="O636" s="4"/>
      <c r="P636" s="4"/>
      <c r="Q636" s="4"/>
      <c r="R636"/>
      <c r="S636"/>
      <c r="T636"/>
      <c r="U636"/>
      <c r="V636" s="7"/>
      <c r="W636" s="7"/>
      <c r="X636" s="5"/>
      <c r="Y636" s="5"/>
      <c r="Z636" s="7"/>
      <c r="AA636" s="7"/>
      <c r="AB636" s="4"/>
    </row>
    <row r="637" spans="1:28" s="1" customFormat="1" hidden="1" x14ac:dyDescent="0.25">
      <c r="A637" s="7"/>
      <c r="B637"/>
      <c r="C637"/>
      <c r="D637" s="4"/>
      <c r="E637" s="41"/>
      <c r="F637" s="4"/>
      <c r="G637" s="4"/>
      <c r="H637"/>
      <c r="I637"/>
      <c r="J637"/>
      <c r="K637"/>
      <c r="L637"/>
      <c r="M637"/>
      <c r="N637" s="4"/>
      <c r="O637" s="4"/>
      <c r="P637" s="4"/>
      <c r="Q637" s="4"/>
      <c r="R637"/>
      <c r="S637"/>
      <c r="T637"/>
      <c r="U637"/>
      <c r="V637" s="7"/>
      <c r="W637" s="7"/>
      <c r="X637" s="5"/>
      <c r="Y637" s="5"/>
      <c r="Z637" s="7"/>
      <c r="AA637" s="7"/>
      <c r="AB637" s="4"/>
    </row>
    <row r="638" spans="1:28" s="1" customFormat="1" hidden="1" x14ac:dyDescent="0.25">
      <c r="A638" s="7"/>
      <c r="B638"/>
      <c r="C638"/>
      <c r="D638" s="4"/>
      <c r="E638" s="41"/>
      <c r="F638" s="4"/>
      <c r="G638" s="4"/>
      <c r="H638"/>
      <c r="I638"/>
      <c r="J638"/>
      <c r="K638"/>
      <c r="L638"/>
      <c r="M638"/>
      <c r="N638" s="4"/>
      <c r="O638" s="4"/>
      <c r="P638" s="4"/>
      <c r="Q638" s="4"/>
      <c r="R638"/>
      <c r="S638"/>
      <c r="T638"/>
      <c r="U638"/>
      <c r="V638" s="7"/>
      <c r="W638" s="7"/>
      <c r="X638" s="5"/>
      <c r="Y638" s="5"/>
      <c r="Z638" s="7"/>
      <c r="AA638" s="7"/>
      <c r="AB638" s="4"/>
    </row>
    <row r="639" spans="1:28" s="1" customFormat="1" hidden="1" x14ac:dyDescent="0.25">
      <c r="A639" s="7"/>
      <c r="B639"/>
      <c r="C639"/>
      <c r="D639" s="4"/>
      <c r="E639" s="41"/>
      <c r="F639" s="4"/>
      <c r="G639" s="4"/>
      <c r="H639"/>
      <c r="I639"/>
      <c r="J639"/>
      <c r="K639"/>
      <c r="L639"/>
      <c r="M639"/>
      <c r="N639" s="4"/>
      <c r="O639" s="4"/>
      <c r="P639" s="4"/>
      <c r="Q639" s="4"/>
      <c r="R639"/>
      <c r="S639"/>
      <c r="T639"/>
      <c r="U639"/>
      <c r="V639" s="7"/>
      <c r="W639" s="7"/>
      <c r="X639" s="5"/>
      <c r="Y639" s="5"/>
      <c r="Z639" s="7"/>
      <c r="AA639" s="7"/>
      <c r="AB639" s="4"/>
    </row>
    <row r="640" spans="1:28" s="1" customFormat="1" hidden="1" x14ac:dyDescent="0.25">
      <c r="A640" s="7"/>
      <c r="B640"/>
      <c r="C640"/>
      <c r="D640" s="4"/>
      <c r="E640" s="41"/>
      <c r="F640" s="4"/>
      <c r="G640" s="4"/>
      <c r="H640"/>
      <c r="I640"/>
      <c r="J640"/>
      <c r="K640"/>
      <c r="L640"/>
      <c r="M640"/>
      <c r="N640" s="4"/>
      <c r="O640" s="4"/>
      <c r="P640" s="4"/>
      <c r="Q640" s="4"/>
      <c r="R640"/>
      <c r="S640"/>
      <c r="T640"/>
      <c r="U640"/>
      <c r="V640" s="7"/>
      <c r="W640" s="7"/>
      <c r="X640" s="5"/>
      <c r="Y640" s="5"/>
      <c r="Z640" s="7"/>
      <c r="AA640" s="7"/>
      <c r="AB640" s="4"/>
    </row>
    <row r="641" spans="1:28" s="1" customFormat="1" hidden="1" x14ac:dyDescent="0.25">
      <c r="A641" s="7"/>
      <c r="B641"/>
      <c r="C641"/>
      <c r="D641" s="4"/>
      <c r="E641" s="41"/>
      <c r="F641" s="4"/>
      <c r="G641" s="4"/>
      <c r="H641"/>
      <c r="I641"/>
      <c r="J641"/>
      <c r="K641"/>
      <c r="L641"/>
      <c r="M641"/>
      <c r="N641" s="4"/>
      <c r="O641" s="4"/>
      <c r="P641" s="4"/>
      <c r="Q641" s="4"/>
      <c r="R641"/>
      <c r="S641"/>
      <c r="T641"/>
      <c r="U641"/>
      <c r="V641" s="7"/>
      <c r="W641" s="7"/>
      <c r="X641" s="5"/>
      <c r="Y641" s="5"/>
      <c r="Z641" s="7"/>
      <c r="AA641" s="7"/>
      <c r="AB641" s="4"/>
    </row>
    <row r="642" spans="1:28" s="1" customFormat="1" hidden="1" x14ac:dyDescent="0.25">
      <c r="A642" s="7"/>
      <c r="B642"/>
      <c r="C642"/>
      <c r="D642" s="4"/>
      <c r="E642" s="41"/>
      <c r="F642" s="4"/>
      <c r="G642" s="4"/>
      <c r="H642"/>
      <c r="I642"/>
      <c r="J642"/>
      <c r="K642"/>
      <c r="L642"/>
      <c r="M642"/>
      <c r="N642" s="4"/>
      <c r="O642" s="4"/>
      <c r="P642" s="4"/>
      <c r="Q642" s="4"/>
      <c r="R642"/>
      <c r="S642"/>
      <c r="T642"/>
      <c r="U642"/>
      <c r="V642" s="7"/>
      <c r="W642" s="7"/>
      <c r="X642" s="5"/>
      <c r="Y642" s="5"/>
      <c r="Z642" s="7"/>
      <c r="AA642" s="7"/>
      <c r="AB642" s="4"/>
    </row>
    <row r="643" spans="1:28" s="1" customFormat="1" hidden="1" x14ac:dyDescent="0.25">
      <c r="A643" s="7"/>
      <c r="B643"/>
      <c r="C643"/>
      <c r="D643" s="4"/>
      <c r="E643" s="41"/>
      <c r="F643" s="4"/>
      <c r="G643" s="4"/>
      <c r="H643"/>
      <c r="I643"/>
      <c r="J643"/>
      <c r="K643"/>
      <c r="L643"/>
      <c r="M643"/>
      <c r="N643" s="4"/>
      <c r="O643" s="4"/>
      <c r="P643" s="4"/>
      <c r="Q643" s="4"/>
      <c r="R643"/>
      <c r="S643"/>
      <c r="T643"/>
      <c r="U643"/>
      <c r="V643" s="7"/>
      <c r="W643" s="7"/>
      <c r="X643" s="5"/>
      <c r="Y643" s="5"/>
      <c r="Z643" s="7"/>
      <c r="AA643" s="7"/>
      <c r="AB643" s="4"/>
    </row>
    <row r="644" spans="1:28" s="1" customFormat="1" hidden="1" x14ac:dyDescent="0.25">
      <c r="A644" s="7"/>
      <c r="B644"/>
      <c r="C644"/>
      <c r="D644" s="4"/>
      <c r="E644" s="41"/>
      <c r="F644" s="4"/>
      <c r="G644" s="4"/>
      <c r="H644"/>
      <c r="I644"/>
      <c r="J644"/>
      <c r="K644"/>
      <c r="L644"/>
      <c r="M644"/>
      <c r="N644" s="4"/>
      <c r="O644" s="4"/>
      <c r="P644" s="4"/>
      <c r="Q644" s="4"/>
      <c r="R644"/>
      <c r="S644"/>
      <c r="T644"/>
      <c r="U644"/>
      <c r="V644" s="7"/>
      <c r="W644" s="7"/>
      <c r="X644" s="5"/>
      <c r="Y644" s="5"/>
      <c r="Z644" s="7"/>
      <c r="AA644" s="7"/>
      <c r="AB644" s="4"/>
    </row>
    <row r="645" spans="1:28" s="1" customFormat="1" hidden="1" x14ac:dyDescent="0.25">
      <c r="A645" s="7"/>
      <c r="B645"/>
      <c r="C645"/>
      <c r="D645" s="4"/>
      <c r="E645" s="41"/>
      <c r="F645" s="4"/>
      <c r="G645" s="4"/>
      <c r="H645"/>
      <c r="I645"/>
      <c r="J645"/>
      <c r="K645"/>
      <c r="L645"/>
      <c r="M645"/>
      <c r="N645" s="4"/>
      <c r="O645" s="4"/>
      <c r="P645" s="4"/>
      <c r="Q645" s="4"/>
      <c r="R645"/>
      <c r="S645"/>
      <c r="T645"/>
      <c r="U645"/>
      <c r="V645" s="7"/>
      <c r="W645" s="7"/>
      <c r="X645" s="5"/>
      <c r="Y645" s="5"/>
      <c r="Z645" s="7"/>
      <c r="AA645" s="7"/>
      <c r="AB645" s="4"/>
    </row>
    <row r="646" spans="1:28" s="1" customFormat="1" hidden="1" x14ac:dyDescent="0.25">
      <c r="A646" s="7"/>
      <c r="B646"/>
      <c r="C646"/>
      <c r="D646" s="4"/>
      <c r="E646" s="41"/>
      <c r="F646" s="4"/>
      <c r="G646" s="4"/>
      <c r="H646"/>
      <c r="I646"/>
      <c r="J646"/>
      <c r="K646"/>
      <c r="L646"/>
      <c r="M646"/>
      <c r="N646" s="4"/>
      <c r="O646" s="4"/>
      <c r="P646" s="4"/>
      <c r="Q646" s="4"/>
      <c r="R646"/>
      <c r="S646"/>
      <c r="T646"/>
      <c r="U646"/>
      <c r="V646" s="7"/>
      <c r="W646" s="7"/>
      <c r="X646" s="5"/>
      <c r="Y646" s="5"/>
      <c r="Z646" s="7"/>
      <c r="AA646" s="7"/>
      <c r="AB646" s="4"/>
    </row>
    <row r="647" spans="1:28" s="1" customFormat="1" hidden="1" x14ac:dyDescent="0.25">
      <c r="A647" s="7"/>
      <c r="B647"/>
      <c r="C647"/>
      <c r="D647" s="4"/>
      <c r="E647" s="41"/>
      <c r="F647" s="4"/>
      <c r="G647" s="4"/>
      <c r="H647"/>
      <c r="I647"/>
      <c r="J647"/>
      <c r="K647"/>
      <c r="L647"/>
      <c r="M647"/>
      <c r="N647" s="4"/>
      <c r="O647" s="4"/>
      <c r="P647" s="4"/>
      <c r="Q647" s="4"/>
      <c r="R647"/>
      <c r="S647"/>
      <c r="T647"/>
      <c r="U647"/>
      <c r="V647" s="7"/>
      <c r="W647" s="7"/>
      <c r="X647" s="5"/>
      <c r="Y647" s="5"/>
      <c r="Z647" s="7"/>
      <c r="AA647" s="7"/>
      <c r="AB647" s="4"/>
    </row>
    <row r="648" spans="1:28" s="1" customFormat="1" hidden="1" x14ac:dyDescent="0.25">
      <c r="A648" s="7"/>
      <c r="B648"/>
      <c r="C648"/>
      <c r="D648" s="4"/>
      <c r="E648" s="41"/>
      <c r="F648" s="4"/>
      <c r="G648" s="4"/>
      <c r="H648"/>
      <c r="I648"/>
      <c r="J648"/>
      <c r="K648"/>
      <c r="L648"/>
      <c r="M648"/>
      <c r="N648" s="4"/>
      <c r="O648" s="4"/>
      <c r="P648" s="4"/>
      <c r="Q648" s="4"/>
      <c r="R648"/>
      <c r="S648"/>
      <c r="T648"/>
      <c r="U648"/>
      <c r="V648" s="7"/>
      <c r="W648" s="7"/>
      <c r="X648" s="5"/>
      <c r="Y648" s="5"/>
      <c r="Z648" s="7"/>
      <c r="AA648" s="7"/>
      <c r="AB648" s="4"/>
    </row>
    <row r="649" spans="1:28" s="1" customFormat="1" hidden="1" x14ac:dyDescent="0.25">
      <c r="A649" s="7"/>
      <c r="B649"/>
      <c r="C649"/>
      <c r="D649" s="4"/>
      <c r="E649" s="41"/>
      <c r="F649" s="4"/>
      <c r="G649" s="4"/>
      <c r="H649"/>
      <c r="I649"/>
      <c r="J649"/>
      <c r="K649"/>
      <c r="L649"/>
      <c r="M649"/>
      <c r="N649" s="4"/>
      <c r="O649" s="4"/>
      <c r="P649" s="4"/>
      <c r="Q649" s="4"/>
      <c r="R649"/>
      <c r="S649"/>
      <c r="T649"/>
      <c r="U649"/>
      <c r="V649" s="7"/>
      <c r="W649" s="7"/>
      <c r="X649" s="5"/>
      <c r="Y649" s="5"/>
      <c r="Z649" s="7"/>
      <c r="AA649" s="7"/>
      <c r="AB649" s="4"/>
    </row>
    <row r="650" spans="1:28" s="1" customFormat="1" hidden="1" x14ac:dyDescent="0.25">
      <c r="A650" s="7"/>
      <c r="B650"/>
      <c r="C650"/>
      <c r="D650" s="4"/>
      <c r="E650" s="41"/>
      <c r="F650" s="4"/>
      <c r="G650" s="4"/>
      <c r="H650"/>
      <c r="I650"/>
      <c r="J650"/>
      <c r="K650"/>
      <c r="L650"/>
      <c r="M650"/>
      <c r="N650" s="4"/>
      <c r="O650" s="4"/>
      <c r="P650" s="4"/>
      <c r="Q650" s="4"/>
      <c r="R650"/>
      <c r="S650"/>
      <c r="T650"/>
      <c r="U650"/>
      <c r="V650" s="7"/>
      <c r="W650" s="7"/>
      <c r="X650" s="5"/>
      <c r="Y650" s="5"/>
      <c r="Z650" s="7"/>
      <c r="AA650" s="7"/>
      <c r="AB650" s="4"/>
    </row>
    <row r="651" spans="1:28" s="1" customFormat="1" hidden="1" x14ac:dyDescent="0.25">
      <c r="A651" s="7"/>
      <c r="B651"/>
      <c r="C651"/>
      <c r="D651" s="4"/>
      <c r="E651" s="41"/>
      <c r="F651" s="4"/>
      <c r="G651" s="4"/>
      <c r="H651"/>
      <c r="I651"/>
      <c r="J651"/>
      <c r="K651"/>
      <c r="L651"/>
      <c r="M651"/>
      <c r="N651" s="4"/>
      <c r="O651" s="4"/>
      <c r="P651" s="4"/>
      <c r="Q651" s="4"/>
      <c r="R651"/>
      <c r="S651"/>
      <c r="T651"/>
      <c r="U651"/>
      <c r="V651" s="7"/>
      <c r="W651" s="7"/>
      <c r="X651" s="5"/>
      <c r="Y651" s="5"/>
      <c r="Z651" s="7"/>
      <c r="AA651" s="7"/>
      <c r="AB651" s="4"/>
    </row>
    <row r="652" spans="1:28" s="1" customFormat="1" hidden="1" x14ac:dyDescent="0.25">
      <c r="A652" s="7"/>
      <c r="B652"/>
      <c r="C652"/>
      <c r="D652" s="4"/>
      <c r="E652" s="41"/>
      <c r="F652" s="4"/>
      <c r="G652" s="4"/>
      <c r="H652"/>
      <c r="I652"/>
      <c r="J652"/>
      <c r="K652"/>
      <c r="L652"/>
      <c r="M652"/>
      <c r="N652" s="4"/>
      <c r="O652" s="4"/>
      <c r="P652" s="4"/>
      <c r="Q652" s="4"/>
      <c r="R652"/>
      <c r="S652"/>
      <c r="T652"/>
      <c r="U652"/>
      <c r="V652" s="7"/>
      <c r="W652" s="7"/>
      <c r="X652" s="5"/>
      <c r="Y652" s="5"/>
      <c r="Z652" s="7"/>
      <c r="AA652" s="7"/>
      <c r="AB652" s="4"/>
    </row>
    <row r="653" spans="1:28" s="1" customFormat="1" hidden="1" x14ac:dyDescent="0.25">
      <c r="A653" s="7"/>
      <c r="B653"/>
      <c r="C653"/>
      <c r="D653" s="4"/>
      <c r="E653" s="41"/>
      <c r="F653" s="4"/>
      <c r="G653" s="4"/>
      <c r="H653"/>
      <c r="I653"/>
      <c r="J653"/>
      <c r="K653"/>
      <c r="L653"/>
      <c r="M653"/>
      <c r="N653" s="4"/>
      <c r="O653" s="4"/>
      <c r="P653" s="4"/>
      <c r="Q653" s="4"/>
      <c r="R653"/>
      <c r="S653"/>
      <c r="T653"/>
      <c r="U653"/>
      <c r="V653" s="7"/>
      <c r="W653" s="7"/>
      <c r="X653" s="5"/>
      <c r="Y653" s="5"/>
      <c r="Z653" s="7"/>
      <c r="AA653" s="7"/>
      <c r="AB653" s="4"/>
    </row>
    <row r="654" spans="1:28" s="1" customFormat="1" hidden="1" x14ac:dyDescent="0.25">
      <c r="A654" s="7"/>
      <c r="B654"/>
      <c r="C654"/>
      <c r="D654" s="4"/>
      <c r="E654" s="41"/>
      <c r="F654" s="4"/>
      <c r="G654" s="4"/>
      <c r="H654"/>
      <c r="I654"/>
      <c r="J654"/>
      <c r="K654"/>
      <c r="L654"/>
      <c r="M654"/>
      <c r="N654" s="4"/>
      <c r="O654" s="4"/>
      <c r="P654" s="4"/>
      <c r="Q654" s="4"/>
      <c r="R654"/>
      <c r="S654"/>
      <c r="T654"/>
      <c r="U654"/>
      <c r="V654" s="7"/>
      <c r="W654" s="7"/>
      <c r="X654" s="5"/>
      <c r="Y654" s="5"/>
      <c r="Z654" s="7"/>
      <c r="AA654" s="7"/>
      <c r="AB654" s="4"/>
    </row>
    <row r="655" spans="1:28" s="1" customFormat="1" hidden="1" x14ac:dyDescent="0.25">
      <c r="A655" s="7"/>
      <c r="B655"/>
      <c r="C655"/>
      <c r="D655" s="4"/>
      <c r="E655" s="41"/>
      <c r="F655" s="4"/>
      <c r="G655" s="4"/>
      <c r="H655"/>
      <c r="I655"/>
      <c r="J655"/>
      <c r="K655"/>
      <c r="L655"/>
      <c r="M655"/>
      <c r="N655" s="4"/>
      <c r="O655" s="4"/>
      <c r="P655" s="4"/>
      <c r="Q655" s="4"/>
      <c r="R655"/>
      <c r="S655"/>
      <c r="T655"/>
      <c r="U655"/>
      <c r="V655" s="7"/>
      <c r="W655" s="7"/>
      <c r="X655" s="5"/>
      <c r="Y655" s="5"/>
      <c r="Z655" s="7"/>
      <c r="AA655" s="7"/>
      <c r="AB655" s="4"/>
    </row>
    <row r="656" spans="1:28" s="1" customFormat="1" hidden="1" x14ac:dyDescent="0.25">
      <c r="A656" s="7"/>
      <c r="B656"/>
      <c r="C656"/>
      <c r="D656" s="4"/>
      <c r="E656" s="41"/>
      <c r="F656" s="4"/>
      <c r="G656" s="4"/>
      <c r="H656"/>
      <c r="I656"/>
      <c r="J656"/>
      <c r="K656"/>
      <c r="L656"/>
      <c r="M656"/>
      <c r="N656" s="4"/>
      <c r="O656" s="4"/>
      <c r="P656" s="4"/>
      <c r="Q656" s="4"/>
      <c r="R656"/>
      <c r="S656"/>
      <c r="T656"/>
      <c r="U656"/>
      <c r="V656" s="7"/>
      <c r="W656" s="7"/>
      <c r="X656" s="5"/>
      <c r="Y656" s="5"/>
      <c r="Z656" s="7"/>
      <c r="AA656" s="7"/>
      <c r="AB656" s="4"/>
    </row>
    <row r="657" spans="1:28" s="1" customFormat="1" hidden="1" x14ac:dyDescent="0.25">
      <c r="A657" s="7"/>
      <c r="B657"/>
      <c r="C657"/>
      <c r="D657" s="4"/>
      <c r="E657" s="41"/>
      <c r="F657" s="4"/>
      <c r="G657" s="4"/>
      <c r="H657"/>
      <c r="I657"/>
      <c r="J657"/>
      <c r="K657"/>
      <c r="L657"/>
      <c r="M657"/>
      <c r="N657" s="4"/>
      <c r="O657" s="4"/>
      <c r="P657" s="4"/>
      <c r="Q657" s="4"/>
      <c r="R657"/>
      <c r="S657"/>
      <c r="T657"/>
      <c r="U657"/>
      <c r="V657" s="7"/>
      <c r="W657" s="7"/>
      <c r="X657" s="5"/>
      <c r="Y657" s="5"/>
      <c r="Z657" s="7"/>
      <c r="AA657" s="7"/>
      <c r="AB657" s="4"/>
    </row>
    <row r="658" spans="1:28" s="1" customFormat="1" hidden="1" x14ac:dyDescent="0.25">
      <c r="A658" s="7"/>
      <c r="B658"/>
      <c r="C658"/>
      <c r="D658" s="4"/>
      <c r="E658" s="41"/>
      <c r="F658" s="4"/>
      <c r="G658" s="4"/>
      <c r="H658"/>
      <c r="I658"/>
      <c r="J658"/>
      <c r="K658"/>
      <c r="L658"/>
      <c r="M658"/>
      <c r="N658" s="4"/>
      <c r="O658" s="4"/>
      <c r="P658" s="4"/>
      <c r="Q658" s="4"/>
      <c r="R658"/>
      <c r="S658"/>
      <c r="T658"/>
      <c r="U658"/>
      <c r="V658" s="7"/>
      <c r="W658" s="7"/>
      <c r="X658" s="5"/>
      <c r="Y658" s="5"/>
      <c r="Z658" s="7"/>
      <c r="AA658" s="7"/>
      <c r="AB658" s="4"/>
    </row>
    <row r="659" spans="1:28" s="1" customFormat="1" hidden="1" x14ac:dyDescent="0.25">
      <c r="A659" s="7"/>
      <c r="B659"/>
      <c r="C659"/>
      <c r="D659" s="4"/>
      <c r="E659" s="41"/>
      <c r="F659" s="4"/>
      <c r="G659" s="4"/>
      <c r="H659"/>
      <c r="I659"/>
      <c r="J659"/>
      <c r="K659"/>
      <c r="L659"/>
      <c r="M659"/>
      <c r="N659" s="4"/>
      <c r="O659" s="4"/>
      <c r="P659" s="4"/>
      <c r="Q659" s="4"/>
      <c r="R659"/>
      <c r="S659"/>
      <c r="T659"/>
      <c r="U659"/>
      <c r="V659" s="7"/>
      <c r="W659" s="7"/>
      <c r="X659" s="5"/>
      <c r="Y659" s="5"/>
      <c r="Z659" s="7"/>
      <c r="AA659" s="7"/>
      <c r="AB659" s="4"/>
    </row>
    <row r="660" spans="1:28" s="1" customFormat="1" hidden="1" x14ac:dyDescent="0.25">
      <c r="A660" s="7"/>
      <c r="B660"/>
      <c r="C660"/>
      <c r="D660" s="4"/>
      <c r="E660" s="41"/>
      <c r="F660" s="4"/>
      <c r="G660" s="4"/>
      <c r="H660"/>
      <c r="I660"/>
      <c r="J660"/>
      <c r="K660"/>
      <c r="L660"/>
      <c r="M660"/>
      <c r="N660" s="4"/>
      <c r="O660" s="4"/>
      <c r="P660" s="4"/>
      <c r="Q660" s="4"/>
      <c r="R660"/>
      <c r="S660"/>
      <c r="T660"/>
      <c r="U660"/>
      <c r="V660" s="7"/>
      <c r="W660" s="7"/>
      <c r="X660" s="5"/>
      <c r="Y660" s="5"/>
      <c r="Z660" s="7"/>
      <c r="AA660" s="7"/>
      <c r="AB660" s="4"/>
    </row>
    <row r="661" spans="1:28" s="1" customFormat="1" hidden="1" x14ac:dyDescent="0.25">
      <c r="A661" s="7"/>
      <c r="B661"/>
      <c r="C661"/>
      <c r="D661" s="4"/>
      <c r="E661" s="41"/>
      <c r="F661" s="4"/>
      <c r="G661" s="4"/>
      <c r="H661"/>
      <c r="I661"/>
      <c r="J661"/>
      <c r="K661"/>
      <c r="L661"/>
      <c r="M661"/>
      <c r="N661" s="4"/>
      <c r="O661" s="4"/>
      <c r="P661" s="4"/>
      <c r="Q661" s="4"/>
      <c r="R661"/>
      <c r="S661"/>
      <c r="T661"/>
      <c r="U661"/>
      <c r="V661" s="7"/>
      <c r="W661" s="7"/>
      <c r="X661" s="5"/>
      <c r="Y661" s="5"/>
      <c r="Z661" s="7"/>
      <c r="AA661" s="7"/>
      <c r="AB661" s="4"/>
    </row>
    <row r="662" spans="1:28" s="1" customFormat="1" hidden="1" x14ac:dyDescent="0.25">
      <c r="A662" s="7"/>
      <c r="B662"/>
      <c r="C662"/>
      <c r="D662" s="4"/>
      <c r="E662" s="41"/>
      <c r="F662" s="4"/>
      <c r="G662" s="4"/>
      <c r="H662"/>
      <c r="I662"/>
      <c r="J662"/>
      <c r="K662"/>
      <c r="L662"/>
      <c r="M662"/>
      <c r="N662" s="4"/>
      <c r="O662" s="4"/>
      <c r="P662" s="4"/>
      <c r="Q662" s="4"/>
      <c r="R662"/>
      <c r="S662"/>
      <c r="T662"/>
      <c r="U662"/>
      <c r="V662" s="7"/>
      <c r="W662" s="7"/>
      <c r="X662" s="5"/>
      <c r="Y662" s="5"/>
      <c r="Z662" s="7"/>
      <c r="AA662" s="7"/>
      <c r="AB662" s="4"/>
    </row>
    <row r="663" spans="1:28" s="1" customFormat="1" hidden="1" x14ac:dyDescent="0.25">
      <c r="A663" s="7"/>
      <c r="B663"/>
      <c r="C663"/>
      <c r="D663" s="4"/>
      <c r="E663" s="41"/>
      <c r="F663" s="4"/>
      <c r="G663" s="4"/>
      <c r="H663"/>
      <c r="I663"/>
      <c r="J663"/>
      <c r="K663"/>
      <c r="L663"/>
      <c r="M663"/>
      <c r="N663" s="4"/>
      <c r="O663" s="4"/>
      <c r="P663" s="4"/>
      <c r="Q663" s="4"/>
      <c r="R663"/>
      <c r="S663"/>
      <c r="T663"/>
      <c r="U663"/>
      <c r="V663" s="7"/>
      <c r="W663" s="7"/>
      <c r="X663" s="5"/>
      <c r="Y663" s="5"/>
      <c r="Z663" s="7"/>
      <c r="AA663" s="7"/>
      <c r="AB663" s="4"/>
    </row>
    <row r="664" spans="1:28" s="1" customFormat="1" hidden="1" x14ac:dyDescent="0.25">
      <c r="A664" s="7"/>
      <c r="B664"/>
      <c r="C664"/>
      <c r="D664" s="4"/>
      <c r="E664" s="41"/>
      <c r="F664" s="4"/>
      <c r="G664" s="4"/>
      <c r="H664"/>
      <c r="I664"/>
      <c r="J664"/>
      <c r="K664"/>
      <c r="L664"/>
      <c r="M664"/>
      <c r="N664" s="4"/>
      <c r="O664" s="4"/>
      <c r="P664" s="4"/>
      <c r="Q664" s="4"/>
      <c r="R664"/>
      <c r="S664"/>
      <c r="T664"/>
      <c r="U664"/>
      <c r="V664" s="7"/>
      <c r="W664" s="7"/>
      <c r="X664" s="5"/>
      <c r="Y664" s="5"/>
      <c r="Z664" s="7"/>
      <c r="AA664" s="7"/>
      <c r="AB664" s="4"/>
    </row>
    <row r="665" spans="1:28" s="1" customFormat="1" hidden="1" x14ac:dyDescent="0.25">
      <c r="A665" s="7"/>
      <c r="B665"/>
      <c r="C665"/>
      <c r="D665" s="4"/>
      <c r="E665" s="41"/>
      <c r="F665" s="4"/>
      <c r="G665" s="4"/>
      <c r="H665"/>
      <c r="I665"/>
      <c r="J665"/>
      <c r="K665"/>
      <c r="L665"/>
      <c r="M665"/>
      <c r="N665" s="4"/>
      <c r="O665" s="4"/>
      <c r="P665" s="4"/>
      <c r="Q665" s="4"/>
      <c r="R665"/>
      <c r="S665"/>
      <c r="T665"/>
      <c r="U665"/>
      <c r="V665" s="7"/>
      <c r="W665" s="7"/>
      <c r="X665" s="5"/>
      <c r="Y665" s="5"/>
      <c r="Z665" s="7"/>
      <c r="AA665" s="7"/>
      <c r="AB665" s="4"/>
    </row>
    <row r="666" spans="1:28" s="1" customFormat="1" hidden="1" x14ac:dyDescent="0.25">
      <c r="A666" s="7"/>
      <c r="B666"/>
      <c r="C666"/>
      <c r="D666" s="4"/>
      <c r="E666" s="41"/>
      <c r="F666" s="4"/>
      <c r="G666" s="4"/>
      <c r="H666"/>
      <c r="I666"/>
      <c r="J666"/>
      <c r="K666"/>
      <c r="L666"/>
      <c r="M666"/>
      <c r="N666" s="4"/>
      <c r="O666" s="4"/>
      <c r="P666" s="4"/>
      <c r="Q666" s="4"/>
      <c r="R666"/>
      <c r="S666"/>
      <c r="T666"/>
      <c r="U666"/>
      <c r="V666" s="7"/>
      <c r="W666" s="7"/>
      <c r="X666" s="5"/>
      <c r="Y666" s="5"/>
      <c r="Z666" s="7"/>
      <c r="AA666" s="7"/>
      <c r="AB666" s="4"/>
    </row>
    <row r="667" spans="1:28" s="1" customFormat="1" hidden="1" x14ac:dyDescent="0.25">
      <c r="A667" s="7"/>
      <c r="B667"/>
      <c r="C667"/>
      <c r="D667" s="4"/>
      <c r="E667" s="41"/>
      <c r="F667" s="4"/>
      <c r="G667" s="4"/>
      <c r="H667"/>
      <c r="I667"/>
      <c r="J667"/>
      <c r="K667"/>
      <c r="L667"/>
      <c r="M667"/>
      <c r="N667" s="4"/>
      <c r="O667" s="4"/>
      <c r="P667" s="4"/>
      <c r="Q667" s="4"/>
      <c r="R667"/>
      <c r="S667"/>
      <c r="T667"/>
      <c r="U667"/>
      <c r="V667" s="7"/>
      <c r="W667" s="7"/>
      <c r="X667" s="5"/>
      <c r="Y667" s="5"/>
      <c r="Z667" s="7"/>
      <c r="AA667" s="7"/>
      <c r="AB667" s="4"/>
    </row>
    <row r="668" spans="1:28" s="1" customFormat="1" hidden="1" x14ac:dyDescent="0.25">
      <c r="A668" s="7"/>
      <c r="B668"/>
      <c r="C668"/>
      <c r="D668" s="4"/>
      <c r="E668" s="41"/>
      <c r="F668" s="4"/>
      <c r="G668" s="4"/>
      <c r="H668"/>
      <c r="I668"/>
      <c r="J668"/>
      <c r="K668"/>
      <c r="L668"/>
      <c r="M668"/>
      <c r="N668" s="4"/>
      <c r="O668" s="4"/>
      <c r="P668" s="4"/>
      <c r="Q668" s="4"/>
      <c r="R668"/>
      <c r="S668"/>
      <c r="T668"/>
      <c r="U668"/>
      <c r="V668" s="7"/>
      <c r="W668" s="7"/>
      <c r="X668" s="5"/>
      <c r="Y668" s="5"/>
      <c r="Z668" s="7"/>
      <c r="AA668" s="7"/>
      <c r="AB668" s="4"/>
    </row>
    <row r="669" spans="1:28" s="1" customFormat="1" hidden="1" x14ac:dyDescent="0.25">
      <c r="A669" s="7"/>
      <c r="B669"/>
      <c r="C669"/>
      <c r="D669" s="4"/>
      <c r="E669" s="41"/>
      <c r="F669" s="4"/>
      <c r="G669" s="4"/>
      <c r="H669"/>
      <c r="I669"/>
      <c r="J669"/>
      <c r="K669"/>
      <c r="L669"/>
      <c r="M669"/>
      <c r="N669" s="4"/>
      <c r="O669" s="4"/>
      <c r="P669" s="4"/>
      <c r="Q669" s="4"/>
      <c r="R669"/>
      <c r="S669"/>
      <c r="T669"/>
      <c r="U669"/>
      <c r="V669" s="7"/>
      <c r="W669" s="7"/>
      <c r="X669" s="5"/>
      <c r="Y669" s="5"/>
      <c r="Z669" s="7"/>
      <c r="AA669" s="7"/>
      <c r="AB669" s="4"/>
    </row>
    <row r="670" spans="1:28" s="1" customFormat="1" hidden="1" x14ac:dyDescent="0.25">
      <c r="A670" s="7"/>
      <c r="B670"/>
      <c r="C670"/>
      <c r="D670" s="4"/>
      <c r="E670" s="41"/>
      <c r="F670" s="4"/>
      <c r="G670" s="4"/>
      <c r="H670"/>
      <c r="I670"/>
      <c r="J670"/>
      <c r="K670"/>
      <c r="L670"/>
      <c r="M670"/>
      <c r="N670" s="4"/>
      <c r="O670" s="4"/>
      <c r="P670" s="4"/>
      <c r="Q670" s="4"/>
      <c r="R670"/>
      <c r="S670"/>
      <c r="T670"/>
      <c r="U670"/>
      <c r="V670" s="7"/>
      <c r="W670" s="7"/>
      <c r="X670" s="5"/>
      <c r="Y670" s="5"/>
      <c r="Z670" s="7"/>
      <c r="AA670" s="7"/>
      <c r="AB670" s="4"/>
    </row>
    <row r="671" spans="1:28" s="1" customFormat="1" hidden="1" x14ac:dyDescent="0.25">
      <c r="A671" s="7"/>
      <c r="B671"/>
      <c r="C671"/>
      <c r="D671" s="4"/>
      <c r="E671" s="41"/>
      <c r="F671" s="4"/>
      <c r="G671" s="4"/>
      <c r="H671"/>
      <c r="I671"/>
      <c r="J671"/>
      <c r="K671"/>
      <c r="L671"/>
      <c r="M671"/>
      <c r="N671" s="4"/>
      <c r="O671" s="4"/>
      <c r="P671" s="4"/>
      <c r="Q671" s="4"/>
      <c r="R671"/>
      <c r="S671"/>
      <c r="T671"/>
      <c r="U671"/>
      <c r="V671" s="7"/>
      <c r="W671" s="7"/>
      <c r="X671" s="5"/>
      <c r="Y671" s="5"/>
      <c r="Z671" s="7"/>
      <c r="AA671" s="7"/>
      <c r="AB671" s="4"/>
    </row>
    <row r="672" spans="1:28" s="1" customFormat="1" hidden="1" x14ac:dyDescent="0.25">
      <c r="A672" s="7"/>
      <c r="B672"/>
      <c r="C672"/>
      <c r="D672" s="4"/>
      <c r="E672" s="41"/>
      <c r="F672" s="4"/>
      <c r="G672" s="4"/>
      <c r="H672"/>
      <c r="I672"/>
      <c r="J672"/>
      <c r="K672"/>
      <c r="L672"/>
      <c r="M672"/>
      <c r="N672" s="4"/>
      <c r="O672" s="4"/>
      <c r="P672" s="4"/>
      <c r="Q672" s="4"/>
      <c r="R672"/>
      <c r="S672"/>
      <c r="T672"/>
      <c r="U672"/>
      <c r="V672" s="7"/>
      <c r="W672" s="7"/>
      <c r="X672" s="5"/>
      <c r="Y672" s="5"/>
      <c r="Z672" s="7"/>
      <c r="AA672" s="7"/>
      <c r="AB672" s="4"/>
    </row>
    <row r="673" spans="1:28" s="1" customFormat="1" hidden="1" x14ac:dyDescent="0.25">
      <c r="A673" s="7"/>
      <c r="B673"/>
      <c r="C673"/>
      <c r="D673" s="4"/>
      <c r="E673" s="41"/>
      <c r="F673" s="4"/>
      <c r="G673" s="4"/>
      <c r="H673"/>
      <c r="I673"/>
      <c r="J673"/>
      <c r="K673"/>
      <c r="L673"/>
      <c r="M673"/>
      <c r="N673" s="4"/>
      <c r="O673" s="4"/>
      <c r="P673" s="4"/>
      <c r="Q673" s="4"/>
      <c r="R673"/>
      <c r="S673"/>
      <c r="T673"/>
      <c r="U673"/>
      <c r="V673" s="7"/>
      <c r="W673" s="7"/>
      <c r="X673" s="5"/>
      <c r="Y673" s="5"/>
      <c r="Z673" s="7"/>
      <c r="AA673" s="7"/>
      <c r="AB673" s="4"/>
    </row>
    <row r="674" spans="1:28" s="1" customFormat="1" hidden="1" x14ac:dyDescent="0.25">
      <c r="A674" s="7"/>
      <c r="B674"/>
      <c r="C674"/>
      <c r="D674" s="4"/>
      <c r="E674" s="41"/>
      <c r="F674" s="4"/>
      <c r="G674" s="4"/>
      <c r="H674"/>
      <c r="I674"/>
      <c r="J674"/>
      <c r="K674"/>
      <c r="L674"/>
      <c r="M674"/>
      <c r="N674" s="4"/>
      <c r="O674" s="4"/>
      <c r="P674" s="4"/>
      <c r="Q674" s="4"/>
      <c r="R674"/>
      <c r="S674"/>
      <c r="T674"/>
      <c r="U674"/>
      <c r="V674" s="7"/>
      <c r="W674" s="7"/>
      <c r="X674" s="5"/>
      <c r="Y674" s="5"/>
      <c r="Z674" s="7"/>
      <c r="AA674" s="7"/>
      <c r="AB674" s="4"/>
    </row>
    <row r="675" spans="1:28" s="1" customFormat="1" hidden="1" x14ac:dyDescent="0.25">
      <c r="A675" s="7"/>
      <c r="B675"/>
      <c r="C675"/>
      <c r="D675" s="4"/>
      <c r="E675" s="41"/>
      <c r="F675" s="4"/>
      <c r="G675" s="4"/>
      <c r="H675"/>
      <c r="I675"/>
      <c r="J675"/>
      <c r="K675"/>
      <c r="L675"/>
      <c r="M675"/>
      <c r="N675" s="4"/>
      <c r="O675" s="4"/>
      <c r="P675" s="4"/>
      <c r="Q675" s="4"/>
      <c r="R675"/>
      <c r="S675"/>
      <c r="T675"/>
      <c r="U675"/>
      <c r="V675" s="7"/>
      <c r="W675" s="7"/>
      <c r="X675" s="5"/>
      <c r="Y675" s="5"/>
      <c r="Z675" s="7"/>
      <c r="AA675" s="7"/>
      <c r="AB675" s="4"/>
    </row>
    <row r="676" spans="1:28" s="1" customFormat="1" hidden="1" x14ac:dyDescent="0.25">
      <c r="A676" s="7"/>
      <c r="B676"/>
      <c r="C676"/>
      <c r="D676" s="4"/>
      <c r="E676" s="41"/>
      <c r="F676" s="4"/>
      <c r="G676" s="4"/>
      <c r="H676"/>
      <c r="I676"/>
      <c r="J676"/>
      <c r="K676"/>
      <c r="L676"/>
      <c r="M676"/>
      <c r="N676" s="4"/>
      <c r="O676" s="4"/>
      <c r="P676" s="4"/>
      <c r="Q676" s="4"/>
      <c r="R676"/>
      <c r="S676"/>
      <c r="T676"/>
      <c r="U676"/>
      <c r="V676" s="7"/>
      <c r="W676" s="7"/>
      <c r="X676" s="5"/>
      <c r="Y676" s="5"/>
      <c r="Z676" s="7"/>
      <c r="AA676" s="7"/>
      <c r="AB676" s="4"/>
    </row>
    <row r="677" spans="1:28" s="1" customFormat="1" hidden="1" x14ac:dyDescent="0.25">
      <c r="A677" s="7"/>
      <c r="B677"/>
      <c r="C677"/>
      <c r="D677" s="4"/>
      <c r="E677" s="41"/>
      <c r="F677" s="4"/>
      <c r="G677" s="4"/>
      <c r="H677"/>
      <c r="I677"/>
      <c r="J677"/>
      <c r="K677"/>
      <c r="L677"/>
      <c r="M677"/>
      <c r="N677" s="4"/>
      <c r="O677" s="4"/>
      <c r="P677" s="4"/>
      <c r="Q677" s="4"/>
      <c r="R677"/>
      <c r="S677"/>
      <c r="T677"/>
      <c r="U677"/>
      <c r="V677" s="7"/>
      <c r="W677" s="7"/>
      <c r="X677" s="5"/>
      <c r="Y677" s="5"/>
      <c r="Z677" s="7"/>
      <c r="AA677" s="7"/>
      <c r="AB677" s="4"/>
    </row>
    <row r="678" spans="1:28" s="1" customFormat="1" hidden="1" x14ac:dyDescent="0.25">
      <c r="A678" s="7"/>
      <c r="B678"/>
      <c r="C678"/>
      <c r="D678" s="4"/>
      <c r="E678" s="41"/>
      <c r="F678" s="4"/>
      <c r="G678" s="4"/>
      <c r="H678"/>
      <c r="I678"/>
      <c r="J678"/>
      <c r="K678"/>
      <c r="L678"/>
      <c r="M678"/>
      <c r="N678" s="4"/>
      <c r="O678" s="4"/>
      <c r="P678" s="4"/>
      <c r="Q678" s="4"/>
      <c r="R678"/>
      <c r="S678"/>
      <c r="T678"/>
      <c r="U678"/>
      <c r="V678" s="7"/>
      <c r="W678" s="7"/>
      <c r="X678" s="5"/>
      <c r="Y678" s="5"/>
      <c r="Z678" s="7"/>
      <c r="AA678" s="7"/>
      <c r="AB678" s="4"/>
    </row>
    <row r="679" spans="1:28" s="1" customFormat="1" hidden="1" x14ac:dyDescent="0.25">
      <c r="A679" s="7"/>
      <c r="B679"/>
      <c r="C679"/>
      <c r="D679" s="4"/>
      <c r="E679" s="41"/>
      <c r="F679" s="4"/>
      <c r="G679" s="4"/>
      <c r="H679"/>
      <c r="I679"/>
      <c r="J679"/>
      <c r="K679"/>
      <c r="L679"/>
      <c r="M679"/>
      <c r="N679" s="4"/>
      <c r="O679" s="4"/>
      <c r="P679" s="4"/>
      <c r="Q679" s="4"/>
      <c r="R679"/>
      <c r="S679"/>
      <c r="T679"/>
      <c r="U679"/>
      <c r="V679" s="7"/>
      <c r="W679" s="7"/>
      <c r="X679" s="5"/>
      <c r="Y679" s="5"/>
      <c r="Z679" s="7"/>
      <c r="AA679" s="7"/>
      <c r="AB679" s="4"/>
    </row>
    <row r="680" spans="1:28" s="1" customFormat="1" hidden="1" x14ac:dyDescent="0.25">
      <c r="A680" s="7"/>
      <c r="B680"/>
      <c r="C680"/>
      <c r="D680" s="4"/>
      <c r="E680" s="41"/>
      <c r="F680" s="4"/>
      <c r="G680" s="4"/>
      <c r="H680"/>
      <c r="I680"/>
      <c r="J680"/>
      <c r="K680"/>
      <c r="L680"/>
      <c r="M680"/>
      <c r="N680" s="4"/>
      <c r="O680" s="4"/>
      <c r="P680" s="4"/>
      <c r="Q680" s="4"/>
      <c r="R680"/>
      <c r="S680"/>
      <c r="T680"/>
      <c r="U680"/>
      <c r="V680" s="7"/>
      <c r="W680" s="7"/>
      <c r="X680" s="5"/>
      <c r="Y680" s="5"/>
      <c r="Z680" s="7"/>
      <c r="AA680" s="7"/>
      <c r="AB680" s="4"/>
    </row>
    <row r="681" spans="1:28" s="1" customFormat="1" hidden="1" x14ac:dyDescent="0.25">
      <c r="A681" s="7"/>
      <c r="B681"/>
      <c r="C681"/>
      <c r="D681" s="4"/>
      <c r="E681" s="41"/>
      <c r="F681" s="4"/>
      <c r="G681" s="4"/>
      <c r="H681"/>
      <c r="I681"/>
      <c r="J681"/>
      <c r="K681"/>
      <c r="L681"/>
      <c r="M681"/>
      <c r="N681" s="4"/>
      <c r="O681" s="4"/>
      <c r="P681" s="4"/>
      <c r="Q681" s="4"/>
      <c r="R681"/>
      <c r="S681"/>
      <c r="T681"/>
      <c r="U681"/>
      <c r="V681" s="7"/>
      <c r="W681" s="7"/>
      <c r="X681" s="5"/>
      <c r="Y681" s="5"/>
      <c r="Z681" s="7"/>
      <c r="AA681" s="7"/>
      <c r="AB681" s="4"/>
    </row>
    <row r="682" spans="1:28" s="1" customFormat="1" hidden="1" x14ac:dyDescent="0.25">
      <c r="A682" s="7"/>
      <c r="B682"/>
      <c r="C682"/>
      <c r="D682" s="4"/>
      <c r="E682" s="41"/>
      <c r="F682" s="4"/>
      <c r="G682" s="4"/>
      <c r="H682"/>
      <c r="I682"/>
      <c r="J682"/>
      <c r="K682"/>
      <c r="L682"/>
      <c r="M682"/>
      <c r="N682" s="4"/>
      <c r="O682" s="4"/>
      <c r="P682" s="4"/>
      <c r="Q682" s="4"/>
      <c r="R682"/>
      <c r="S682"/>
      <c r="T682"/>
      <c r="U682"/>
      <c r="V682" s="7"/>
      <c r="W682" s="7"/>
      <c r="X682" s="5"/>
      <c r="Y682" s="5"/>
      <c r="Z682" s="7"/>
      <c r="AA682" s="7"/>
      <c r="AB682" s="4"/>
    </row>
    <row r="683" spans="1:28" s="1" customFormat="1" hidden="1" x14ac:dyDescent="0.25">
      <c r="A683" s="7"/>
      <c r="B683"/>
      <c r="C683"/>
      <c r="D683" s="4"/>
      <c r="E683" s="41"/>
      <c r="F683" s="4"/>
      <c r="G683" s="4"/>
      <c r="H683"/>
      <c r="I683"/>
      <c r="J683"/>
      <c r="K683"/>
      <c r="L683"/>
      <c r="M683"/>
      <c r="N683" s="4"/>
      <c r="O683" s="4"/>
      <c r="P683" s="4"/>
      <c r="Q683" s="4"/>
      <c r="R683"/>
      <c r="S683"/>
      <c r="T683"/>
      <c r="U683"/>
      <c r="V683" s="7"/>
      <c r="W683" s="7"/>
      <c r="X683" s="5"/>
      <c r="Y683" s="5"/>
      <c r="Z683" s="7"/>
      <c r="AA683" s="7"/>
      <c r="AB683" s="4"/>
    </row>
    <row r="684" spans="1:28" s="1" customFormat="1" hidden="1" x14ac:dyDescent="0.25">
      <c r="A684" s="7"/>
      <c r="B684"/>
      <c r="C684"/>
      <c r="D684" s="4"/>
      <c r="E684" s="41"/>
      <c r="F684" s="4"/>
      <c r="G684" s="4"/>
      <c r="H684"/>
      <c r="I684"/>
      <c r="J684"/>
      <c r="K684"/>
      <c r="L684"/>
      <c r="M684"/>
      <c r="N684" s="4"/>
      <c r="O684" s="4"/>
      <c r="P684" s="4"/>
      <c r="Q684" s="4"/>
      <c r="R684"/>
      <c r="S684"/>
      <c r="T684"/>
      <c r="U684"/>
      <c r="V684" s="7"/>
      <c r="W684" s="7"/>
      <c r="X684" s="5"/>
      <c r="Y684" s="5"/>
      <c r="Z684" s="7"/>
      <c r="AA684" s="7"/>
      <c r="AB684" s="4"/>
    </row>
    <row r="685" spans="1:28" s="1" customFormat="1" hidden="1" x14ac:dyDescent="0.25">
      <c r="A685" s="7"/>
      <c r="B685"/>
      <c r="C685"/>
      <c r="D685" s="4"/>
      <c r="E685" s="41"/>
      <c r="F685" s="4"/>
      <c r="G685" s="4"/>
      <c r="H685"/>
      <c r="I685"/>
      <c r="J685"/>
      <c r="K685"/>
      <c r="L685"/>
      <c r="M685"/>
      <c r="N685" s="4"/>
      <c r="O685" s="4"/>
      <c r="P685" s="4"/>
      <c r="Q685" s="4"/>
      <c r="R685"/>
      <c r="S685"/>
      <c r="T685"/>
      <c r="U685"/>
      <c r="V685" s="7"/>
      <c r="W685" s="7"/>
      <c r="X685" s="5"/>
      <c r="Y685" s="5"/>
      <c r="Z685" s="7"/>
      <c r="AA685" s="7"/>
      <c r="AB685" s="4"/>
    </row>
    <row r="686" spans="1:28" s="1" customFormat="1" hidden="1" x14ac:dyDescent="0.25">
      <c r="A686" s="7"/>
      <c r="B686"/>
      <c r="C686"/>
      <c r="D686" s="4"/>
      <c r="E686" s="41"/>
      <c r="F686" s="4"/>
      <c r="G686" s="4"/>
      <c r="H686"/>
      <c r="I686"/>
      <c r="J686"/>
      <c r="K686"/>
      <c r="L686"/>
      <c r="M686"/>
      <c r="N686" s="4"/>
      <c r="O686" s="4"/>
      <c r="P686" s="4"/>
      <c r="Q686" s="4"/>
      <c r="R686"/>
      <c r="S686"/>
      <c r="T686"/>
      <c r="U686"/>
      <c r="V686" s="7"/>
      <c r="W686" s="7"/>
      <c r="X686" s="5"/>
      <c r="Y686" s="5"/>
      <c r="Z686" s="7"/>
      <c r="AA686" s="7"/>
      <c r="AB686" s="4"/>
    </row>
    <row r="687" spans="1:28" s="1" customFormat="1" hidden="1" x14ac:dyDescent="0.25">
      <c r="A687" s="7"/>
      <c r="B687"/>
      <c r="C687"/>
      <c r="D687" s="4"/>
      <c r="E687" s="41"/>
      <c r="F687" s="4"/>
      <c r="G687" s="4"/>
      <c r="H687"/>
      <c r="I687"/>
      <c r="J687"/>
      <c r="K687"/>
      <c r="L687"/>
      <c r="M687"/>
      <c r="N687" s="4"/>
      <c r="O687" s="4"/>
      <c r="P687" s="4"/>
      <c r="Q687" s="4"/>
      <c r="R687"/>
      <c r="S687"/>
      <c r="T687"/>
      <c r="U687"/>
      <c r="V687" s="7"/>
      <c r="W687" s="7"/>
      <c r="X687" s="5"/>
      <c r="Y687" s="5"/>
      <c r="Z687" s="7"/>
      <c r="AA687" s="7"/>
      <c r="AB687" s="4"/>
    </row>
    <row r="688" spans="1:28" s="1" customFormat="1" hidden="1" x14ac:dyDescent="0.25">
      <c r="A688" s="7"/>
      <c r="B688"/>
      <c r="C688"/>
      <c r="D688" s="4"/>
      <c r="E688" s="41"/>
      <c r="F688" s="4"/>
      <c r="G688" s="4"/>
      <c r="H688"/>
      <c r="I688"/>
      <c r="J688"/>
      <c r="K688"/>
      <c r="L688"/>
      <c r="M688"/>
      <c r="N688" s="4"/>
      <c r="O688" s="4"/>
      <c r="P688" s="4"/>
      <c r="Q688" s="4"/>
      <c r="R688"/>
      <c r="S688"/>
      <c r="T688"/>
      <c r="U688"/>
      <c r="V688" s="7"/>
      <c r="W688" s="7"/>
      <c r="X688" s="5"/>
      <c r="Y688" s="5"/>
      <c r="Z688" s="7"/>
      <c r="AA688" s="7"/>
      <c r="AB688" s="4"/>
    </row>
    <row r="689" spans="1:28" s="1" customFormat="1" hidden="1" x14ac:dyDescent="0.25">
      <c r="A689" s="7"/>
      <c r="B689"/>
      <c r="C689"/>
      <c r="D689" s="4"/>
      <c r="E689" s="41"/>
      <c r="F689" s="4"/>
      <c r="G689" s="4"/>
      <c r="H689"/>
      <c r="I689"/>
      <c r="J689"/>
      <c r="K689"/>
      <c r="L689"/>
      <c r="M689"/>
      <c r="N689" s="4"/>
      <c r="O689" s="4"/>
      <c r="P689" s="4"/>
      <c r="Q689" s="4"/>
      <c r="R689"/>
      <c r="S689"/>
      <c r="T689"/>
      <c r="U689"/>
      <c r="V689" s="7"/>
      <c r="W689" s="7"/>
      <c r="X689" s="5"/>
      <c r="Y689" s="5"/>
      <c r="Z689" s="7"/>
      <c r="AA689" s="7"/>
      <c r="AB689" s="4"/>
    </row>
    <row r="690" spans="1:28" s="1" customFormat="1" hidden="1" x14ac:dyDescent="0.25">
      <c r="A690" s="7"/>
      <c r="B690"/>
      <c r="C690"/>
      <c r="D690" s="4"/>
      <c r="E690" s="41"/>
      <c r="F690" s="4"/>
      <c r="G690" s="4"/>
      <c r="H690"/>
      <c r="I690"/>
      <c r="J690"/>
      <c r="K690"/>
      <c r="L690"/>
      <c r="M690"/>
      <c r="N690" s="4"/>
      <c r="O690" s="4"/>
      <c r="P690" s="4"/>
      <c r="Q690" s="4"/>
      <c r="R690"/>
      <c r="S690"/>
      <c r="T690"/>
      <c r="U690"/>
      <c r="V690" s="7"/>
      <c r="W690" s="7"/>
      <c r="X690" s="5"/>
      <c r="Y690" s="5"/>
      <c r="Z690" s="7"/>
      <c r="AA690" s="7"/>
      <c r="AB690" s="4"/>
    </row>
    <row r="691" spans="1:28" s="1" customFormat="1" hidden="1" x14ac:dyDescent="0.25">
      <c r="A691" s="7"/>
      <c r="B691"/>
      <c r="C691"/>
      <c r="D691" s="4"/>
      <c r="E691" s="41"/>
      <c r="F691" s="4"/>
      <c r="G691" s="4"/>
      <c r="H691"/>
      <c r="I691"/>
      <c r="J691"/>
      <c r="K691"/>
      <c r="L691"/>
      <c r="M691"/>
      <c r="N691" s="4"/>
      <c r="O691" s="4"/>
      <c r="P691" s="4"/>
      <c r="Q691" s="4"/>
      <c r="R691"/>
      <c r="S691"/>
      <c r="T691"/>
      <c r="U691"/>
      <c r="V691" s="7"/>
      <c r="W691" s="7"/>
      <c r="X691" s="5"/>
      <c r="Y691" s="5"/>
      <c r="Z691" s="7"/>
      <c r="AA691" s="7"/>
      <c r="AB691" s="4"/>
    </row>
    <row r="692" spans="1:28" s="1" customFormat="1" hidden="1" x14ac:dyDescent="0.25">
      <c r="A692" s="7"/>
      <c r="B692"/>
      <c r="C692"/>
      <c r="D692" s="4"/>
      <c r="E692" s="41"/>
      <c r="F692" s="4"/>
      <c r="G692" s="4"/>
      <c r="H692"/>
      <c r="I692"/>
      <c r="J692"/>
      <c r="K692"/>
      <c r="L692"/>
      <c r="M692"/>
      <c r="N692" s="4"/>
      <c r="O692" s="4"/>
      <c r="P692" s="4"/>
      <c r="Q692" s="4"/>
      <c r="R692"/>
      <c r="S692"/>
      <c r="T692"/>
      <c r="U692"/>
      <c r="V692" s="7"/>
      <c r="W692" s="7"/>
      <c r="X692" s="5"/>
      <c r="Y692" s="5"/>
      <c r="Z692" s="7"/>
      <c r="AA692" s="7"/>
      <c r="AB692" s="4"/>
    </row>
    <row r="693" spans="1:28" s="1" customFormat="1" hidden="1" x14ac:dyDescent="0.25">
      <c r="A693" s="7"/>
      <c r="B693"/>
      <c r="C693"/>
      <c r="D693" s="4"/>
      <c r="E693" s="41"/>
      <c r="F693" s="4"/>
      <c r="G693" s="4"/>
      <c r="H693"/>
      <c r="I693"/>
      <c r="J693"/>
      <c r="K693"/>
      <c r="L693"/>
      <c r="M693"/>
      <c r="N693" s="4"/>
      <c r="O693" s="4"/>
      <c r="P693" s="4"/>
      <c r="Q693" s="4"/>
      <c r="R693"/>
      <c r="S693"/>
      <c r="T693"/>
      <c r="U693"/>
      <c r="V693" s="7"/>
      <c r="W693" s="7"/>
      <c r="X693" s="5"/>
      <c r="Y693" s="5"/>
      <c r="Z693" s="7"/>
      <c r="AA693" s="7"/>
      <c r="AB693" s="4"/>
    </row>
    <row r="694" spans="1:28" s="1" customFormat="1" hidden="1" x14ac:dyDescent="0.25">
      <c r="A694" s="7"/>
      <c r="B694"/>
      <c r="C694"/>
      <c r="D694" s="4"/>
      <c r="E694" s="41"/>
      <c r="F694" s="4"/>
      <c r="G694" s="4"/>
      <c r="H694"/>
      <c r="I694"/>
      <c r="J694"/>
      <c r="K694"/>
      <c r="L694"/>
      <c r="M694"/>
      <c r="N694" s="4"/>
      <c r="O694" s="4"/>
      <c r="P694" s="4"/>
      <c r="Q694" s="4"/>
      <c r="R694"/>
      <c r="S694"/>
      <c r="T694"/>
      <c r="U694"/>
      <c r="V694" s="7"/>
      <c r="W694" s="7"/>
      <c r="X694" s="5"/>
      <c r="Y694" s="5"/>
      <c r="Z694" s="7"/>
      <c r="AA694" s="7"/>
      <c r="AB694" s="4"/>
    </row>
    <row r="695" spans="1:28" s="1" customFormat="1" hidden="1" x14ac:dyDescent="0.25">
      <c r="A695" s="7"/>
      <c r="B695"/>
      <c r="C695"/>
      <c r="D695" s="4"/>
      <c r="E695" s="41"/>
      <c r="F695" s="4"/>
      <c r="G695" s="4"/>
      <c r="H695"/>
      <c r="I695"/>
      <c r="J695"/>
      <c r="K695"/>
      <c r="L695"/>
      <c r="M695"/>
      <c r="N695" s="4"/>
      <c r="O695" s="4"/>
      <c r="P695" s="4"/>
      <c r="Q695" s="4"/>
      <c r="R695"/>
      <c r="S695"/>
      <c r="T695"/>
      <c r="U695"/>
      <c r="V695" s="7"/>
      <c r="W695" s="7"/>
      <c r="X695" s="5"/>
      <c r="Y695" s="5"/>
      <c r="Z695" s="7"/>
      <c r="AA695" s="7"/>
      <c r="AB695" s="4"/>
    </row>
    <row r="696" spans="1:28" s="1" customFormat="1" hidden="1" x14ac:dyDescent="0.25">
      <c r="A696" s="7"/>
      <c r="B696"/>
      <c r="C696"/>
      <c r="D696" s="4"/>
      <c r="E696" s="41"/>
      <c r="F696" s="4"/>
      <c r="G696" s="4"/>
      <c r="H696"/>
      <c r="I696"/>
      <c r="J696"/>
      <c r="K696"/>
      <c r="L696"/>
      <c r="M696"/>
      <c r="N696" s="4"/>
      <c r="O696" s="4"/>
      <c r="P696" s="4"/>
      <c r="Q696" s="4"/>
      <c r="R696"/>
      <c r="S696"/>
      <c r="T696"/>
      <c r="U696"/>
      <c r="V696" s="7"/>
      <c r="W696" s="7"/>
      <c r="X696" s="5"/>
      <c r="Y696" s="5"/>
      <c r="Z696" s="7"/>
      <c r="AA696" s="7"/>
      <c r="AB696" s="4"/>
    </row>
    <row r="697" spans="1:28" s="1" customFormat="1" hidden="1" x14ac:dyDescent="0.25">
      <c r="A697" s="7"/>
      <c r="B697"/>
      <c r="C697"/>
      <c r="D697" s="4"/>
      <c r="E697" s="41"/>
      <c r="F697" s="4"/>
      <c r="G697" s="4"/>
      <c r="H697"/>
      <c r="I697"/>
      <c r="J697"/>
      <c r="K697"/>
      <c r="L697"/>
      <c r="M697"/>
      <c r="N697" s="4"/>
      <c r="O697" s="4"/>
      <c r="P697" s="4"/>
      <c r="Q697" s="4"/>
      <c r="R697"/>
      <c r="S697"/>
      <c r="T697"/>
      <c r="U697"/>
      <c r="V697" s="7"/>
      <c r="W697" s="7"/>
      <c r="X697" s="5"/>
      <c r="Y697" s="5"/>
      <c r="Z697" s="7"/>
      <c r="AA697" s="7"/>
      <c r="AB697" s="4"/>
    </row>
    <row r="698" spans="1:28" s="1" customFormat="1" hidden="1" x14ac:dyDescent="0.25">
      <c r="A698" s="7"/>
      <c r="B698"/>
      <c r="C698"/>
      <c r="D698" s="4"/>
      <c r="E698" s="41"/>
      <c r="F698" s="4"/>
      <c r="G698" s="4"/>
      <c r="H698"/>
      <c r="I698"/>
      <c r="J698"/>
      <c r="K698"/>
      <c r="L698"/>
      <c r="M698"/>
      <c r="N698" s="4"/>
      <c r="O698" s="4"/>
      <c r="P698" s="4"/>
      <c r="Q698" s="4"/>
      <c r="R698"/>
      <c r="S698"/>
      <c r="T698"/>
      <c r="U698"/>
      <c r="V698" s="7"/>
      <c r="W698" s="7"/>
      <c r="X698" s="5"/>
      <c r="Y698" s="5"/>
      <c r="Z698" s="7"/>
      <c r="AA698" s="7"/>
      <c r="AB698" s="4"/>
    </row>
    <row r="699" spans="1:28" s="1" customFormat="1" hidden="1" x14ac:dyDescent="0.25">
      <c r="A699" s="7"/>
      <c r="B699"/>
      <c r="C699"/>
      <c r="D699" s="4"/>
      <c r="E699" s="41"/>
      <c r="F699" s="4"/>
      <c r="G699" s="4"/>
      <c r="H699"/>
      <c r="I699"/>
      <c r="J699"/>
      <c r="K699"/>
      <c r="L699"/>
      <c r="M699"/>
      <c r="N699" s="4"/>
      <c r="O699" s="4"/>
      <c r="P699" s="4"/>
      <c r="Q699" s="4"/>
      <c r="R699"/>
      <c r="S699"/>
      <c r="T699"/>
      <c r="U699"/>
      <c r="V699" s="7"/>
      <c r="W699" s="7"/>
      <c r="X699" s="5"/>
      <c r="Y699" s="5"/>
      <c r="Z699" s="7"/>
      <c r="AA699" s="7"/>
      <c r="AB699" s="4"/>
    </row>
    <row r="700" spans="1:28" s="1" customFormat="1" hidden="1" x14ac:dyDescent="0.25">
      <c r="A700" s="7"/>
      <c r="B700"/>
      <c r="C700"/>
      <c r="D700" s="4"/>
      <c r="E700" s="41"/>
      <c r="F700" s="4"/>
      <c r="G700" s="4"/>
      <c r="H700"/>
      <c r="I700"/>
      <c r="J700"/>
      <c r="K700"/>
      <c r="L700"/>
      <c r="M700"/>
      <c r="N700" s="4"/>
      <c r="O700" s="4"/>
      <c r="P700" s="4"/>
      <c r="Q700" s="4"/>
      <c r="R700"/>
      <c r="S700"/>
      <c r="T700"/>
      <c r="U700"/>
      <c r="V700" s="7"/>
      <c r="W700" s="7"/>
      <c r="X700" s="5"/>
      <c r="Y700" s="5"/>
      <c r="Z700" s="7"/>
      <c r="AA700" s="7"/>
      <c r="AB700" s="4"/>
    </row>
    <row r="701" spans="1:28" s="1" customFormat="1" hidden="1" x14ac:dyDescent="0.25">
      <c r="A701" s="7"/>
      <c r="B701"/>
      <c r="C701"/>
      <c r="D701" s="4"/>
      <c r="E701" s="41"/>
      <c r="F701" s="4"/>
      <c r="G701" s="4"/>
      <c r="H701"/>
      <c r="I701"/>
      <c r="J701"/>
      <c r="K701"/>
      <c r="L701"/>
      <c r="M701"/>
      <c r="N701" s="4"/>
      <c r="O701" s="4"/>
      <c r="P701" s="4"/>
      <c r="Q701" s="4"/>
      <c r="R701"/>
      <c r="S701"/>
      <c r="T701"/>
      <c r="U701"/>
      <c r="V701" s="7"/>
      <c r="W701" s="7"/>
      <c r="X701" s="5"/>
      <c r="Y701" s="5"/>
      <c r="Z701" s="7"/>
      <c r="AA701" s="7"/>
      <c r="AB701" s="4"/>
    </row>
    <row r="702" spans="1:28" s="1" customFormat="1" hidden="1" x14ac:dyDescent="0.25">
      <c r="A702" s="7"/>
      <c r="B702"/>
      <c r="C702"/>
      <c r="D702" s="4"/>
      <c r="E702" s="41"/>
      <c r="F702" s="4"/>
      <c r="G702" s="4"/>
      <c r="H702"/>
      <c r="I702"/>
      <c r="J702"/>
      <c r="K702"/>
      <c r="L702"/>
      <c r="M702"/>
      <c r="N702" s="4"/>
      <c r="O702" s="4"/>
      <c r="P702" s="4"/>
      <c r="Q702" s="4"/>
      <c r="R702"/>
      <c r="S702"/>
      <c r="T702"/>
      <c r="U702"/>
      <c r="V702" s="7"/>
      <c r="W702" s="7"/>
      <c r="X702" s="5"/>
      <c r="Y702" s="5"/>
      <c r="Z702" s="7"/>
      <c r="AA702" s="7"/>
      <c r="AB702" s="4"/>
    </row>
    <row r="703" spans="1:28" s="1" customFormat="1" hidden="1" x14ac:dyDescent="0.25">
      <c r="A703" s="7"/>
      <c r="B703"/>
      <c r="C703"/>
      <c r="D703" s="4"/>
      <c r="E703" s="41"/>
      <c r="F703" s="4"/>
      <c r="G703" s="4"/>
      <c r="H703"/>
      <c r="I703"/>
      <c r="J703"/>
      <c r="K703"/>
      <c r="L703"/>
      <c r="M703"/>
      <c r="N703" s="4"/>
      <c r="O703" s="4"/>
      <c r="P703" s="4"/>
      <c r="Q703" s="4"/>
      <c r="R703"/>
      <c r="S703"/>
      <c r="T703"/>
      <c r="U703"/>
      <c r="V703" s="7"/>
      <c r="W703" s="7"/>
      <c r="X703" s="5"/>
      <c r="Y703" s="5"/>
      <c r="Z703" s="7"/>
      <c r="AA703" s="7"/>
      <c r="AB703" s="4"/>
    </row>
    <row r="704" spans="1:28" s="1" customFormat="1" hidden="1" x14ac:dyDescent="0.25">
      <c r="A704" s="7"/>
      <c r="B704"/>
      <c r="C704"/>
      <c r="D704" s="4"/>
      <c r="E704" s="41"/>
      <c r="F704" s="4"/>
      <c r="G704" s="4"/>
      <c r="H704"/>
      <c r="I704"/>
      <c r="J704"/>
      <c r="K704"/>
      <c r="L704"/>
      <c r="M704"/>
      <c r="N704" s="4"/>
      <c r="O704" s="4"/>
      <c r="P704" s="4"/>
      <c r="Q704" s="4"/>
      <c r="R704"/>
      <c r="S704"/>
      <c r="T704"/>
      <c r="U704"/>
      <c r="V704" s="7"/>
      <c r="W704" s="7"/>
      <c r="X704" s="5"/>
      <c r="Y704" s="5"/>
      <c r="Z704" s="7"/>
      <c r="AA704" s="7"/>
      <c r="AB704" s="4"/>
    </row>
    <row r="705" spans="1:28" s="1" customFormat="1" hidden="1" x14ac:dyDescent="0.25">
      <c r="A705" s="7"/>
      <c r="B705"/>
      <c r="C705"/>
      <c r="D705" s="4"/>
      <c r="E705" s="41"/>
      <c r="F705" s="4"/>
      <c r="G705" s="4"/>
      <c r="H705"/>
      <c r="I705"/>
      <c r="J705"/>
      <c r="K705"/>
      <c r="L705"/>
      <c r="M705"/>
      <c r="N705" s="4"/>
      <c r="O705" s="4"/>
      <c r="P705" s="4"/>
      <c r="Q705" s="4"/>
      <c r="R705"/>
      <c r="S705"/>
      <c r="T705"/>
      <c r="U705"/>
      <c r="V705" s="7"/>
      <c r="W705" s="7"/>
      <c r="X705" s="5"/>
      <c r="Y705" s="5"/>
      <c r="Z705" s="7"/>
      <c r="AA705" s="7"/>
      <c r="AB705" s="4"/>
    </row>
    <row r="706" spans="1:28" s="1" customFormat="1" hidden="1" x14ac:dyDescent="0.25">
      <c r="A706" s="7"/>
      <c r="B706"/>
      <c r="C706"/>
      <c r="D706" s="4"/>
      <c r="E706" s="41"/>
      <c r="F706" s="4"/>
      <c r="G706" s="4"/>
      <c r="H706"/>
      <c r="I706"/>
      <c r="J706"/>
      <c r="K706"/>
      <c r="L706"/>
      <c r="M706"/>
      <c r="N706" s="4"/>
      <c r="O706" s="4"/>
      <c r="P706" s="4"/>
      <c r="Q706" s="4"/>
      <c r="R706"/>
      <c r="S706"/>
      <c r="T706"/>
      <c r="U706"/>
      <c r="V706" s="7"/>
      <c r="W706" s="7"/>
      <c r="X706" s="5"/>
      <c r="Y706" s="5"/>
      <c r="Z706" s="7"/>
      <c r="AA706" s="7"/>
      <c r="AB706" s="4"/>
    </row>
    <row r="707" spans="1:28" s="1" customFormat="1" hidden="1" x14ac:dyDescent="0.25">
      <c r="A707" s="7"/>
      <c r="B707"/>
      <c r="C707"/>
      <c r="D707" s="4"/>
      <c r="E707" s="41"/>
      <c r="F707" s="4"/>
      <c r="G707" s="4"/>
      <c r="H707"/>
      <c r="I707"/>
      <c r="J707"/>
      <c r="K707"/>
      <c r="L707"/>
      <c r="M707"/>
      <c r="N707" s="4"/>
      <c r="O707" s="4"/>
      <c r="P707" s="4"/>
      <c r="Q707" s="4"/>
      <c r="R707"/>
      <c r="S707"/>
      <c r="T707"/>
      <c r="U707"/>
      <c r="V707" s="7"/>
      <c r="W707" s="7"/>
      <c r="X707" s="5"/>
      <c r="Y707" s="5"/>
      <c r="Z707" s="7"/>
      <c r="AA707" s="7"/>
      <c r="AB707" s="4"/>
    </row>
    <row r="708" spans="1:28" s="1" customFormat="1" hidden="1" x14ac:dyDescent="0.25">
      <c r="A708" s="7"/>
      <c r="B708"/>
      <c r="C708"/>
      <c r="D708" s="4"/>
      <c r="E708" s="41"/>
      <c r="F708" s="4"/>
      <c r="G708" s="4"/>
      <c r="H708"/>
      <c r="I708"/>
      <c r="J708"/>
      <c r="K708"/>
      <c r="L708"/>
      <c r="M708"/>
      <c r="N708" s="4"/>
      <c r="O708" s="4"/>
      <c r="P708" s="4"/>
      <c r="Q708" s="4"/>
      <c r="R708"/>
      <c r="S708"/>
      <c r="T708"/>
      <c r="U708"/>
      <c r="V708" s="7"/>
      <c r="W708" s="7"/>
      <c r="X708" s="5"/>
      <c r="Y708" s="5"/>
      <c r="Z708" s="7"/>
      <c r="AA708" s="7"/>
      <c r="AB708" s="4"/>
    </row>
    <row r="709" spans="1:28" s="1" customFormat="1" hidden="1" x14ac:dyDescent="0.25">
      <c r="A709" s="7"/>
      <c r="B709"/>
      <c r="C709"/>
      <c r="D709" s="4"/>
      <c r="E709" s="41"/>
      <c r="F709" s="4"/>
      <c r="G709" s="4"/>
      <c r="H709"/>
      <c r="I709"/>
      <c r="J709"/>
      <c r="K709"/>
      <c r="L709"/>
      <c r="M709"/>
      <c r="N709" s="4"/>
      <c r="O709" s="4"/>
      <c r="P709" s="4"/>
      <c r="Q709" s="4"/>
      <c r="R709"/>
      <c r="S709"/>
      <c r="T709"/>
      <c r="U709"/>
      <c r="V709" s="7"/>
      <c r="W709" s="7"/>
      <c r="X709" s="5"/>
      <c r="Y709" s="5"/>
      <c r="Z709" s="7"/>
      <c r="AA709" s="7"/>
      <c r="AB709" s="4"/>
    </row>
    <row r="710" spans="1:28" s="1" customFormat="1" hidden="1" x14ac:dyDescent="0.25">
      <c r="A710" s="7"/>
      <c r="B710"/>
      <c r="C710"/>
      <c r="D710" s="4"/>
      <c r="E710" s="41"/>
      <c r="F710" s="4"/>
      <c r="G710" s="4"/>
      <c r="H710"/>
      <c r="I710"/>
      <c r="J710"/>
      <c r="K710"/>
      <c r="L710"/>
      <c r="M710"/>
      <c r="N710" s="4"/>
      <c r="O710" s="4"/>
      <c r="P710" s="4"/>
      <c r="Q710" s="4"/>
      <c r="R710"/>
      <c r="S710"/>
      <c r="T710"/>
      <c r="U710"/>
      <c r="V710" s="7"/>
      <c r="W710" s="7"/>
      <c r="X710" s="5"/>
      <c r="Y710" s="5"/>
      <c r="Z710" s="7"/>
      <c r="AA710" s="7"/>
      <c r="AB710" s="4"/>
    </row>
    <row r="711" spans="1:28" s="1" customFormat="1" hidden="1" x14ac:dyDescent="0.25">
      <c r="A711" s="7"/>
      <c r="B711"/>
      <c r="C711"/>
      <c r="D711" s="4"/>
      <c r="E711" s="41"/>
      <c r="F711" s="4"/>
      <c r="G711" s="4"/>
      <c r="H711"/>
      <c r="I711"/>
      <c r="J711"/>
      <c r="K711"/>
      <c r="L711"/>
      <c r="M711"/>
      <c r="N711" s="4"/>
      <c r="O711" s="4"/>
      <c r="P711" s="4"/>
      <c r="Q711" s="4"/>
      <c r="R711"/>
      <c r="S711"/>
      <c r="T711"/>
      <c r="U711"/>
      <c r="V711" s="7"/>
      <c r="W711" s="7"/>
      <c r="X711" s="5"/>
      <c r="Y711" s="5"/>
      <c r="Z711" s="7"/>
      <c r="AA711" s="7"/>
      <c r="AB711" s="4"/>
    </row>
    <row r="712" spans="1:28" s="1" customFormat="1" hidden="1" x14ac:dyDescent="0.25">
      <c r="A712" s="7"/>
      <c r="B712"/>
      <c r="C712"/>
      <c r="D712" s="4"/>
      <c r="E712" s="41"/>
      <c r="F712" s="4"/>
      <c r="G712" s="4"/>
      <c r="H712"/>
      <c r="I712"/>
      <c r="J712"/>
      <c r="K712"/>
      <c r="L712"/>
      <c r="M712"/>
      <c r="N712" s="4"/>
      <c r="O712" s="4"/>
      <c r="P712" s="4"/>
      <c r="Q712" s="4"/>
      <c r="R712"/>
      <c r="S712"/>
      <c r="T712"/>
      <c r="U712"/>
      <c r="V712" s="7"/>
      <c r="W712" s="7"/>
      <c r="X712" s="5"/>
      <c r="Y712" s="5"/>
      <c r="Z712" s="7"/>
      <c r="AA712" s="7"/>
      <c r="AB712" s="4"/>
    </row>
    <row r="713" spans="1:28" s="1" customFormat="1" hidden="1" x14ac:dyDescent="0.25">
      <c r="A713" s="7"/>
      <c r="B713"/>
      <c r="C713"/>
      <c r="D713" s="4"/>
      <c r="E713" s="41"/>
      <c r="F713" s="4"/>
      <c r="G713" s="4"/>
      <c r="H713"/>
      <c r="I713"/>
      <c r="J713"/>
      <c r="K713"/>
      <c r="L713"/>
      <c r="M713"/>
      <c r="N713" s="4"/>
      <c r="O713" s="4"/>
      <c r="P713" s="4"/>
      <c r="Q713" s="4"/>
      <c r="R713"/>
      <c r="S713"/>
      <c r="T713"/>
      <c r="U713"/>
      <c r="V713" s="7"/>
      <c r="W713" s="7"/>
      <c r="X713" s="5"/>
      <c r="Y713" s="5"/>
      <c r="Z713" s="7"/>
      <c r="AA713" s="7"/>
      <c r="AB713" s="4"/>
    </row>
    <row r="714" spans="1:28" s="1" customFormat="1" hidden="1" x14ac:dyDescent="0.25">
      <c r="A714" s="7"/>
      <c r="B714"/>
      <c r="C714"/>
      <c r="D714" s="4"/>
      <c r="E714" s="41"/>
      <c r="F714" s="4"/>
      <c r="G714" s="4"/>
      <c r="H714"/>
      <c r="I714"/>
      <c r="J714"/>
      <c r="K714"/>
      <c r="L714"/>
      <c r="M714"/>
      <c r="N714" s="4"/>
      <c r="O714" s="4"/>
      <c r="P714" s="4"/>
      <c r="Q714" s="4"/>
      <c r="R714"/>
      <c r="S714"/>
      <c r="T714"/>
      <c r="U714"/>
      <c r="V714" s="7"/>
      <c r="W714" s="7"/>
      <c r="X714" s="5"/>
      <c r="Y714" s="5"/>
      <c r="Z714" s="7"/>
      <c r="AA714" s="7"/>
      <c r="AB714" s="4"/>
    </row>
    <row r="715" spans="1:28" s="1" customFormat="1" hidden="1" x14ac:dyDescent="0.25">
      <c r="A715" s="7"/>
      <c r="B715"/>
      <c r="C715"/>
      <c r="D715" s="4"/>
      <c r="E715" s="41"/>
      <c r="F715" s="4"/>
      <c r="G715" s="4"/>
      <c r="H715"/>
      <c r="I715"/>
      <c r="J715"/>
      <c r="K715"/>
      <c r="L715"/>
      <c r="M715"/>
      <c r="N715" s="4"/>
      <c r="O715" s="4"/>
      <c r="P715" s="4"/>
      <c r="Q715" s="4"/>
      <c r="R715"/>
      <c r="S715"/>
      <c r="T715"/>
      <c r="U715"/>
      <c r="V715" s="7"/>
      <c r="W715" s="7"/>
      <c r="X715" s="5"/>
      <c r="Y715" s="5"/>
      <c r="Z715" s="7"/>
      <c r="AA715" s="7"/>
      <c r="AB715" s="4"/>
    </row>
    <row r="716" spans="1:28" s="1" customFormat="1" hidden="1" x14ac:dyDescent="0.25">
      <c r="A716" s="7"/>
      <c r="B716"/>
      <c r="C716"/>
      <c r="D716" s="4"/>
      <c r="E716" s="41"/>
      <c r="F716" s="4"/>
      <c r="G716" s="4"/>
      <c r="H716"/>
      <c r="I716"/>
      <c r="J716"/>
      <c r="K716"/>
      <c r="L716"/>
      <c r="M716"/>
      <c r="N716" s="4"/>
      <c r="O716" s="4"/>
      <c r="P716" s="4"/>
      <c r="Q716" s="4"/>
      <c r="R716"/>
      <c r="S716"/>
      <c r="T716"/>
      <c r="U716"/>
      <c r="V716" s="7"/>
      <c r="W716" s="7"/>
      <c r="X716" s="5"/>
      <c r="Y716" s="5"/>
      <c r="Z716" s="7"/>
      <c r="AA716" s="7"/>
      <c r="AB716" s="4"/>
    </row>
    <row r="717" spans="1:28" hidden="1" x14ac:dyDescent="0.25"/>
    <row r="718" spans="1:28" hidden="1" x14ac:dyDescent="0.25"/>
    <row r="719" spans="1:28" hidden="1" x14ac:dyDescent="0.25"/>
    <row r="720" spans="1:28" hidden="1" x14ac:dyDescent="0.25"/>
    <row r="721" hidden="1" x14ac:dyDescent="0.25"/>
    <row r="722" hidden="1" x14ac:dyDescent="0.25"/>
    <row r="723" hidden="1" x14ac:dyDescent="0.25"/>
    <row r="724" hidden="1" x14ac:dyDescent="0.25"/>
    <row r="725" hidden="1" x14ac:dyDescent="0.25"/>
  </sheetData>
  <conditionalFormatting sqref="X7:X196">
    <cfRule type="containsText" dxfId="44" priority="42" operator="containsText" text="TRUE">
      <formula>NOT(ISERROR(SEARCH("TRUE",X7)))</formula>
    </cfRule>
    <cfRule type="containsText" dxfId="43" priority="43" operator="containsText" text="FALSE">
      <formula>NOT(ISERROR(SEARCH("FALSE",X7)))</formula>
    </cfRule>
  </conditionalFormatting>
  <conditionalFormatting sqref="X6:X196">
    <cfRule type="containsText" dxfId="42" priority="40" operator="containsText" text="TRUE">
      <formula>NOT(ISERROR(SEARCH("TRUE",X6)))</formula>
    </cfRule>
    <cfRule type="containsText" dxfId="41" priority="41" operator="containsText" text="FALSE">
      <formula>NOT(ISERROR(SEARCH("FALSE",X6)))</formula>
    </cfRule>
  </conditionalFormatting>
  <conditionalFormatting sqref="W37:W196">
    <cfRule type="containsText" dxfId="40" priority="38" operator="containsText" text="FAIL">
      <formula>NOT(ISERROR(SEARCH("FAIL",W37)))</formula>
    </cfRule>
    <cfRule type="containsText" dxfId="39" priority="39" operator="containsText" text="W/IN 98%">
      <formula>NOT(ISERROR(SEARCH("W/IN 98%",W37)))</formula>
    </cfRule>
  </conditionalFormatting>
  <conditionalFormatting sqref="Y7:Y196">
    <cfRule type="containsText" dxfId="38" priority="36" operator="containsText" text="TRUE">
      <formula>NOT(ISERROR(SEARCH("TRUE",Y7)))</formula>
    </cfRule>
    <cfRule type="containsText" dxfId="37" priority="37" operator="containsText" text="FALSE">
      <formula>NOT(ISERROR(SEARCH("FALSE",Y7)))</formula>
    </cfRule>
  </conditionalFormatting>
  <conditionalFormatting sqref="Y6:Y196">
    <cfRule type="containsText" dxfId="36" priority="34" operator="containsText" text="TRUE">
      <formula>NOT(ISERROR(SEARCH("TRUE",Y6)))</formula>
    </cfRule>
    <cfRule type="containsText" dxfId="35" priority="35" operator="containsText" text="FALSE">
      <formula>NOT(ISERROR(SEARCH("FALSE",Y6)))</formula>
    </cfRule>
  </conditionalFormatting>
  <conditionalFormatting sqref="Z37:Z196">
    <cfRule type="containsText" dxfId="34" priority="32" operator="containsText" text="TRUE">
      <formula>NOT(ISERROR(SEARCH("TRUE",Z37)))</formula>
    </cfRule>
    <cfRule type="containsText" dxfId="33" priority="33" operator="containsText" text="FALSE">
      <formula>NOT(ISERROR(SEARCH("FALSE",Z37)))</formula>
    </cfRule>
  </conditionalFormatting>
  <conditionalFormatting sqref="Z37:Z196">
    <cfRule type="containsText" dxfId="32" priority="30" operator="containsText" text="TRUE">
      <formula>NOT(ISERROR(SEARCH("TRUE",Z37)))</formula>
    </cfRule>
    <cfRule type="containsText" dxfId="31" priority="31" operator="containsText" text="FALSE">
      <formula>NOT(ISERROR(SEARCH("FALSE",Z37)))</formula>
    </cfRule>
  </conditionalFormatting>
  <conditionalFormatting sqref="D67:D196">
    <cfRule type="cellIs" dxfId="30" priority="29" operator="greaterThan">
      <formula>0</formula>
    </cfRule>
  </conditionalFormatting>
  <conditionalFormatting sqref="E67:E196">
    <cfRule type="cellIs" dxfId="29" priority="28" operator="greaterThan">
      <formula>0</formula>
    </cfRule>
  </conditionalFormatting>
  <conditionalFormatting sqref="G67:G196">
    <cfRule type="cellIs" dxfId="28" priority="27" operator="greaterThan">
      <formula>0</formula>
    </cfRule>
  </conditionalFormatting>
  <conditionalFormatting sqref="D6">
    <cfRule type="cellIs" dxfId="27" priority="26" operator="greaterThan">
      <formula>0</formula>
    </cfRule>
  </conditionalFormatting>
  <conditionalFormatting sqref="E6">
    <cfRule type="cellIs" dxfId="26" priority="25" operator="greaterThan">
      <formula>0</formula>
    </cfRule>
  </conditionalFormatting>
  <conditionalFormatting sqref="G6">
    <cfRule type="cellIs" dxfId="25" priority="24" operator="greaterThan">
      <formula>0</formula>
    </cfRule>
  </conditionalFormatting>
  <conditionalFormatting sqref="D37:D66">
    <cfRule type="cellIs" dxfId="24" priority="23" operator="greaterThan">
      <formula>0</formula>
    </cfRule>
  </conditionalFormatting>
  <conditionalFormatting sqref="E37:E66">
    <cfRule type="cellIs" dxfId="23" priority="22" operator="greaterThan">
      <formula>0</formula>
    </cfRule>
  </conditionalFormatting>
  <conditionalFormatting sqref="G37:G66">
    <cfRule type="cellIs" dxfId="22" priority="21" operator="greaterThan">
      <formula>0</formula>
    </cfRule>
  </conditionalFormatting>
  <conditionalFormatting sqref="B37:B66">
    <cfRule type="top10" dxfId="21" priority="19" percent="1" bottom="1" rank="5"/>
    <cfRule type="top10" dxfId="20" priority="20" percent="1" rank="5"/>
  </conditionalFormatting>
  <conditionalFormatting sqref="B67:B196">
    <cfRule type="top10" dxfId="19" priority="44" percent="1" bottom="1" rank="5"/>
    <cfRule type="top10" dxfId="18" priority="45" percent="1" rank="5"/>
  </conditionalFormatting>
  <conditionalFormatting sqref="C37:C66">
    <cfRule type="top10" dxfId="17" priority="15" percent="1" bottom="1" rank="5"/>
    <cfRule type="top10" dxfId="16" priority="16" percent="1" rank="5"/>
  </conditionalFormatting>
  <conditionalFormatting sqref="C67:C196">
    <cfRule type="top10" dxfId="15" priority="17" percent="1" bottom="1" rank="5"/>
    <cfRule type="top10" dxfId="14" priority="18" percent="1" rank="5"/>
  </conditionalFormatting>
  <conditionalFormatting sqref="N67:Q196">
    <cfRule type="cellIs" dxfId="13" priority="14" operator="greaterThan">
      <formula>0</formula>
    </cfRule>
  </conditionalFormatting>
  <conditionalFormatting sqref="N6:Q6">
    <cfRule type="cellIs" dxfId="12" priority="13" operator="greaterThan">
      <formula>0</formula>
    </cfRule>
  </conditionalFormatting>
  <conditionalFormatting sqref="N37:Q66">
    <cfRule type="cellIs" dxfId="11" priority="12" operator="greaterThan">
      <formula>0</formula>
    </cfRule>
  </conditionalFormatting>
  <conditionalFormatting sqref="H37:M37 H38:K66 M38:M66 L38:L196">
    <cfRule type="top10" dxfId="10" priority="8" percent="1" bottom="1" rank="5"/>
    <cfRule type="top10" dxfId="9" priority="9" percent="1" rank="5"/>
  </conditionalFormatting>
  <conditionalFormatting sqref="H67:K196 M67:M196">
    <cfRule type="top10" dxfId="8" priority="10" percent="1" bottom="1" rank="5"/>
    <cfRule type="top10" dxfId="7" priority="11" percent="1" rank="5"/>
  </conditionalFormatting>
  <conditionalFormatting sqref="R37:U66">
    <cfRule type="top10" dxfId="6" priority="4" percent="1" bottom="1" rank="5"/>
    <cfRule type="top10" dxfId="5" priority="5" percent="1" rank="5"/>
  </conditionalFormatting>
  <conditionalFormatting sqref="R67:U196">
    <cfRule type="top10" dxfId="4" priority="6" percent="1" bottom="1" rank="5"/>
    <cfRule type="top10" dxfId="3" priority="7" percent="1" rank="5"/>
  </conditionalFormatting>
  <conditionalFormatting sqref="F67:F196">
    <cfRule type="cellIs" dxfId="2" priority="3" operator="greaterThan">
      <formula>0</formula>
    </cfRule>
  </conditionalFormatting>
  <conditionalFormatting sqref="F6">
    <cfRule type="cellIs" dxfId="1" priority="2" operator="greaterThan">
      <formula>0</formula>
    </cfRule>
  </conditionalFormatting>
  <conditionalFormatting sqref="F37:F66">
    <cfRule type="cellIs" dxfId="0" priority="1" operator="greaterThan">
      <formula>0</formula>
    </cfRule>
  </conditionalFormatting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1</vt:lpstr>
      <vt:lpstr>2</vt:lpstr>
      <vt:lpstr>3</vt:lpstr>
      <vt:lpstr>4</vt:lpstr>
      <vt:lpstr>5</vt:lpstr>
      <vt:lpstr>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Ivan Lozada Lawag</dc:creator>
  <cp:lastModifiedBy>Ivan Lozada Lawag</cp:lastModifiedBy>
  <dcterms:created xsi:type="dcterms:W3CDTF">2021-10-03T14:47:21Z</dcterms:created>
  <dcterms:modified xsi:type="dcterms:W3CDTF">2021-10-31T21:21:04Z</dcterms:modified>
</cp:coreProperties>
</file>